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TL\1 MESA SubCLIN 203\Activities\001 - RMO\005 - Electricity Baseline\Python\Trading Data.v2\output\"/>
    </mc:Choice>
  </mc:AlternateContent>
  <xr:revisionPtr revIDLastSave="0" documentId="10_ncr:100000_{EFEE032F-D0B7-49D4-8921-149EB327010B}" xr6:coauthVersionLast="31" xr6:coauthVersionMax="36" xr10:uidLastSave="{00000000-0000-0000-0000-000000000000}"/>
  <bookViews>
    <workbookView xWindow="0" yWindow="0" windowWidth="19200" windowHeight="11385" activeTab="6" xr2:uid="{B16A60E3-5BF3-4A91-88BD-3888E2F045CE}"/>
  </bookViews>
  <sheets>
    <sheet name="c_hat_x_hat_inv" sheetId="17" r:id="rId1"/>
    <sheet name="B" sheetId="16" r:id="rId2"/>
    <sheet name="p" sheetId="1" r:id="rId3"/>
    <sheet name="x" sheetId="2" r:id="rId4"/>
    <sheet name="c" sheetId="3" r:id="rId5"/>
    <sheet name="T" sheetId="4" r:id="rId6"/>
    <sheet name="H" sheetId="6" r:id="rId7"/>
    <sheet name="T_split" sheetId="18" r:id="rId8"/>
    <sheet name="CA_imports" sheetId="14" r:id="rId9"/>
    <sheet name="df_2016_EIA_summary" sheetId="15" r:id="rId10"/>
    <sheet name="BA Figure" sheetId="7" r:id="rId11"/>
  </sheets>
  <definedNames>
    <definedName name="_xlnm._FilterDatabase" localSheetId="9" hidden="1">df_2016_EIA_summary!$A$1:$G$57</definedName>
    <definedName name="_xlnm.Print_Area" localSheetId="6">H!$A$78:$BO$161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154" i="6" l="1"/>
  <c r="BW154" i="6"/>
  <c r="BV154" i="6"/>
  <c r="BU154" i="6"/>
  <c r="BT154" i="6"/>
  <c r="BS154" i="6"/>
  <c r="BR154" i="6"/>
  <c r="BQ154" i="6"/>
  <c r="BP154" i="6"/>
  <c r="BO154" i="6"/>
  <c r="BN154" i="6"/>
  <c r="BM154" i="6"/>
  <c r="BL154" i="6"/>
  <c r="BK154" i="6"/>
  <c r="BJ154" i="6"/>
  <c r="BI154" i="6"/>
  <c r="BH154" i="6"/>
  <c r="BG154" i="6"/>
  <c r="BF154" i="6"/>
  <c r="BE154" i="6"/>
  <c r="BD154" i="6"/>
  <c r="BC154" i="6"/>
  <c r="BB154" i="6"/>
  <c r="BA154" i="6"/>
  <c r="AZ154" i="6"/>
  <c r="AY154" i="6"/>
  <c r="AX154" i="6"/>
  <c r="AW154" i="6"/>
  <c r="AV154" i="6"/>
  <c r="AU154" i="6"/>
  <c r="AT154" i="6"/>
  <c r="AS154" i="6"/>
  <c r="AR154" i="6"/>
  <c r="AQ154" i="6"/>
  <c r="AP154" i="6"/>
  <c r="AO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F154" i="6"/>
  <c r="E154" i="6"/>
  <c r="D154" i="6"/>
  <c r="C154" i="6"/>
  <c r="B154" i="6"/>
  <c r="BW76" i="6"/>
  <c r="BV76" i="6"/>
  <c r="BU76" i="6"/>
  <c r="BT76" i="6"/>
  <c r="BT152" i="6" s="1"/>
  <c r="BS76" i="6"/>
  <c r="BR76" i="6"/>
  <c r="BQ76" i="6"/>
  <c r="BP76" i="6"/>
  <c r="BP142" i="6" s="1"/>
  <c r="BO76" i="6"/>
  <c r="BN76" i="6"/>
  <c r="BM76" i="6"/>
  <c r="BL76" i="6"/>
  <c r="BL150" i="6" s="1"/>
  <c r="BK76" i="6"/>
  <c r="BJ76" i="6"/>
  <c r="BI76" i="6"/>
  <c r="BH76" i="6"/>
  <c r="BH150" i="6" s="1"/>
  <c r="BG76" i="6"/>
  <c r="BF76" i="6"/>
  <c r="BE76" i="6"/>
  <c r="BD76" i="6"/>
  <c r="BD150" i="6" s="1"/>
  <c r="BC76" i="6"/>
  <c r="BB76" i="6"/>
  <c r="BA76" i="6"/>
  <c r="AZ76" i="6"/>
  <c r="AZ150" i="6" s="1"/>
  <c r="AY76" i="6"/>
  <c r="AX76" i="6"/>
  <c r="AW76" i="6"/>
  <c r="AV76" i="6"/>
  <c r="AV150" i="6" s="1"/>
  <c r="AU76" i="6"/>
  <c r="AT76" i="6"/>
  <c r="AS76" i="6"/>
  <c r="AR76" i="6"/>
  <c r="AR150" i="6" s="1"/>
  <c r="AQ76" i="6"/>
  <c r="AP76" i="6"/>
  <c r="AO76" i="6"/>
  <c r="AN76" i="6"/>
  <c r="AN150" i="6" s="1"/>
  <c r="AM76" i="6"/>
  <c r="AL76" i="6"/>
  <c r="AK76" i="6"/>
  <c r="AJ76" i="6"/>
  <c r="AJ150" i="6" s="1"/>
  <c r="AI76" i="6"/>
  <c r="AH76" i="6"/>
  <c r="AG76" i="6"/>
  <c r="AF76" i="6"/>
  <c r="AF150" i="6" s="1"/>
  <c r="AE76" i="6"/>
  <c r="AD76" i="6"/>
  <c r="AC76" i="6"/>
  <c r="AB76" i="6"/>
  <c r="AB150" i="6" s="1"/>
  <c r="AA76" i="6"/>
  <c r="Z76" i="6"/>
  <c r="Y76" i="6"/>
  <c r="X76" i="6"/>
  <c r="X150" i="6" s="1"/>
  <c r="W76" i="6"/>
  <c r="W150" i="6" s="1"/>
  <c r="V76" i="6"/>
  <c r="U76" i="6"/>
  <c r="T76" i="6"/>
  <c r="T150" i="6" s="1"/>
  <c r="S76" i="6"/>
  <c r="S150" i="6" s="1"/>
  <c r="R76" i="6"/>
  <c r="Q76" i="6"/>
  <c r="P76" i="6"/>
  <c r="P150" i="6" s="1"/>
  <c r="O76" i="6"/>
  <c r="O150" i="6" s="1"/>
  <c r="N76" i="6"/>
  <c r="M76" i="6"/>
  <c r="L76" i="6"/>
  <c r="L150" i="6" s="1"/>
  <c r="K76" i="6"/>
  <c r="K150" i="6" s="1"/>
  <c r="J76" i="6"/>
  <c r="I76" i="6"/>
  <c r="H76" i="6"/>
  <c r="H150" i="6" s="1"/>
  <c r="G76" i="6"/>
  <c r="G150" i="6" s="1"/>
  <c r="F76" i="6"/>
  <c r="E76" i="6"/>
  <c r="D76" i="6"/>
  <c r="D150" i="6" s="1"/>
  <c r="C76" i="6"/>
  <c r="C150" i="6" s="1"/>
  <c r="B76" i="6"/>
  <c r="BR152" i="6"/>
  <c r="BV152" i="6"/>
  <c r="BU152" i="6"/>
  <c r="BQ152" i="6"/>
  <c r="BP152" i="6"/>
  <c r="BU151" i="6"/>
  <c r="BQ151" i="6"/>
  <c r="BP151" i="6"/>
  <c r="BU150" i="6"/>
  <c r="BQ150" i="6"/>
  <c r="BP150" i="6"/>
  <c r="BU149" i="6"/>
  <c r="BQ149" i="6"/>
  <c r="BP149" i="6"/>
  <c r="BU148" i="6"/>
  <c r="BQ148" i="6"/>
  <c r="BP148" i="6"/>
  <c r="BU147" i="6"/>
  <c r="BQ147" i="6"/>
  <c r="BP147" i="6"/>
  <c r="BU146" i="6"/>
  <c r="BQ146" i="6"/>
  <c r="BP146" i="6"/>
  <c r="BU145" i="6"/>
  <c r="BQ145" i="6"/>
  <c r="BP145" i="6"/>
  <c r="BU144" i="6"/>
  <c r="BQ144" i="6"/>
  <c r="BP144" i="6"/>
  <c r="BU143" i="6"/>
  <c r="BR143" i="6"/>
  <c r="BQ143" i="6"/>
  <c r="BP143" i="6"/>
  <c r="BV142" i="6"/>
  <c r="BU142" i="6"/>
  <c r="BT142" i="6"/>
  <c r="BR142" i="6"/>
  <c r="BQ142" i="6"/>
  <c r="BV141" i="6"/>
  <c r="BU141" i="6"/>
  <c r="BR141" i="6"/>
  <c r="BQ141" i="6"/>
  <c r="BP141" i="6"/>
  <c r="BV140" i="6"/>
  <c r="BU140" i="6"/>
  <c r="BT140" i="6"/>
  <c r="BR140" i="6"/>
  <c r="BQ140" i="6"/>
  <c r="BV139" i="6"/>
  <c r="BU139" i="6"/>
  <c r="BR139" i="6"/>
  <c r="BQ139" i="6"/>
  <c r="BP139" i="6"/>
  <c r="BV138" i="6"/>
  <c r="BU138" i="6"/>
  <c r="BT138" i="6"/>
  <c r="BR138" i="6"/>
  <c r="BQ138" i="6"/>
  <c r="BV137" i="6"/>
  <c r="BU137" i="6"/>
  <c r="BR137" i="6"/>
  <c r="BQ137" i="6"/>
  <c r="BP137" i="6"/>
  <c r="BV136" i="6"/>
  <c r="BU136" i="6"/>
  <c r="BT136" i="6"/>
  <c r="BR136" i="6"/>
  <c r="BQ136" i="6"/>
  <c r="BV135" i="6"/>
  <c r="BU135" i="6"/>
  <c r="BR135" i="6"/>
  <c r="BQ135" i="6"/>
  <c r="BP135" i="6"/>
  <c r="BV134" i="6"/>
  <c r="BU134" i="6"/>
  <c r="BT134" i="6"/>
  <c r="BR134" i="6"/>
  <c r="BQ134" i="6"/>
  <c r="BV133" i="6"/>
  <c r="BU133" i="6"/>
  <c r="BR133" i="6"/>
  <c r="BQ133" i="6"/>
  <c r="BP133" i="6"/>
  <c r="BV132" i="6"/>
  <c r="BU132" i="6"/>
  <c r="BT132" i="6"/>
  <c r="BR132" i="6"/>
  <c r="BQ132" i="6"/>
  <c r="BV131" i="6"/>
  <c r="BU131" i="6"/>
  <c r="BR131" i="6"/>
  <c r="BQ131" i="6"/>
  <c r="BP131" i="6"/>
  <c r="BV130" i="6"/>
  <c r="BU130" i="6"/>
  <c r="BT130" i="6"/>
  <c r="BR130" i="6"/>
  <c r="BQ130" i="6"/>
  <c r="BV129" i="6"/>
  <c r="BU129" i="6"/>
  <c r="BR129" i="6"/>
  <c r="BQ129" i="6"/>
  <c r="BP129" i="6"/>
  <c r="BV128" i="6"/>
  <c r="BU128" i="6"/>
  <c r="BT128" i="6"/>
  <c r="BR128" i="6"/>
  <c r="BQ128" i="6"/>
  <c r="BV127" i="6"/>
  <c r="BU127" i="6"/>
  <c r="BR127" i="6"/>
  <c r="BQ127" i="6"/>
  <c r="BP127" i="6"/>
  <c r="BV126" i="6"/>
  <c r="BU126" i="6"/>
  <c r="BT126" i="6"/>
  <c r="BR126" i="6"/>
  <c r="BQ126" i="6"/>
  <c r="BV125" i="6"/>
  <c r="BU125" i="6"/>
  <c r="BR125" i="6"/>
  <c r="BQ125" i="6"/>
  <c r="BP125" i="6"/>
  <c r="BV124" i="6"/>
  <c r="BU124" i="6"/>
  <c r="BT124" i="6"/>
  <c r="BR124" i="6"/>
  <c r="BQ124" i="6"/>
  <c r="BV123" i="6"/>
  <c r="BU123" i="6"/>
  <c r="BR123" i="6"/>
  <c r="BQ123" i="6"/>
  <c r="BP123" i="6"/>
  <c r="BV122" i="6"/>
  <c r="BU122" i="6"/>
  <c r="BT122" i="6"/>
  <c r="BR122" i="6"/>
  <c r="BQ122" i="6"/>
  <c r="BV121" i="6"/>
  <c r="BU121" i="6"/>
  <c r="BR121" i="6"/>
  <c r="BQ121" i="6"/>
  <c r="BP121" i="6"/>
  <c r="BV120" i="6"/>
  <c r="BU120" i="6"/>
  <c r="BT120" i="6"/>
  <c r="BR120" i="6"/>
  <c r="BQ120" i="6"/>
  <c r="BV119" i="6"/>
  <c r="BU119" i="6"/>
  <c r="BR119" i="6"/>
  <c r="BQ119" i="6"/>
  <c r="BP119" i="6"/>
  <c r="BV118" i="6"/>
  <c r="BU118" i="6"/>
  <c r="BT118" i="6"/>
  <c r="BR118" i="6"/>
  <c r="BQ118" i="6"/>
  <c r="BV117" i="6"/>
  <c r="BU117" i="6"/>
  <c r="BR117" i="6"/>
  <c r="BQ117" i="6"/>
  <c r="BP117" i="6"/>
  <c r="BV116" i="6"/>
  <c r="BU116" i="6"/>
  <c r="BT116" i="6"/>
  <c r="BR116" i="6"/>
  <c r="BQ116" i="6"/>
  <c r="BV115" i="6"/>
  <c r="BU115" i="6"/>
  <c r="BR115" i="6"/>
  <c r="BQ115" i="6"/>
  <c r="BP115" i="6"/>
  <c r="BV114" i="6"/>
  <c r="BU114" i="6"/>
  <c r="BT114" i="6"/>
  <c r="BR114" i="6"/>
  <c r="BQ114" i="6"/>
  <c r="BV113" i="6"/>
  <c r="BU113" i="6"/>
  <c r="BR113" i="6"/>
  <c r="BQ113" i="6"/>
  <c r="BP113" i="6"/>
  <c r="BV112" i="6"/>
  <c r="BU112" i="6"/>
  <c r="BT112" i="6"/>
  <c r="BR112" i="6"/>
  <c r="BQ112" i="6"/>
  <c r="BV111" i="6"/>
  <c r="BU111" i="6"/>
  <c r="BR111" i="6"/>
  <c r="BQ111" i="6"/>
  <c r="BP111" i="6"/>
  <c r="BV110" i="6"/>
  <c r="BU110" i="6"/>
  <c r="BT110" i="6"/>
  <c r="BR110" i="6"/>
  <c r="BQ110" i="6"/>
  <c r="BV109" i="6"/>
  <c r="BU109" i="6"/>
  <c r="BR109" i="6"/>
  <c r="BQ109" i="6"/>
  <c r="BP109" i="6"/>
  <c r="BV108" i="6"/>
  <c r="BU108" i="6"/>
  <c r="BT108" i="6"/>
  <c r="BR108" i="6"/>
  <c r="BQ108" i="6"/>
  <c r="BV107" i="6"/>
  <c r="BU107" i="6"/>
  <c r="BR107" i="6"/>
  <c r="BQ107" i="6"/>
  <c r="BP107" i="6"/>
  <c r="BV106" i="6"/>
  <c r="BU106" i="6"/>
  <c r="BT106" i="6"/>
  <c r="BR106" i="6"/>
  <c r="BQ106" i="6"/>
  <c r="BV105" i="6"/>
  <c r="BU105" i="6"/>
  <c r="BR105" i="6"/>
  <c r="BQ105" i="6"/>
  <c r="BP105" i="6"/>
  <c r="BV104" i="6"/>
  <c r="BU104" i="6"/>
  <c r="BT104" i="6"/>
  <c r="BR104" i="6"/>
  <c r="BQ104" i="6"/>
  <c r="BV103" i="6"/>
  <c r="BU103" i="6"/>
  <c r="BR103" i="6"/>
  <c r="BQ103" i="6"/>
  <c r="BP103" i="6"/>
  <c r="BV102" i="6"/>
  <c r="BU102" i="6"/>
  <c r="BT102" i="6"/>
  <c r="BR102" i="6"/>
  <c r="BQ102" i="6"/>
  <c r="BV101" i="6"/>
  <c r="BU101" i="6"/>
  <c r="BR101" i="6"/>
  <c r="BQ101" i="6"/>
  <c r="BP101" i="6"/>
  <c r="BV100" i="6"/>
  <c r="BU100" i="6"/>
  <c r="BT100" i="6"/>
  <c r="BR100" i="6"/>
  <c r="BQ100" i="6"/>
  <c r="BV99" i="6"/>
  <c r="BU99" i="6"/>
  <c r="BR99" i="6"/>
  <c r="BQ99" i="6"/>
  <c r="BP99" i="6"/>
  <c r="BV98" i="6"/>
  <c r="BU98" i="6"/>
  <c r="BT98" i="6"/>
  <c r="BR98" i="6"/>
  <c r="BQ98" i="6"/>
  <c r="BV97" i="6"/>
  <c r="BU97" i="6"/>
  <c r="BR97" i="6"/>
  <c r="BQ97" i="6"/>
  <c r="BP97" i="6"/>
  <c r="BV96" i="6"/>
  <c r="BU96" i="6"/>
  <c r="BT96" i="6"/>
  <c r="BR96" i="6"/>
  <c r="BQ96" i="6"/>
  <c r="BV95" i="6"/>
  <c r="BU95" i="6"/>
  <c r="BR95" i="6"/>
  <c r="BQ95" i="6"/>
  <c r="BP95" i="6"/>
  <c r="BV94" i="6"/>
  <c r="BU94" i="6"/>
  <c r="BT94" i="6"/>
  <c r="BR94" i="6"/>
  <c r="BQ94" i="6"/>
  <c r="BV93" i="6"/>
  <c r="BU93" i="6"/>
  <c r="BR93" i="6"/>
  <c r="BQ93" i="6"/>
  <c r="BP93" i="6"/>
  <c r="BV92" i="6"/>
  <c r="BU92" i="6"/>
  <c r="BT92" i="6"/>
  <c r="BR92" i="6"/>
  <c r="BQ92" i="6"/>
  <c r="BV91" i="6"/>
  <c r="BU91" i="6"/>
  <c r="BR91" i="6"/>
  <c r="BQ91" i="6"/>
  <c r="BP91" i="6"/>
  <c r="BV90" i="6"/>
  <c r="BU90" i="6"/>
  <c r="BT90" i="6"/>
  <c r="BR90" i="6"/>
  <c r="BQ90" i="6"/>
  <c r="BV89" i="6"/>
  <c r="BU89" i="6"/>
  <c r="BR89" i="6"/>
  <c r="BQ89" i="6"/>
  <c r="BP89" i="6"/>
  <c r="BV88" i="6"/>
  <c r="BU88" i="6"/>
  <c r="BT88" i="6"/>
  <c r="BR88" i="6"/>
  <c r="BQ88" i="6"/>
  <c r="BV87" i="6"/>
  <c r="BU87" i="6"/>
  <c r="BR87" i="6"/>
  <c r="BQ87" i="6"/>
  <c r="BP87" i="6"/>
  <c r="BV86" i="6"/>
  <c r="BU86" i="6"/>
  <c r="BT86" i="6"/>
  <c r="BR86" i="6"/>
  <c r="BQ86" i="6"/>
  <c r="BV85" i="6"/>
  <c r="BU85" i="6"/>
  <c r="BR85" i="6"/>
  <c r="BQ85" i="6"/>
  <c r="BP85" i="6"/>
  <c r="BV84" i="6"/>
  <c r="BU84" i="6"/>
  <c r="BT84" i="6"/>
  <c r="BR84" i="6"/>
  <c r="BQ84" i="6"/>
  <c r="BV83" i="6"/>
  <c r="BU83" i="6"/>
  <c r="BR83" i="6"/>
  <c r="BQ83" i="6"/>
  <c r="BP83" i="6"/>
  <c r="BV82" i="6"/>
  <c r="BU82" i="6"/>
  <c r="BT82" i="6"/>
  <c r="BR82" i="6"/>
  <c r="BQ82" i="6"/>
  <c r="BV81" i="6"/>
  <c r="BU81" i="6"/>
  <c r="BR81" i="6"/>
  <c r="BQ81" i="6"/>
  <c r="BP81" i="6"/>
  <c r="BV80" i="6"/>
  <c r="BU80" i="6"/>
  <c r="BT80" i="6"/>
  <c r="BR80" i="6"/>
  <c r="BQ80" i="6"/>
  <c r="BV79" i="6"/>
  <c r="BU79" i="6"/>
  <c r="BR79" i="6"/>
  <c r="BQ79" i="6"/>
  <c r="BP79" i="6"/>
  <c r="E150" i="6"/>
  <c r="F150" i="6"/>
  <c r="I150" i="6"/>
  <c r="J150" i="6"/>
  <c r="M150" i="6"/>
  <c r="N150" i="6"/>
  <c r="Q150" i="6"/>
  <c r="R150" i="6"/>
  <c r="U150" i="6"/>
  <c r="V150" i="6"/>
  <c r="Y150" i="6"/>
  <c r="Z150" i="6"/>
  <c r="AA150" i="6"/>
  <c r="AC150" i="6"/>
  <c r="AD150" i="6"/>
  <c r="AE150" i="6"/>
  <c r="AG150" i="6"/>
  <c r="AH150" i="6"/>
  <c r="AI150" i="6"/>
  <c r="AK150" i="6"/>
  <c r="AL150" i="6"/>
  <c r="AM150" i="6"/>
  <c r="AO150" i="6"/>
  <c r="AP150" i="6"/>
  <c r="AQ150" i="6"/>
  <c r="AS150" i="6"/>
  <c r="AT150" i="6"/>
  <c r="AU150" i="6"/>
  <c r="AW150" i="6"/>
  <c r="AX150" i="6"/>
  <c r="AY150" i="6"/>
  <c r="BA150" i="6"/>
  <c r="BB150" i="6"/>
  <c r="BC150" i="6"/>
  <c r="BE150" i="6"/>
  <c r="BF150" i="6"/>
  <c r="BG150" i="6"/>
  <c r="BI150" i="6"/>
  <c r="BJ150" i="6"/>
  <c r="BK150" i="6"/>
  <c r="BM150" i="6"/>
  <c r="BN150" i="6"/>
  <c r="BO150" i="6"/>
  <c r="D151" i="6"/>
  <c r="E151" i="6"/>
  <c r="F151" i="6"/>
  <c r="H151" i="6"/>
  <c r="I151" i="6"/>
  <c r="J151" i="6"/>
  <c r="L151" i="6"/>
  <c r="M151" i="6"/>
  <c r="N151" i="6"/>
  <c r="P151" i="6"/>
  <c r="Q151" i="6"/>
  <c r="R151" i="6"/>
  <c r="T151" i="6"/>
  <c r="U151" i="6"/>
  <c r="V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BG151" i="6"/>
  <c r="BH151" i="6"/>
  <c r="BI151" i="6"/>
  <c r="BJ151" i="6"/>
  <c r="BK151" i="6"/>
  <c r="BL151" i="6"/>
  <c r="BM151" i="6"/>
  <c r="BN151" i="6"/>
  <c r="BO151" i="6"/>
  <c r="E152" i="6"/>
  <c r="F152" i="6"/>
  <c r="I152" i="6"/>
  <c r="J152" i="6"/>
  <c r="M152" i="6"/>
  <c r="N152" i="6"/>
  <c r="Q152" i="6"/>
  <c r="R152" i="6"/>
  <c r="U152" i="6"/>
  <c r="V152" i="6"/>
  <c r="Y152" i="6"/>
  <c r="Z152" i="6"/>
  <c r="AA152" i="6"/>
  <c r="AC152" i="6"/>
  <c r="AD152" i="6"/>
  <c r="AE152" i="6"/>
  <c r="AG152" i="6"/>
  <c r="AH152" i="6"/>
  <c r="AI152" i="6"/>
  <c r="AK152" i="6"/>
  <c r="AL152" i="6"/>
  <c r="AM152" i="6"/>
  <c r="AO152" i="6"/>
  <c r="AP152" i="6"/>
  <c r="AQ152" i="6"/>
  <c r="AS152" i="6"/>
  <c r="AT152" i="6"/>
  <c r="AU152" i="6"/>
  <c r="AW152" i="6"/>
  <c r="AX152" i="6"/>
  <c r="AY152" i="6"/>
  <c r="BA152" i="6"/>
  <c r="BB152" i="6"/>
  <c r="BC152" i="6"/>
  <c r="BE152" i="6"/>
  <c r="BF152" i="6"/>
  <c r="BG152" i="6"/>
  <c r="BI152" i="6"/>
  <c r="BJ152" i="6"/>
  <c r="BK152" i="6"/>
  <c r="BM152" i="6"/>
  <c r="BN152" i="6"/>
  <c r="BO152" i="6"/>
  <c r="B151" i="6"/>
  <c r="B152" i="6"/>
  <c r="BM82" i="4"/>
  <c r="BN82" i="4"/>
  <c r="BO82" i="4"/>
  <c r="BP82" i="4"/>
  <c r="BQ82" i="4"/>
  <c r="BR82" i="4"/>
  <c r="BS82" i="4"/>
  <c r="BT82" i="4"/>
  <c r="BU82" i="4"/>
  <c r="BV82" i="4"/>
  <c r="BW82" i="4"/>
  <c r="BM83" i="4"/>
  <c r="BN83" i="4"/>
  <c r="BO83" i="4"/>
  <c r="BP83" i="4"/>
  <c r="BQ83" i="4"/>
  <c r="BR83" i="4"/>
  <c r="BS83" i="4"/>
  <c r="BT83" i="4"/>
  <c r="BU83" i="4"/>
  <c r="BV83" i="4"/>
  <c r="BW83" i="4"/>
  <c r="BM84" i="4"/>
  <c r="BN84" i="4"/>
  <c r="BO84" i="4"/>
  <c r="BP84" i="4"/>
  <c r="BQ84" i="4"/>
  <c r="BR84" i="4"/>
  <c r="BS84" i="4"/>
  <c r="BT84" i="4"/>
  <c r="BU84" i="4"/>
  <c r="BV84" i="4"/>
  <c r="BW84" i="4"/>
  <c r="BM85" i="4"/>
  <c r="BN85" i="4"/>
  <c r="BO85" i="4"/>
  <c r="BP85" i="4"/>
  <c r="BQ85" i="4"/>
  <c r="BR85" i="4"/>
  <c r="BS85" i="4"/>
  <c r="BT85" i="4"/>
  <c r="BU85" i="4"/>
  <c r="BV85" i="4"/>
  <c r="BW85" i="4"/>
  <c r="BM86" i="4"/>
  <c r="BN86" i="4"/>
  <c r="BO86" i="4"/>
  <c r="BP86" i="4"/>
  <c r="BQ86" i="4"/>
  <c r="BR86" i="4"/>
  <c r="BS86" i="4"/>
  <c r="BT86" i="4"/>
  <c r="BU86" i="4"/>
  <c r="BV86" i="4"/>
  <c r="BW86" i="4"/>
  <c r="BM87" i="4"/>
  <c r="BN87" i="4"/>
  <c r="BO87" i="4"/>
  <c r="BP87" i="4"/>
  <c r="BQ87" i="4"/>
  <c r="BR87" i="4"/>
  <c r="BS87" i="4"/>
  <c r="BT87" i="4"/>
  <c r="BU87" i="4"/>
  <c r="BV87" i="4"/>
  <c r="BW87" i="4"/>
  <c r="BM88" i="4"/>
  <c r="BN88" i="4"/>
  <c r="BO88" i="4"/>
  <c r="BP88" i="4"/>
  <c r="BQ88" i="4"/>
  <c r="BR88" i="4"/>
  <c r="BS88" i="4"/>
  <c r="BT88" i="4"/>
  <c r="BU88" i="4"/>
  <c r="BV88" i="4"/>
  <c r="BW88" i="4"/>
  <c r="BM89" i="4"/>
  <c r="BN89" i="4"/>
  <c r="BO89" i="4"/>
  <c r="BP89" i="4"/>
  <c r="BQ89" i="4"/>
  <c r="BR89" i="4"/>
  <c r="BS89" i="4"/>
  <c r="BT89" i="4"/>
  <c r="BU89" i="4"/>
  <c r="BV89" i="4"/>
  <c r="BW89" i="4"/>
  <c r="BM90" i="4"/>
  <c r="BN90" i="4"/>
  <c r="BO90" i="4"/>
  <c r="BP90" i="4"/>
  <c r="BQ90" i="4"/>
  <c r="BR90" i="4"/>
  <c r="BS90" i="4"/>
  <c r="BT90" i="4"/>
  <c r="BU90" i="4"/>
  <c r="BV90" i="4"/>
  <c r="BW90" i="4"/>
  <c r="BM91" i="4"/>
  <c r="BN91" i="4"/>
  <c r="BO91" i="4"/>
  <c r="BP91" i="4"/>
  <c r="BQ91" i="4"/>
  <c r="BR91" i="4"/>
  <c r="BS91" i="4"/>
  <c r="BT91" i="4"/>
  <c r="BU91" i="4"/>
  <c r="BV91" i="4"/>
  <c r="BW91" i="4"/>
  <c r="BM92" i="4"/>
  <c r="BN92" i="4"/>
  <c r="BO92" i="4"/>
  <c r="BP92" i="4"/>
  <c r="BQ92" i="4"/>
  <c r="BR92" i="4"/>
  <c r="BS92" i="4"/>
  <c r="BT92" i="4"/>
  <c r="BU92" i="4"/>
  <c r="BV92" i="4"/>
  <c r="BW92" i="4"/>
  <c r="BM93" i="4"/>
  <c r="BN93" i="4"/>
  <c r="BO93" i="4"/>
  <c r="BP93" i="4"/>
  <c r="BQ93" i="4"/>
  <c r="BR93" i="4"/>
  <c r="BS93" i="4"/>
  <c r="BT93" i="4"/>
  <c r="BU93" i="4"/>
  <c r="BV93" i="4"/>
  <c r="BW93" i="4"/>
  <c r="BM94" i="4"/>
  <c r="BN94" i="4"/>
  <c r="BO94" i="4"/>
  <c r="BP94" i="4"/>
  <c r="BQ94" i="4"/>
  <c r="BR94" i="4"/>
  <c r="BS94" i="4"/>
  <c r="BT94" i="4"/>
  <c r="BU94" i="4"/>
  <c r="BV94" i="4"/>
  <c r="BW94" i="4"/>
  <c r="BM95" i="4"/>
  <c r="BN95" i="4"/>
  <c r="BO95" i="4"/>
  <c r="BP95" i="4"/>
  <c r="BQ95" i="4"/>
  <c r="BR95" i="4"/>
  <c r="BS95" i="4"/>
  <c r="BT95" i="4"/>
  <c r="BU95" i="4"/>
  <c r="BV95" i="4"/>
  <c r="BW95" i="4"/>
  <c r="BM96" i="4"/>
  <c r="BN96" i="4"/>
  <c r="BO96" i="4"/>
  <c r="BP96" i="4"/>
  <c r="BQ96" i="4"/>
  <c r="BR96" i="4"/>
  <c r="BS96" i="4"/>
  <c r="BT96" i="4"/>
  <c r="BU96" i="4"/>
  <c r="BV96" i="4"/>
  <c r="BW96" i="4"/>
  <c r="BM97" i="4"/>
  <c r="BN97" i="4"/>
  <c r="BO97" i="4"/>
  <c r="BP97" i="4"/>
  <c r="BQ97" i="4"/>
  <c r="BR97" i="4"/>
  <c r="BS97" i="4"/>
  <c r="BT97" i="4"/>
  <c r="BU97" i="4"/>
  <c r="BV97" i="4"/>
  <c r="BW97" i="4"/>
  <c r="BM98" i="4"/>
  <c r="BN98" i="4"/>
  <c r="BO98" i="4"/>
  <c r="BP98" i="4"/>
  <c r="BQ98" i="4"/>
  <c r="BR98" i="4"/>
  <c r="BS98" i="4"/>
  <c r="BT98" i="4"/>
  <c r="BU98" i="4"/>
  <c r="BV98" i="4"/>
  <c r="BW98" i="4"/>
  <c r="BM99" i="4"/>
  <c r="BN99" i="4"/>
  <c r="BO99" i="4"/>
  <c r="BP99" i="4"/>
  <c r="BQ99" i="4"/>
  <c r="BR99" i="4"/>
  <c r="BS99" i="4"/>
  <c r="BT99" i="4"/>
  <c r="BU99" i="4"/>
  <c r="BV99" i="4"/>
  <c r="BW99" i="4"/>
  <c r="BM100" i="4"/>
  <c r="BN100" i="4"/>
  <c r="BO100" i="4"/>
  <c r="BP100" i="4"/>
  <c r="BQ100" i="4"/>
  <c r="BR100" i="4"/>
  <c r="BS100" i="4"/>
  <c r="BT100" i="4"/>
  <c r="BU100" i="4"/>
  <c r="BV100" i="4"/>
  <c r="BW100" i="4"/>
  <c r="BM101" i="4"/>
  <c r="BN101" i="4"/>
  <c r="BO101" i="4"/>
  <c r="BP101" i="4"/>
  <c r="BQ101" i="4"/>
  <c r="BR101" i="4"/>
  <c r="BS101" i="4"/>
  <c r="BT101" i="4"/>
  <c r="BU101" i="4"/>
  <c r="BV101" i="4"/>
  <c r="BW101" i="4"/>
  <c r="BM102" i="4"/>
  <c r="BN102" i="4"/>
  <c r="BO102" i="4"/>
  <c r="BP102" i="4"/>
  <c r="BQ102" i="4"/>
  <c r="BR102" i="4"/>
  <c r="BS102" i="4"/>
  <c r="BT102" i="4"/>
  <c r="BU102" i="4"/>
  <c r="BV102" i="4"/>
  <c r="BW102" i="4"/>
  <c r="BM103" i="4"/>
  <c r="BN103" i="4"/>
  <c r="BO103" i="4"/>
  <c r="BP103" i="4"/>
  <c r="BQ103" i="4"/>
  <c r="BR103" i="4"/>
  <c r="BS103" i="4"/>
  <c r="BT103" i="4"/>
  <c r="BU103" i="4"/>
  <c r="BV103" i="4"/>
  <c r="BW103" i="4"/>
  <c r="BM104" i="4"/>
  <c r="BN104" i="4"/>
  <c r="BO104" i="4"/>
  <c r="BP104" i="4"/>
  <c r="BQ104" i="4"/>
  <c r="BR104" i="4"/>
  <c r="BS104" i="4"/>
  <c r="BT104" i="4"/>
  <c r="BU104" i="4"/>
  <c r="BV104" i="4"/>
  <c r="BW104" i="4"/>
  <c r="BM105" i="4"/>
  <c r="BN105" i="4"/>
  <c r="BO105" i="4"/>
  <c r="BP105" i="4"/>
  <c r="BQ105" i="4"/>
  <c r="BR105" i="4"/>
  <c r="BS105" i="4"/>
  <c r="BT105" i="4"/>
  <c r="BU105" i="4"/>
  <c r="BV105" i="4"/>
  <c r="BW105" i="4"/>
  <c r="BM106" i="4"/>
  <c r="BN106" i="4"/>
  <c r="BO106" i="4"/>
  <c r="BP106" i="4"/>
  <c r="BQ106" i="4"/>
  <c r="BR106" i="4"/>
  <c r="BS106" i="4"/>
  <c r="BT106" i="4"/>
  <c r="BU106" i="4"/>
  <c r="BV106" i="4"/>
  <c r="BW106" i="4"/>
  <c r="BM107" i="4"/>
  <c r="BN107" i="4"/>
  <c r="BO107" i="4"/>
  <c r="BP107" i="4"/>
  <c r="BQ107" i="4"/>
  <c r="BR107" i="4"/>
  <c r="BS107" i="4"/>
  <c r="BT107" i="4"/>
  <c r="BU107" i="4"/>
  <c r="BV107" i="4"/>
  <c r="BW107" i="4"/>
  <c r="BM108" i="4"/>
  <c r="BN108" i="4"/>
  <c r="BO108" i="4"/>
  <c r="BP108" i="4"/>
  <c r="BQ108" i="4"/>
  <c r="BR108" i="4"/>
  <c r="BS108" i="4"/>
  <c r="BT108" i="4"/>
  <c r="BU108" i="4"/>
  <c r="BV108" i="4"/>
  <c r="BW108" i="4"/>
  <c r="BM109" i="4"/>
  <c r="BN109" i="4"/>
  <c r="BO109" i="4"/>
  <c r="BP109" i="4"/>
  <c r="BQ109" i="4"/>
  <c r="BR109" i="4"/>
  <c r="BS109" i="4"/>
  <c r="BT109" i="4"/>
  <c r="BU109" i="4"/>
  <c r="BV109" i="4"/>
  <c r="BW109" i="4"/>
  <c r="BM110" i="4"/>
  <c r="BN110" i="4"/>
  <c r="BO110" i="4"/>
  <c r="BP110" i="4"/>
  <c r="BQ110" i="4"/>
  <c r="BR110" i="4"/>
  <c r="BS110" i="4"/>
  <c r="BT110" i="4"/>
  <c r="BU110" i="4"/>
  <c r="BV110" i="4"/>
  <c r="BW110" i="4"/>
  <c r="BM111" i="4"/>
  <c r="BN111" i="4"/>
  <c r="BO111" i="4"/>
  <c r="BP111" i="4"/>
  <c r="BQ111" i="4"/>
  <c r="BR111" i="4"/>
  <c r="BS111" i="4"/>
  <c r="BT111" i="4"/>
  <c r="BU111" i="4"/>
  <c r="BV111" i="4"/>
  <c r="BW111" i="4"/>
  <c r="BM112" i="4"/>
  <c r="BN112" i="4"/>
  <c r="BO112" i="4"/>
  <c r="BP112" i="4"/>
  <c r="BQ112" i="4"/>
  <c r="BR112" i="4"/>
  <c r="BS112" i="4"/>
  <c r="BT112" i="4"/>
  <c r="BU112" i="4"/>
  <c r="BV112" i="4"/>
  <c r="BW112" i="4"/>
  <c r="BM113" i="4"/>
  <c r="BN113" i="4"/>
  <c r="BO113" i="4"/>
  <c r="BP113" i="4"/>
  <c r="BQ113" i="4"/>
  <c r="BR113" i="4"/>
  <c r="BS113" i="4"/>
  <c r="BT113" i="4"/>
  <c r="BU113" i="4"/>
  <c r="BV113" i="4"/>
  <c r="BW113" i="4"/>
  <c r="BM114" i="4"/>
  <c r="BN114" i="4"/>
  <c r="BO114" i="4"/>
  <c r="BP114" i="4"/>
  <c r="BQ114" i="4"/>
  <c r="BR114" i="4"/>
  <c r="BS114" i="4"/>
  <c r="BT114" i="4"/>
  <c r="BU114" i="4"/>
  <c r="BV114" i="4"/>
  <c r="BW114" i="4"/>
  <c r="BM115" i="4"/>
  <c r="BN115" i="4"/>
  <c r="BO115" i="4"/>
  <c r="BP115" i="4"/>
  <c r="BQ115" i="4"/>
  <c r="BR115" i="4"/>
  <c r="BS115" i="4"/>
  <c r="BT115" i="4"/>
  <c r="BU115" i="4"/>
  <c r="BV115" i="4"/>
  <c r="BW115" i="4"/>
  <c r="BM116" i="4"/>
  <c r="BN116" i="4"/>
  <c r="BO116" i="4"/>
  <c r="BP116" i="4"/>
  <c r="BQ116" i="4"/>
  <c r="BR116" i="4"/>
  <c r="BS116" i="4"/>
  <c r="BT116" i="4"/>
  <c r="BU116" i="4"/>
  <c r="BV116" i="4"/>
  <c r="BW116" i="4"/>
  <c r="BM117" i="4"/>
  <c r="BN117" i="4"/>
  <c r="BO117" i="4"/>
  <c r="BP117" i="4"/>
  <c r="BQ117" i="4"/>
  <c r="BR117" i="4"/>
  <c r="BS117" i="4"/>
  <c r="BT117" i="4"/>
  <c r="BU117" i="4"/>
  <c r="BV117" i="4"/>
  <c r="BW117" i="4"/>
  <c r="BM118" i="4"/>
  <c r="BN118" i="4"/>
  <c r="BO118" i="4"/>
  <c r="BP118" i="4"/>
  <c r="BQ118" i="4"/>
  <c r="BR118" i="4"/>
  <c r="BS118" i="4"/>
  <c r="BT118" i="4"/>
  <c r="BU118" i="4"/>
  <c r="BV118" i="4"/>
  <c r="BW118" i="4"/>
  <c r="BM119" i="4"/>
  <c r="BN119" i="4"/>
  <c r="BO119" i="4"/>
  <c r="BP119" i="4"/>
  <c r="BQ119" i="4"/>
  <c r="BR119" i="4"/>
  <c r="BS119" i="4"/>
  <c r="BT119" i="4"/>
  <c r="BU119" i="4"/>
  <c r="BV119" i="4"/>
  <c r="BW119" i="4"/>
  <c r="BM120" i="4"/>
  <c r="BN120" i="4"/>
  <c r="BO120" i="4"/>
  <c r="BP120" i="4"/>
  <c r="BQ120" i="4"/>
  <c r="BR120" i="4"/>
  <c r="BS120" i="4"/>
  <c r="BT120" i="4"/>
  <c r="BU120" i="4"/>
  <c r="BV120" i="4"/>
  <c r="BW120" i="4"/>
  <c r="BM121" i="4"/>
  <c r="BN121" i="4"/>
  <c r="BO121" i="4"/>
  <c r="BP121" i="4"/>
  <c r="BQ121" i="4"/>
  <c r="BR121" i="4"/>
  <c r="BS121" i="4"/>
  <c r="BT121" i="4"/>
  <c r="BU121" i="4"/>
  <c r="BV121" i="4"/>
  <c r="BW121" i="4"/>
  <c r="BM122" i="4"/>
  <c r="BN122" i="4"/>
  <c r="BO122" i="4"/>
  <c r="BP122" i="4"/>
  <c r="BQ122" i="4"/>
  <c r="BR122" i="4"/>
  <c r="BS122" i="4"/>
  <c r="BT122" i="4"/>
  <c r="BU122" i="4"/>
  <c r="BV122" i="4"/>
  <c r="BW122" i="4"/>
  <c r="BM123" i="4"/>
  <c r="BN123" i="4"/>
  <c r="BO123" i="4"/>
  <c r="BP123" i="4"/>
  <c r="BQ123" i="4"/>
  <c r="BR123" i="4"/>
  <c r="BS123" i="4"/>
  <c r="BT123" i="4"/>
  <c r="BU123" i="4"/>
  <c r="BV123" i="4"/>
  <c r="BW123" i="4"/>
  <c r="BM124" i="4"/>
  <c r="BN124" i="4"/>
  <c r="BO124" i="4"/>
  <c r="BP124" i="4"/>
  <c r="BQ124" i="4"/>
  <c r="BR124" i="4"/>
  <c r="BS124" i="4"/>
  <c r="BT124" i="4"/>
  <c r="BU124" i="4"/>
  <c r="BV124" i="4"/>
  <c r="BW124" i="4"/>
  <c r="BM125" i="4"/>
  <c r="BN125" i="4"/>
  <c r="BO125" i="4"/>
  <c r="BP125" i="4"/>
  <c r="BQ125" i="4"/>
  <c r="BR125" i="4"/>
  <c r="BS125" i="4"/>
  <c r="BT125" i="4"/>
  <c r="BU125" i="4"/>
  <c r="BV125" i="4"/>
  <c r="BW125" i="4"/>
  <c r="BM126" i="4"/>
  <c r="BN126" i="4"/>
  <c r="BO126" i="4"/>
  <c r="BP126" i="4"/>
  <c r="BQ126" i="4"/>
  <c r="BR126" i="4"/>
  <c r="BS126" i="4"/>
  <c r="BT126" i="4"/>
  <c r="BU126" i="4"/>
  <c r="BV126" i="4"/>
  <c r="BW126" i="4"/>
  <c r="BM127" i="4"/>
  <c r="BN127" i="4"/>
  <c r="BO127" i="4"/>
  <c r="BP127" i="4"/>
  <c r="BQ127" i="4"/>
  <c r="BR127" i="4"/>
  <c r="BS127" i="4"/>
  <c r="BT127" i="4"/>
  <c r="BU127" i="4"/>
  <c r="BV127" i="4"/>
  <c r="BW127" i="4"/>
  <c r="BM128" i="4"/>
  <c r="BN128" i="4"/>
  <c r="BO128" i="4"/>
  <c r="BP128" i="4"/>
  <c r="BQ128" i="4"/>
  <c r="BR128" i="4"/>
  <c r="BS128" i="4"/>
  <c r="BT128" i="4"/>
  <c r="BU128" i="4"/>
  <c r="BV128" i="4"/>
  <c r="BW128" i="4"/>
  <c r="BM129" i="4"/>
  <c r="BN129" i="4"/>
  <c r="BO129" i="4"/>
  <c r="BP129" i="4"/>
  <c r="BQ129" i="4"/>
  <c r="BR129" i="4"/>
  <c r="BS129" i="4"/>
  <c r="BT129" i="4"/>
  <c r="BU129" i="4"/>
  <c r="BV129" i="4"/>
  <c r="BW129" i="4"/>
  <c r="BM130" i="4"/>
  <c r="BN130" i="4"/>
  <c r="BO130" i="4"/>
  <c r="BP130" i="4"/>
  <c r="BQ130" i="4"/>
  <c r="BR130" i="4"/>
  <c r="BS130" i="4"/>
  <c r="BT130" i="4"/>
  <c r="BU130" i="4"/>
  <c r="BV130" i="4"/>
  <c r="BW130" i="4"/>
  <c r="BM131" i="4"/>
  <c r="BN131" i="4"/>
  <c r="BO131" i="4"/>
  <c r="BP131" i="4"/>
  <c r="BQ131" i="4"/>
  <c r="BR131" i="4"/>
  <c r="BS131" i="4"/>
  <c r="BT131" i="4"/>
  <c r="BU131" i="4"/>
  <c r="BV131" i="4"/>
  <c r="BW131" i="4"/>
  <c r="BM132" i="4"/>
  <c r="BN132" i="4"/>
  <c r="BO132" i="4"/>
  <c r="BP132" i="4"/>
  <c r="BQ132" i="4"/>
  <c r="BR132" i="4"/>
  <c r="BS132" i="4"/>
  <c r="BT132" i="4"/>
  <c r="BU132" i="4"/>
  <c r="BV132" i="4"/>
  <c r="BW132" i="4"/>
  <c r="BM133" i="4"/>
  <c r="BN133" i="4"/>
  <c r="BO133" i="4"/>
  <c r="BP133" i="4"/>
  <c r="BQ133" i="4"/>
  <c r="BR133" i="4"/>
  <c r="BS133" i="4"/>
  <c r="BT133" i="4"/>
  <c r="BU133" i="4"/>
  <c r="BV133" i="4"/>
  <c r="BW133" i="4"/>
  <c r="BM134" i="4"/>
  <c r="BN134" i="4"/>
  <c r="BO134" i="4"/>
  <c r="BP134" i="4"/>
  <c r="BQ134" i="4"/>
  <c r="BR134" i="4"/>
  <c r="BS134" i="4"/>
  <c r="BT134" i="4"/>
  <c r="BU134" i="4"/>
  <c r="BV134" i="4"/>
  <c r="BW134" i="4"/>
  <c r="BM135" i="4"/>
  <c r="BN135" i="4"/>
  <c r="BO135" i="4"/>
  <c r="BP135" i="4"/>
  <c r="BQ135" i="4"/>
  <c r="BR135" i="4"/>
  <c r="BS135" i="4"/>
  <c r="BT135" i="4"/>
  <c r="BU135" i="4"/>
  <c r="BV135" i="4"/>
  <c r="BW135" i="4"/>
  <c r="BM136" i="4"/>
  <c r="BN136" i="4"/>
  <c r="BO136" i="4"/>
  <c r="BP136" i="4"/>
  <c r="BQ136" i="4"/>
  <c r="BR136" i="4"/>
  <c r="BS136" i="4"/>
  <c r="BT136" i="4"/>
  <c r="BU136" i="4"/>
  <c r="BV136" i="4"/>
  <c r="BW136" i="4"/>
  <c r="BM137" i="4"/>
  <c r="BN137" i="4"/>
  <c r="BO137" i="4"/>
  <c r="BP137" i="4"/>
  <c r="BQ137" i="4"/>
  <c r="BR137" i="4"/>
  <c r="BS137" i="4"/>
  <c r="BT137" i="4"/>
  <c r="BU137" i="4"/>
  <c r="BV137" i="4"/>
  <c r="BW137" i="4"/>
  <c r="BM138" i="4"/>
  <c r="BN138" i="4"/>
  <c r="BO138" i="4"/>
  <c r="BP138" i="4"/>
  <c r="BQ138" i="4"/>
  <c r="BR138" i="4"/>
  <c r="BS138" i="4"/>
  <c r="BT138" i="4"/>
  <c r="BU138" i="4"/>
  <c r="BV138" i="4"/>
  <c r="BW138" i="4"/>
  <c r="BM139" i="4"/>
  <c r="BN139" i="4"/>
  <c r="BO139" i="4"/>
  <c r="BP139" i="4"/>
  <c r="BQ139" i="4"/>
  <c r="BR139" i="4"/>
  <c r="BS139" i="4"/>
  <c r="BT139" i="4"/>
  <c r="BU139" i="4"/>
  <c r="BV139" i="4"/>
  <c r="BW139" i="4"/>
  <c r="BM140" i="4"/>
  <c r="BN140" i="4"/>
  <c r="BO140" i="4"/>
  <c r="BP140" i="4"/>
  <c r="BQ140" i="4"/>
  <c r="BR140" i="4"/>
  <c r="BS140" i="4"/>
  <c r="BT140" i="4"/>
  <c r="BU140" i="4"/>
  <c r="BV140" i="4"/>
  <c r="BW140" i="4"/>
  <c r="BM141" i="4"/>
  <c r="BN141" i="4"/>
  <c r="BO141" i="4"/>
  <c r="BP141" i="4"/>
  <c r="BQ141" i="4"/>
  <c r="BR141" i="4"/>
  <c r="BS141" i="4"/>
  <c r="BT141" i="4"/>
  <c r="BU141" i="4"/>
  <c r="BV141" i="4"/>
  <c r="BW141" i="4"/>
  <c r="BM142" i="4"/>
  <c r="BN142" i="4"/>
  <c r="BO142" i="4"/>
  <c r="BP142" i="4"/>
  <c r="BQ142" i="4"/>
  <c r="BR142" i="4"/>
  <c r="BS142" i="4"/>
  <c r="BT142" i="4"/>
  <c r="BU142" i="4"/>
  <c r="BV142" i="4"/>
  <c r="BW142" i="4"/>
  <c r="BM143" i="4"/>
  <c r="BN143" i="4"/>
  <c r="BO143" i="4"/>
  <c r="BP143" i="4"/>
  <c r="BQ143" i="4"/>
  <c r="BR143" i="4"/>
  <c r="BS143" i="4"/>
  <c r="BT143" i="4"/>
  <c r="BU143" i="4"/>
  <c r="BV143" i="4"/>
  <c r="BW143" i="4"/>
  <c r="BM144" i="4"/>
  <c r="BN144" i="4"/>
  <c r="BO144" i="4"/>
  <c r="BP144" i="4"/>
  <c r="BQ144" i="4"/>
  <c r="BR144" i="4"/>
  <c r="BS144" i="4"/>
  <c r="BT144" i="4"/>
  <c r="BU144" i="4"/>
  <c r="BV144" i="4"/>
  <c r="BW144" i="4"/>
  <c r="BM145" i="4"/>
  <c r="BN145" i="4"/>
  <c r="BO145" i="4"/>
  <c r="BP145" i="4"/>
  <c r="BQ145" i="4"/>
  <c r="BR145" i="4"/>
  <c r="BS145" i="4"/>
  <c r="BT145" i="4"/>
  <c r="BU145" i="4"/>
  <c r="BV145" i="4"/>
  <c r="BW145" i="4"/>
  <c r="BM146" i="4"/>
  <c r="BN146" i="4"/>
  <c r="BO146" i="4"/>
  <c r="BP146" i="4"/>
  <c r="BQ146" i="4"/>
  <c r="BR146" i="4"/>
  <c r="BS146" i="4"/>
  <c r="BT146" i="4"/>
  <c r="BU146" i="4"/>
  <c r="BV146" i="4"/>
  <c r="BW146" i="4"/>
  <c r="BM147" i="4"/>
  <c r="BN147" i="4"/>
  <c r="BO147" i="4"/>
  <c r="BP147" i="4"/>
  <c r="BQ147" i="4"/>
  <c r="BR147" i="4"/>
  <c r="BS147" i="4"/>
  <c r="BT147" i="4"/>
  <c r="BU147" i="4"/>
  <c r="BV147" i="4"/>
  <c r="BW147" i="4"/>
  <c r="BM148" i="4"/>
  <c r="BN148" i="4"/>
  <c r="BO148" i="4"/>
  <c r="BP148" i="4"/>
  <c r="BQ148" i="4"/>
  <c r="BR148" i="4"/>
  <c r="BS148" i="4"/>
  <c r="BT148" i="4"/>
  <c r="BU148" i="4"/>
  <c r="BV148" i="4"/>
  <c r="BW148" i="4"/>
  <c r="BM149" i="4"/>
  <c r="BN149" i="4"/>
  <c r="BO149" i="4"/>
  <c r="BP149" i="4"/>
  <c r="BQ149" i="4"/>
  <c r="BR149" i="4"/>
  <c r="BS149" i="4"/>
  <c r="BT149" i="4"/>
  <c r="BU149" i="4"/>
  <c r="BV149" i="4"/>
  <c r="BW149" i="4"/>
  <c r="BM150" i="4"/>
  <c r="BN150" i="4"/>
  <c r="BO150" i="4"/>
  <c r="BP150" i="4"/>
  <c r="BQ150" i="4"/>
  <c r="BR150" i="4"/>
  <c r="BS150" i="4"/>
  <c r="BT150" i="4"/>
  <c r="BU150" i="4"/>
  <c r="BV150" i="4"/>
  <c r="BW150" i="4"/>
  <c r="BM151" i="4"/>
  <c r="BN151" i="4"/>
  <c r="BO151" i="4"/>
  <c r="BP151" i="4"/>
  <c r="BQ151" i="4"/>
  <c r="BR151" i="4"/>
  <c r="BS151" i="4"/>
  <c r="BT151" i="4"/>
  <c r="BU151" i="4"/>
  <c r="BV151" i="4"/>
  <c r="BW151" i="4"/>
  <c r="BM152" i="4"/>
  <c r="BN152" i="4"/>
  <c r="BO152" i="4"/>
  <c r="BP152" i="4"/>
  <c r="BQ152" i="4"/>
  <c r="BR152" i="4"/>
  <c r="BS152" i="4"/>
  <c r="BT152" i="4"/>
  <c r="BU152" i="4"/>
  <c r="BV152" i="4"/>
  <c r="BW152" i="4"/>
  <c r="BM153" i="4"/>
  <c r="BN153" i="4"/>
  <c r="BO153" i="4"/>
  <c r="BP153" i="4"/>
  <c r="BQ153" i="4"/>
  <c r="BR153" i="4"/>
  <c r="BS153" i="4"/>
  <c r="BT153" i="4"/>
  <c r="BU153" i="4"/>
  <c r="BV153" i="4"/>
  <c r="BW153" i="4"/>
  <c r="BM154" i="4"/>
  <c r="BN154" i="4"/>
  <c r="BO154" i="4"/>
  <c r="BP154" i="4"/>
  <c r="BQ154" i="4"/>
  <c r="BR154" i="4"/>
  <c r="BS154" i="4"/>
  <c r="BT154" i="4"/>
  <c r="BU154" i="4"/>
  <c r="BV154" i="4"/>
  <c r="BW154" i="4"/>
  <c r="BN81" i="4"/>
  <c r="BO81" i="4"/>
  <c r="BP81" i="4"/>
  <c r="BQ81" i="4"/>
  <c r="BR81" i="4"/>
  <c r="BS81" i="4"/>
  <c r="BT81" i="4"/>
  <c r="BU81" i="4"/>
  <c r="BV81" i="4"/>
  <c r="BW81" i="4"/>
  <c r="BN78" i="4"/>
  <c r="BO78" i="4"/>
  <c r="BP78" i="4"/>
  <c r="BQ78" i="4"/>
  <c r="BR78" i="4"/>
  <c r="BS78" i="4"/>
  <c r="BT78" i="4"/>
  <c r="BU78" i="4"/>
  <c r="BV78" i="4"/>
  <c r="BW78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BF150" i="4"/>
  <c r="BG150" i="4"/>
  <c r="BH150" i="4"/>
  <c r="BI150" i="4"/>
  <c r="BJ150" i="4"/>
  <c r="BK150" i="4"/>
  <c r="BL150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G151" i="4"/>
  <c r="BH151" i="4"/>
  <c r="BI151" i="4"/>
  <c r="BJ151" i="4"/>
  <c r="BK151" i="4"/>
  <c r="BL151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G152" i="4"/>
  <c r="BH152" i="4"/>
  <c r="BI152" i="4"/>
  <c r="BJ152" i="4"/>
  <c r="BK152" i="4"/>
  <c r="BL152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151" i="4"/>
  <c r="B152" i="4"/>
  <c r="B153" i="4"/>
  <c r="B154" i="4"/>
  <c r="A152" i="4"/>
  <c r="A153" i="4" s="1"/>
  <c r="A154" i="4" s="1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CA5" i="3"/>
  <c r="BZ5" i="3"/>
  <c r="C2" i="2" a="1"/>
  <c r="C3" i="2" s="1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A77" i="1" a="1"/>
  <c r="B77" i="1" s="1"/>
  <c r="A76" i="1" a="1"/>
  <c r="D76" i="1" s="1"/>
  <c r="W151" i="6" l="1"/>
  <c r="S151" i="6"/>
  <c r="O151" i="6"/>
  <c r="K151" i="6"/>
  <c r="G151" i="6"/>
  <c r="C151" i="6"/>
  <c r="BL152" i="6"/>
  <c r="BH152" i="6"/>
  <c r="BD152" i="6"/>
  <c r="AZ152" i="6"/>
  <c r="AV152" i="6"/>
  <c r="AR152" i="6"/>
  <c r="AN152" i="6"/>
  <c r="AJ152" i="6"/>
  <c r="AF152" i="6"/>
  <c r="AB152" i="6"/>
  <c r="X152" i="6"/>
  <c r="T152" i="6"/>
  <c r="P152" i="6"/>
  <c r="L152" i="6"/>
  <c r="H152" i="6"/>
  <c r="D152" i="6"/>
  <c r="BP80" i="6"/>
  <c r="BP82" i="6"/>
  <c r="BP84" i="6"/>
  <c r="BP86" i="6"/>
  <c r="BP88" i="6"/>
  <c r="BP90" i="6"/>
  <c r="BP92" i="6"/>
  <c r="BP94" i="6"/>
  <c r="BP96" i="6"/>
  <c r="BP98" i="6"/>
  <c r="BP100" i="6"/>
  <c r="BP102" i="6"/>
  <c r="BP104" i="6"/>
  <c r="BP106" i="6"/>
  <c r="BP108" i="6"/>
  <c r="BP110" i="6"/>
  <c r="BP112" i="6"/>
  <c r="BP114" i="6"/>
  <c r="BP116" i="6"/>
  <c r="BP118" i="6"/>
  <c r="BP120" i="6"/>
  <c r="BP122" i="6"/>
  <c r="BP124" i="6"/>
  <c r="BP126" i="6"/>
  <c r="BP128" i="6"/>
  <c r="BP130" i="6"/>
  <c r="BP132" i="6"/>
  <c r="BP134" i="6"/>
  <c r="BP136" i="6"/>
  <c r="BP138" i="6"/>
  <c r="BP140" i="6"/>
  <c r="W152" i="6"/>
  <c r="S152" i="6"/>
  <c r="O152" i="6"/>
  <c r="K152" i="6"/>
  <c r="G152" i="6"/>
  <c r="C152" i="6"/>
  <c r="BT79" i="6"/>
  <c r="BT81" i="6"/>
  <c r="BT83" i="6"/>
  <c r="BT85" i="6"/>
  <c r="BT87" i="6"/>
  <c r="BT89" i="6"/>
  <c r="BT91" i="6"/>
  <c r="BT93" i="6"/>
  <c r="BT95" i="6"/>
  <c r="BT97" i="6"/>
  <c r="BT99" i="6"/>
  <c r="BT101" i="6"/>
  <c r="BT103" i="6"/>
  <c r="BT105" i="6"/>
  <c r="BT107" i="6"/>
  <c r="BT109" i="6"/>
  <c r="BT111" i="6"/>
  <c r="BT113" i="6"/>
  <c r="BT115" i="6"/>
  <c r="BT117" i="6"/>
  <c r="BT119" i="6"/>
  <c r="BT121" i="6"/>
  <c r="BT123" i="6"/>
  <c r="BT125" i="6"/>
  <c r="BT127" i="6"/>
  <c r="BT129" i="6"/>
  <c r="BT131" i="6"/>
  <c r="BT133" i="6"/>
  <c r="BT135" i="6"/>
  <c r="BT137" i="6"/>
  <c r="BT139" i="6"/>
  <c r="BT141" i="6"/>
  <c r="BT143" i="6"/>
  <c r="BT144" i="6"/>
  <c r="BT145" i="6"/>
  <c r="BT146" i="6"/>
  <c r="BT147" i="6"/>
  <c r="BT148" i="6"/>
  <c r="BT149" i="6"/>
  <c r="BT150" i="6"/>
  <c r="BT151" i="6"/>
  <c r="BW152" i="6"/>
  <c r="BW151" i="6"/>
  <c r="BW150" i="6"/>
  <c r="BW149" i="6"/>
  <c r="BW148" i="6"/>
  <c r="BW147" i="6"/>
  <c r="BW146" i="6"/>
  <c r="BW145" i="6"/>
  <c r="BW144" i="6"/>
  <c r="BW143" i="6"/>
  <c r="BW142" i="6"/>
  <c r="BW141" i="6"/>
  <c r="BW140" i="6"/>
  <c r="BW139" i="6"/>
  <c r="BW138" i="6"/>
  <c r="BW137" i="6"/>
  <c r="BW136" i="6"/>
  <c r="BW135" i="6"/>
  <c r="BW134" i="6"/>
  <c r="BW133" i="6"/>
  <c r="BW132" i="6"/>
  <c r="BW131" i="6"/>
  <c r="BW130" i="6"/>
  <c r="BW129" i="6"/>
  <c r="BW128" i="6"/>
  <c r="BW127" i="6"/>
  <c r="BW126" i="6"/>
  <c r="BW125" i="6"/>
  <c r="BW124" i="6"/>
  <c r="BW123" i="6"/>
  <c r="BW122" i="6"/>
  <c r="BW121" i="6"/>
  <c r="BW120" i="6"/>
  <c r="BW119" i="6"/>
  <c r="BW118" i="6"/>
  <c r="BW117" i="6"/>
  <c r="BW116" i="6"/>
  <c r="BW115" i="6"/>
  <c r="BW114" i="6"/>
  <c r="BW113" i="6"/>
  <c r="BW112" i="6"/>
  <c r="BW111" i="6"/>
  <c r="BW110" i="6"/>
  <c r="BS152" i="6"/>
  <c r="BS151" i="6"/>
  <c r="BS150" i="6"/>
  <c r="BS149" i="6"/>
  <c r="BS148" i="6"/>
  <c r="BS147" i="6"/>
  <c r="BS146" i="6"/>
  <c r="BS145" i="6"/>
  <c r="BS144" i="6"/>
  <c r="BS143" i="6"/>
  <c r="BS142" i="6"/>
  <c r="BS141" i="6"/>
  <c r="BS140" i="6"/>
  <c r="BS139" i="6"/>
  <c r="BS138" i="6"/>
  <c r="BS137" i="6"/>
  <c r="BS136" i="6"/>
  <c r="BS135" i="6"/>
  <c r="BS134" i="6"/>
  <c r="BS133" i="6"/>
  <c r="BS132" i="6"/>
  <c r="BS131" i="6"/>
  <c r="BS130" i="6"/>
  <c r="BS129" i="6"/>
  <c r="BS128" i="6"/>
  <c r="BS127" i="6"/>
  <c r="BS126" i="6"/>
  <c r="BS125" i="6"/>
  <c r="BS124" i="6"/>
  <c r="BS123" i="6"/>
  <c r="BS122" i="6"/>
  <c r="BS121" i="6"/>
  <c r="BS120" i="6"/>
  <c r="BS119" i="6"/>
  <c r="BS118" i="6"/>
  <c r="BS117" i="6"/>
  <c r="BS116" i="6"/>
  <c r="BS115" i="6"/>
  <c r="BS114" i="6"/>
  <c r="BS113" i="6"/>
  <c r="BS112" i="6"/>
  <c r="BS111" i="6"/>
  <c r="BS79" i="6"/>
  <c r="BW79" i="6"/>
  <c r="BS80" i="6"/>
  <c r="BW80" i="6"/>
  <c r="BS81" i="6"/>
  <c r="BW81" i="6"/>
  <c r="BS82" i="6"/>
  <c r="BW82" i="6"/>
  <c r="BS83" i="6"/>
  <c r="BW83" i="6"/>
  <c r="BS84" i="6"/>
  <c r="BW84" i="6"/>
  <c r="BS85" i="6"/>
  <c r="BW85" i="6"/>
  <c r="BS86" i="6"/>
  <c r="BW86" i="6"/>
  <c r="BS87" i="6"/>
  <c r="BW87" i="6"/>
  <c r="BS88" i="6"/>
  <c r="BW88" i="6"/>
  <c r="BS89" i="6"/>
  <c r="BW89" i="6"/>
  <c r="BS90" i="6"/>
  <c r="BW90" i="6"/>
  <c r="BS91" i="6"/>
  <c r="BW91" i="6"/>
  <c r="BS92" i="6"/>
  <c r="BW92" i="6"/>
  <c r="BS93" i="6"/>
  <c r="BW93" i="6"/>
  <c r="BS94" i="6"/>
  <c r="BW94" i="6"/>
  <c r="BS95" i="6"/>
  <c r="BW95" i="6"/>
  <c r="BS96" i="6"/>
  <c r="BW96" i="6"/>
  <c r="BS97" i="6"/>
  <c r="BW97" i="6"/>
  <c r="BS98" i="6"/>
  <c r="BW98" i="6"/>
  <c r="BS99" i="6"/>
  <c r="BW99" i="6"/>
  <c r="BS100" i="6"/>
  <c r="BW100" i="6"/>
  <c r="BS101" i="6"/>
  <c r="BW101" i="6"/>
  <c r="BS102" i="6"/>
  <c r="BW102" i="6"/>
  <c r="BS103" i="6"/>
  <c r="BW103" i="6"/>
  <c r="BS104" i="6"/>
  <c r="BW104" i="6"/>
  <c r="BS105" i="6"/>
  <c r="BW105" i="6"/>
  <c r="BS106" i="6"/>
  <c r="BW106" i="6"/>
  <c r="BS107" i="6"/>
  <c r="BW107" i="6"/>
  <c r="BS108" i="6"/>
  <c r="BW108" i="6"/>
  <c r="BS109" i="6"/>
  <c r="BW109" i="6"/>
  <c r="BS110" i="6"/>
  <c r="BV143" i="6"/>
  <c r="BR144" i="6"/>
  <c r="BV144" i="6"/>
  <c r="BR145" i="6"/>
  <c r="BV145" i="6"/>
  <c r="BR146" i="6"/>
  <c r="BV146" i="6"/>
  <c r="BR147" i="6"/>
  <c r="BV147" i="6"/>
  <c r="BR148" i="6"/>
  <c r="BV148" i="6"/>
  <c r="BR149" i="6"/>
  <c r="BV149" i="6"/>
  <c r="BR150" i="6"/>
  <c r="BV150" i="6"/>
  <c r="BR151" i="6"/>
  <c r="BV151" i="6"/>
  <c r="C74" i="2"/>
  <c r="C70" i="2"/>
  <c r="C66" i="2"/>
  <c r="C62" i="2"/>
  <c r="C58" i="2"/>
  <c r="C54" i="2"/>
  <c r="C50" i="2"/>
  <c r="C46" i="2"/>
  <c r="C42" i="2"/>
  <c r="C38" i="2"/>
  <c r="C34" i="2"/>
  <c r="C30" i="2"/>
  <c r="C26" i="2"/>
  <c r="C22" i="2"/>
  <c r="C18" i="2"/>
  <c r="C14" i="2"/>
  <c r="C10" i="2"/>
  <c r="C6" i="2"/>
  <c r="C2" i="2"/>
  <c r="C73" i="2"/>
  <c r="C69" i="2"/>
  <c r="C65" i="2"/>
  <c r="C61" i="2"/>
  <c r="C57" i="2"/>
  <c r="C53" i="2"/>
  <c r="C49" i="2"/>
  <c r="C45" i="2"/>
  <c r="C41" i="2"/>
  <c r="C37" i="2"/>
  <c r="C33" i="2"/>
  <c r="C29" i="2"/>
  <c r="C25" i="2"/>
  <c r="C21" i="2"/>
  <c r="C17" i="2"/>
  <c r="C13" i="2"/>
  <c r="C9" i="2"/>
  <c r="C5" i="2"/>
  <c r="C72" i="2"/>
  <c r="C68" i="2"/>
  <c r="C64" i="2"/>
  <c r="C60" i="2"/>
  <c r="C56" i="2"/>
  <c r="C52" i="2"/>
  <c r="C48" i="2"/>
  <c r="C44" i="2"/>
  <c r="C40" i="2"/>
  <c r="C36" i="2"/>
  <c r="C32" i="2"/>
  <c r="C28" i="2"/>
  <c r="C24" i="2"/>
  <c r="C20" i="2"/>
  <c r="C16" i="2"/>
  <c r="C12" i="2"/>
  <c r="C8" i="2"/>
  <c r="C4" i="2"/>
  <c r="C75" i="2"/>
  <c r="D75" i="2" s="1"/>
  <c r="C71" i="2"/>
  <c r="C67" i="2"/>
  <c r="C63" i="2"/>
  <c r="C59" i="2"/>
  <c r="C55" i="2"/>
  <c r="C51" i="2"/>
  <c r="C47" i="2"/>
  <c r="C43" i="2"/>
  <c r="C39" i="2"/>
  <c r="C35" i="2"/>
  <c r="C31" i="2"/>
  <c r="C27" i="2"/>
  <c r="C23" i="2"/>
  <c r="C19" i="2"/>
  <c r="C15" i="2"/>
  <c r="C11" i="2"/>
  <c r="C7" i="2"/>
  <c r="D74" i="2"/>
  <c r="BU77" i="1"/>
  <c r="BQ77" i="1"/>
  <c r="BM77" i="1"/>
  <c r="BI77" i="1"/>
  <c r="BE77" i="1"/>
  <c r="BA77" i="1"/>
  <c r="AW77" i="1"/>
  <c r="AS77" i="1"/>
  <c r="AO77" i="1"/>
  <c r="AK77" i="1"/>
  <c r="AG77" i="1"/>
  <c r="AC77" i="1"/>
  <c r="Y77" i="1"/>
  <c r="U77" i="1"/>
  <c r="Q77" i="1"/>
  <c r="M77" i="1"/>
  <c r="I77" i="1"/>
  <c r="E77" i="1"/>
  <c r="A77" i="1"/>
  <c r="BT77" i="1"/>
  <c r="BP77" i="1"/>
  <c r="BL77" i="1"/>
  <c r="BH77" i="1"/>
  <c r="BD77" i="1"/>
  <c r="AZ77" i="1"/>
  <c r="AV77" i="1"/>
  <c r="AR77" i="1"/>
  <c r="AN77" i="1"/>
  <c r="AJ77" i="1"/>
  <c r="AF77" i="1"/>
  <c r="AB77" i="1"/>
  <c r="X77" i="1"/>
  <c r="T77" i="1"/>
  <c r="P77" i="1"/>
  <c r="L77" i="1"/>
  <c r="H77" i="1"/>
  <c r="D77" i="1"/>
  <c r="BS77" i="1"/>
  <c r="BO77" i="1"/>
  <c r="BK77" i="1"/>
  <c r="BG77" i="1"/>
  <c r="BC77" i="1"/>
  <c r="AY77" i="1"/>
  <c r="AU77" i="1"/>
  <c r="AQ77" i="1"/>
  <c r="AM77" i="1"/>
  <c r="AI77" i="1"/>
  <c r="AE77" i="1"/>
  <c r="AA77" i="1"/>
  <c r="W77" i="1"/>
  <c r="S77" i="1"/>
  <c r="O77" i="1"/>
  <c r="K77" i="1"/>
  <c r="G77" i="1"/>
  <c r="C77" i="1"/>
  <c r="BV77" i="1"/>
  <c r="BR77" i="1"/>
  <c r="BN77" i="1"/>
  <c r="BJ77" i="1"/>
  <c r="BF77" i="1"/>
  <c r="BB77" i="1"/>
  <c r="AX77" i="1"/>
  <c r="AT77" i="1"/>
  <c r="AP77" i="1"/>
  <c r="AL77" i="1"/>
  <c r="AH77" i="1"/>
  <c r="AD77" i="1"/>
  <c r="Z77" i="1"/>
  <c r="V77" i="1"/>
  <c r="R77" i="1"/>
  <c r="N77" i="1"/>
  <c r="J77" i="1"/>
  <c r="F77" i="1"/>
  <c r="BS76" i="1"/>
  <c r="BO76" i="1"/>
  <c r="BK76" i="1"/>
  <c r="BG76" i="1"/>
  <c r="BC76" i="1"/>
  <c r="AY76" i="1"/>
  <c r="AU76" i="1"/>
  <c r="AQ76" i="1"/>
  <c r="AM76" i="1"/>
  <c r="AI76" i="1"/>
  <c r="AE76" i="1"/>
  <c r="AA76" i="1"/>
  <c r="W76" i="1"/>
  <c r="S76" i="1"/>
  <c r="O76" i="1"/>
  <c r="K76" i="1"/>
  <c r="G76" i="1"/>
  <c r="C76" i="1"/>
  <c r="BV76" i="1"/>
  <c r="BR76" i="1"/>
  <c r="BN76" i="1"/>
  <c r="BJ76" i="1"/>
  <c r="BF76" i="1"/>
  <c r="BB76" i="1"/>
  <c r="AX76" i="1"/>
  <c r="AT76" i="1"/>
  <c r="AP76" i="1"/>
  <c r="AL76" i="1"/>
  <c r="AH76" i="1"/>
  <c r="AD76" i="1"/>
  <c r="Z76" i="1"/>
  <c r="V76" i="1"/>
  <c r="R76" i="1"/>
  <c r="N76" i="1"/>
  <c r="J76" i="1"/>
  <c r="F76" i="1"/>
  <c r="B76" i="1"/>
  <c r="BU76" i="1"/>
  <c r="BQ76" i="1"/>
  <c r="BM76" i="1"/>
  <c r="BI76" i="1"/>
  <c r="BE76" i="1"/>
  <c r="BA76" i="1"/>
  <c r="AW76" i="1"/>
  <c r="AS76" i="1"/>
  <c r="AO76" i="1"/>
  <c r="AK76" i="1"/>
  <c r="AG76" i="1"/>
  <c r="AC76" i="1"/>
  <c r="Y76" i="1"/>
  <c r="U76" i="1"/>
  <c r="Q76" i="1"/>
  <c r="M76" i="1"/>
  <c r="I76" i="1"/>
  <c r="E76" i="1"/>
  <c r="A76" i="1"/>
  <c r="BT76" i="1"/>
  <c r="BP76" i="1"/>
  <c r="BL76" i="1"/>
  <c r="BH76" i="1"/>
  <c r="BD76" i="1"/>
  <c r="AZ76" i="1"/>
  <c r="AV76" i="1"/>
  <c r="AR76" i="1"/>
  <c r="AN76" i="1"/>
  <c r="AJ76" i="1"/>
  <c r="AF76" i="1"/>
  <c r="AB76" i="1"/>
  <c r="X76" i="1"/>
  <c r="T76" i="1"/>
  <c r="P76" i="1"/>
  <c r="L76" i="1"/>
  <c r="H76" i="1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Z3" i="16"/>
  <c r="AA3" i="16"/>
  <c r="AB3" i="16"/>
  <c r="AC3" i="16"/>
  <c r="AD3" i="16"/>
  <c r="AE3" i="16"/>
  <c r="AF3" i="16"/>
  <c r="AG3" i="16"/>
  <c r="AH3" i="16"/>
  <c r="AI3" i="16"/>
  <c r="AJ3" i="16"/>
  <c r="AK3" i="16"/>
  <c r="AL3" i="16"/>
  <c r="AM3" i="16"/>
  <c r="AN3" i="16"/>
  <c r="AO3" i="16"/>
  <c r="AP3" i="16"/>
  <c r="AQ3" i="16"/>
  <c r="AR3" i="16"/>
  <c r="AS3" i="16"/>
  <c r="AT3" i="16"/>
  <c r="AU3" i="16"/>
  <c r="AV3" i="16"/>
  <c r="AW3" i="16"/>
  <c r="AX3" i="16"/>
  <c r="AY3" i="16"/>
  <c r="AZ3" i="16"/>
  <c r="BA3" i="16"/>
  <c r="BB3" i="16"/>
  <c r="BC3" i="16"/>
  <c r="BD3" i="16"/>
  <c r="BE3" i="16"/>
  <c r="BF3" i="16"/>
  <c r="BG3" i="16"/>
  <c r="BH3" i="16"/>
  <c r="BI3" i="16"/>
  <c r="BJ3" i="16"/>
  <c r="BK3" i="16"/>
  <c r="BL3" i="16"/>
  <c r="BM3" i="16"/>
  <c r="BN3" i="16"/>
  <c r="BO3" i="16"/>
  <c r="BP3" i="16"/>
  <c r="BQ3" i="16"/>
  <c r="BR3" i="16"/>
  <c r="BS3" i="16"/>
  <c r="BT3" i="16"/>
  <c r="BU3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48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50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51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53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54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55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56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63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64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65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72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AJ2" i="16"/>
  <c r="AK2" i="16"/>
  <c r="AL2" i="16"/>
  <c r="AM2" i="16"/>
  <c r="AN2" i="16"/>
  <c r="AO2" i="16"/>
  <c r="AP2" i="16"/>
  <c r="AQ2" i="16"/>
  <c r="AR2" i="16"/>
  <c r="AS2" i="16"/>
  <c r="AT2" i="16"/>
  <c r="AU2" i="16"/>
  <c r="AV2" i="16"/>
  <c r="AW2" i="16"/>
  <c r="AX2" i="16"/>
  <c r="AY2" i="16"/>
  <c r="AZ2" i="16"/>
  <c r="BA2" i="16"/>
  <c r="BB2" i="16"/>
  <c r="BC2" i="16"/>
  <c r="BD2" i="16"/>
  <c r="BE2" i="16"/>
  <c r="BF2" i="16"/>
  <c r="BG2" i="16"/>
  <c r="BH2" i="16"/>
  <c r="BI2" i="16"/>
  <c r="BJ2" i="16"/>
  <c r="BK2" i="16"/>
  <c r="BL2" i="16"/>
  <c r="BM2" i="16"/>
  <c r="BN2" i="16"/>
  <c r="BO2" i="16"/>
  <c r="BP2" i="16"/>
  <c r="BQ2" i="16"/>
  <c r="BR2" i="16"/>
  <c r="BS2" i="16"/>
  <c r="BT2" i="16"/>
  <c r="BU2" i="16"/>
  <c r="B2" i="16"/>
  <c r="BX2" i="4" l="1" a="1"/>
  <c r="BX2" i="4" s="1"/>
  <c r="BY2" i="4" s="1"/>
  <c r="BX62" i="4" l="1"/>
  <c r="BY62" i="4" s="1"/>
  <c r="BX23" i="4"/>
  <c r="BY23" i="4" s="1"/>
  <c r="BX44" i="4"/>
  <c r="BY44" i="4" s="1"/>
  <c r="BX30" i="4"/>
  <c r="BY30" i="4" s="1"/>
  <c r="BX7" i="4"/>
  <c r="BY7" i="4" s="1"/>
  <c r="BX20" i="4"/>
  <c r="BZ20" i="4" s="1"/>
  <c r="CA20" i="4" s="1"/>
  <c r="BX73" i="4"/>
  <c r="BY73" i="4" s="1"/>
  <c r="BX32" i="4"/>
  <c r="BZ32" i="4" s="1"/>
  <c r="CA32" i="4" s="1"/>
  <c r="BX39" i="4"/>
  <c r="BY39" i="4" s="1"/>
  <c r="BX21" i="4"/>
  <c r="BX14" i="4"/>
  <c r="BY14" i="4" s="1"/>
  <c r="BX68" i="4"/>
  <c r="BY68" i="4" s="1"/>
  <c r="BX71" i="4"/>
  <c r="BY71" i="4" s="1"/>
  <c r="BX45" i="4"/>
  <c r="BZ45" i="4" s="1"/>
  <c r="CA45" i="4" s="1"/>
  <c r="BX46" i="4"/>
  <c r="BY46" i="4" s="1"/>
  <c r="BX49" i="4"/>
  <c r="BZ49" i="4" s="1"/>
  <c r="CA49" i="4" s="1"/>
  <c r="BX55" i="4"/>
  <c r="BY55" i="4" s="1"/>
  <c r="BX72" i="4"/>
  <c r="BY72" i="4" s="1"/>
  <c r="BY20" i="4"/>
  <c r="BY21" i="4"/>
  <c r="BZ21" i="4"/>
  <c r="CA21" i="4" s="1"/>
  <c r="BY45" i="4"/>
  <c r="BZ73" i="4"/>
  <c r="CA73" i="4" s="1"/>
  <c r="BZ71" i="4"/>
  <c r="CA71" i="4" s="1"/>
  <c r="BZ14" i="4"/>
  <c r="CA14" i="4" s="1"/>
  <c r="BZ2" i="4"/>
  <c r="CA2" i="4" s="1"/>
  <c r="BX18" i="4"/>
  <c r="BX34" i="4"/>
  <c r="BX50" i="4"/>
  <c r="BX66" i="4"/>
  <c r="BX40" i="4"/>
  <c r="BX5" i="4"/>
  <c r="BX57" i="4"/>
  <c r="BX11" i="4"/>
  <c r="BX27" i="4"/>
  <c r="BX43" i="4"/>
  <c r="BX59" i="4"/>
  <c r="BX4" i="4"/>
  <c r="BX24" i="4"/>
  <c r="BX48" i="4"/>
  <c r="BX9" i="4"/>
  <c r="BX29" i="4"/>
  <c r="BX53" i="4"/>
  <c r="BX6" i="4"/>
  <c r="BX22" i="4"/>
  <c r="BX38" i="4"/>
  <c r="BX54" i="4"/>
  <c r="BX70" i="4"/>
  <c r="BX52" i="4"/>
  <c r="BX25" i="4"/>
  <c r="BX65" i="4"/>
  <c r="BX15" i="4"/>
  <c r="BX31" i="4"/>
  <c r="BX47" i="4"/>
  <c r="BX63" i="4"/>
  <c r="BX12" i="4"/>
  <c r="BX28" i="4"/>
  <c r="BX56" i="4"/>
  <c r="BX13" i="4"/>
  <c r="BX33" i="4"/>
  <c r="BX61" i="4"/>
  <c r="BZ55" i="4"/>
  <c r="CA55" i="4" s="1"/>
  <c r="BX10" i="4"/>
  <c r="BX26" i="4"/>
  <c r="BX42" i="4"/>
  <c r="BX58" i="4"/>
  <c r="BX8" i="4"/>
  <c r="BX60" i="4"/>
  <c r="BX37" i="4"/>
  <c r="BX3" i="4"/>
  <c r="BX19" i="4"/>
  <c r="BX35" i="4"/>
  <c r="BX51" i="4"/>
  <c r="BX67" i="4"/>
  <c r="BX16" i="4"/>
  <c r="BX36" i="4"/>
  <c r="BX64" i="4"/>
  <c r="BX17" i="4"/>
  <c r="BX41" i="4"/>
  <c r="BX69" i="4"/>
  <c r="BZ72" i="4"/>
  <c r="CA72" i="4" s="1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" i="15"/>
  <c r="I86" i="6"/>
  <c r="BY49" i="4" l="1"/>
  <c r="BZ44" i="4"/>
  <c r="CA44" i="4" s="1"/>
  <c r="BZ46" i="4"/>
  <c r="CA46" i="4" s="1"/>
  <c r="BZ23" i="4"/>
  <c r="CA23" i="4" s="1"/>
  <c r="BZ7" i="4"/>
  <c r="CA7" i="4" s="1"/>
  <c r="BZ62" i="4"/>
  <c r="CA62" i="4" s="1"/>
  <c r="BY32" i="4"/>
  <c r="BZ39" i="4"/>
  <c r="CA39" i="4" s="1"/>
  <c r="BZ68" i="4"/>
  <c r="CA68" i="4" s="1"/>
  <c r="BZ30" i="4"/>
  <c r="CA30" i="4" s="1"/>
  <c r="BZ17" i="4"/>
  <c r="CA17" i="4" s="1"/>
  <c r="BY17" i="4"/>
  <c r="BY67" i="4"/>
  <c r="BZ67" i="4"/>
  <c r="CA67" i="4" s="1"/>
  <c r="BY3" i="4"/>
  <c r="BZ3" i="4"/>
  <c r="CA3" i="4" s="1"/>
  <c r="BY58" i="4"/>
  <c r="BZ58" i="4"/>
  <c r="CA58" i="4" s="1"/>
  <c r="BY56" i="4"/>
  <c r="BZ56" i="4"/>
  <c r="CA56" i="4" s="1"/>
  <c r="BY47" i="4"/>
  <c r="BZ47" i="4"/>
  <c r="CA47" i="4" s="1"/>
  <c r="BY25" i="4"/>
  <c r="BZ25" i="4"/>
  <c r="CA25" i="4" s="1"/>
  <c r="BY38" i="4"/>
  <c r="BZ38" i="4"/>
  <c r="CA38" i="4" s="1"/>
  <c r="BZ53" i="4"/>
  <c r="CA53" i="4" s="1"/>
  <c r="BY53" i="4"/>
  <c r="BY24" i="4"/>
  <c r="BZ24" i="4"/>
  <c r="CA24" i="4" s="1"/>
  <c r="BY27" i="4"/>
  <c r="BZ27" i="4"/>
  <c r="CA27" i="4" s="1"/>
  <c r="BY40" i="4"/>
  <c r="BZ40" i="4"/>
  <c r="CA40" i="4" s="1"/>
  <c r="BY18" i="4"/>
  <c r="BZ18" i="4"/>
  <c r="CA18" i="4" s="1"/>
  <c r="BY69" i="4"/>
  <c r="BZ69" i="4"/>
  <c r="CA69" i="4" s="1"/>
  <c r="BY36" i="4"/>
  <c r="BZ36" i="4"/>
  <c r="CA36" i="4" s="1"/>
  <c r="BY35" i="4"/>
  <c r="BZ35" i="4"/>
  <c r="CA35" i="4" s="1"/>
  <c r="BY60" i="4"/>
  <c r="BZ60" i="4"/>
  <c r="CA60" i="4" s="1"/>
  <c r="BY26" i="4"/>
  <c r="BZ26" i="4"/>
  <c r="CA26" i="4" s="1"/>
  <c r="BZ33" i="4"/>
  <c r="CA33" i="4" s="1"/>
  <c r="BY33" i="4"/>
  <c r="BY12" i="4"/>
  <c r="BZ12" i="4"/>
  <c r="CA12" i="4" s="1"/>
  <c r="BY15" i="4"/>
  <c r="BZ15" i="4"/>
  <c r="CA15" i="4" s="1"/>
  <c r="BY70" i="4"/>
  <c r="BZ70" i="4"/>
  <c r="CA70" i="4" s="1"/>
  <c r="BY6" i="4"/>
  <c r="BZ6" i="4"/>
  <c r="CA6" i="4" s="1"/>
  <c r="BY9" i="4"/>
  <c r="BZ9" i="4"/>
  <c r="CA9" i="4" s="1"/>
  <c r="BY59" i="4"/>
  <c r="BZ59" i="4"/>
  <c r="CA59" i="4" s="1"/>
  <c r="BY57" i="4"/>
  <c r="BZ57" i="4"/>
  <c r="CA57" i="4" s="1"/>
  <c r="BY50" i="4"/>
  <c r="BZ50" i="4"/>
  <c r="CA50" i="4" s="1"/>
  <c r="BZ64" i="4"/>
  <c r="CA64" i="4" s="1"/>
  <c r="BY64" i="4"/>
  <c r="BY51" i="4"/>
  <c r="BZ51" i="4"/>
  <c r="CA51" i="4" s="1"/>
  <c r="BY37" i="4"/>
  <c r="BZ37" i="4"/>
  <c r="CA37" i="4" s="1"/>
  <c r="BY42" i="4"/>
  <c r="BZ42" i="4"/>
  <c r="CA42" i="4" s="1"/>
  <c r="BZ61" i="4"/>
  <c r="CA61" i="4" s="1"/>
  <c r="BY61" i="4"/>
  <c r="BY28" i="4"/>
  <c r="BZ28" i="4"/>
  <c r="CA28" i="4" s="1"/>
  <c r="BY31" i="4"/>
  <c r="BZ31" i="4"/>
  <c r="CA31" i="4" s="1"/>
  <c r="BY52" i="4"/>
  <c r="BZ52" i="4"/>
  <c r="CA52" i="4" s="1"/>
  <c r="BY22" i="4"/>
  <c r="BZ22" i="4"/>
  <c r="CA22" i="4" s="1"/>
  <c r="BZ29" i="4"/>
  <c r="CA29" i="4" s="1"/>
  <c r="BY29" i="4"/>
  <c r="BY4" i="4"/>
  <c r="BZ4" i="4"/>
  <c r="CA4" i="4" s="1"/>
  <c r="BY11" i="4"/>
  <c r="BZ11" i="4"/>
  <c r="CA11" i="4" s="1"/>
  <c r="BY66" i="4"/>
  <c r="BZ66" i="4"/>
  <c r="CA66" i="4" s="1"/>
  <c r="BY41" i="4"/>
  <c r="BZ41" i="4"/>
  <c r="CA41" i="4" s="1"/>
  <c r="BZ16" i="4"/>
  <c r="CA16" i="4" s="1"/>
  <c r="BY16" i="4"/>
  <c r="BY19" i="4"/>
  <c r="BZ19" i="4"/>
  <c r="CA19" i="4" s="1"/>
  <c r="BY8" i="4"/>
  <c r="BZ8" i="4"/>
  <c r="CA8" i="4" s="1"/>
  <c r="BY10" i="4"/>
  <c r="BZ10" i="4"/>
  <c r="CA10" i="4" s="1"/>
  <c r="BZ13" i="4"/>
  <c r="CA13" i="4" s="1"/>
  <c r="BY13" i="4"/>
  <c r="BY63" i="4"/>
  <c r="BZ63" i="4"/>
  <c r="CA63" i="4" s="1"/>
  <c r="BZ65" i="4"/>
  <c r="CA65" i="4" s="1"/>
  <c r="BY65" i="4"/>
  <c r="BY54" i="4"/>
  <c r="BZ54" i="4"/>
  <c r="CA54" i="4" s="1"/>
  <c r="BY48" i="4"/>
  <c r="BZ48" i="4"/>
  <c r="CA48" i="4" s="1"/>
  <c r="BY43" i="4"/>
  <c r="BZ43" i="4"/>
  <c r="CA43" i="4" s="1"/>
  <c r="BY5" i="4"/>
  <c r="BZ5" i="4"/>
  <c r="CA5" i="4" s="1"/>
  <c r="BY34" i="4"/>
  <c r="BZ34" i="4"/>
  <c r="CA34" i="4" s="1"/>
  <c r="BO289" i="6"/>
  <c r="BL289" i="6"/>
  <c r="BK289" i="6"/>
  <c r="BG289" i="6"/>
  <c r="BD289" i="6"/>
  <c r="BC289" i="6"/>
  <c r="AY289" i="6"/>
  <c r="AV289" i="6"/>
  <c r="AU289" i="6"/>
  <c r="AR289" i="6"/>
  <c r="AQ289" i="6"/>
  <c r="AM289" i="6"/>
  <c r="AJ289" i="6"/>
  <c r="AI289" i="6"/>
  <c r="AF289" i="6"/>
  <c r="AD289" i="6"/>
  <c r="AA289" i="6"/>
  <c r="Z289" i="6"/>
  <c r="W289" i="6"/>
  <c r="V289" i="6"/>
  <c r="S289" i="6"/>
  <c r="R289" i="6"/>
  <c r="O289" i="6"/>
  <c r="N289" i="6"/>
  <c r="K289" i="6"/>
  <c r="J289" i="6"/>
  <c r="G289" i="6"/>
  <c r="F289" i="6"/>
  <c r="C289" i="6"/>
  <c r="B289" i="6"/>
  <c r="BO288" i="6"/>
  <c r="BN288" i="6"/>
  <c r="BK288" i="6"/>
  <c r="BJ288" i="6"/>
  <c r="BG288" i="6"/>
  <c r="BF288" i="6"/>
  <c r="BC288" i="6"/>
  <c r="BB288" i="6"/>
  <c r="AY288" i="6"/>
  <c r="AX288" i="6"/>
  <c r="AU288" i="6"/>
  <c r="AT288" i="6"/>
  <c r="AQ288" i="6"/>
  <c r="AP288" i="6"/>
  <c r="AM288" i="6"/>
  <c r="AL288" i="6"/>
  <c r="AG288" i="6"/>
  <c r="AD288" i="6"/>
  <c r="AC288" i="6"/>
  <c r="Z288" i="6"/>
  <c r="Y288" i="6"/>
  <c r="V288" i="6"/>
  <c r="U288" i="6"/>
  <c r="R288" i="6"/>
  <c r="Q288" i="6"/>
  <c r="N288" i="6"/>
  <c r="M288" i="6"/>
  <c r="J288" i="6"/>
  <c r="F288" i="6"/>
  <c r="E288" i="6"/>
  <c r="B150" i="4"/>
  <c r="B288" i="6" s="1"/>
  <c r="BN287" i="6"/>
  <c r="BL149" i="4"/>
  <c r="BK149" i="4"/>
  <c r="BJ149" i="4"/>
  <c r="BJ287" i="6" s="1"/>
  <c r="BI149" i="4"/>
  <c r="BI287" i="6" s="1"/>
  <c r="BH149" i="4"/>
  <c r="BG149" i="4"/>
  <c r="BF149" i="4"/>
  <c r="BD149" i="4"/>
  <c r="BC149" i="4"/>
  <c r="BC287" i="6" s="1"/>
  <c r="BB149" i="4"/>
  <c r="BB287" i="6" s="1"/>
  <c r="BA149" i="4"/>
  <c r="BA287" i="6" s="1"/>
  <c r="AZ149" i="4"/>
  <c r="AY149" i="4"/>
  <c r="AY287" i="6" s="1"/>
  <c r="AX149" i="4"/>
  <c r="AX287" i="6" s="1"/>
  <c r="AW149" i="4"/>
  <c r="AW287" i="6" s="1"/>
  <c r="AV149" i="4"/>
  <c r="AT149" i="4"/>
  <c r="AT287" i="6" s="1"/>
  <c r="AS149" i="4"/>
  <c r="AS287" i="6" s="1"/>
  <c r="AQ149" i="4"/>
  <c r="AO149" i="4"/>
  <c r="AO287" i="6" s="1"/>
  <c r="AN149" i="4"/>
  <c r="AN287" i="6" s="1"/>
  <c r="AL149" i="4"/>
  <c r="AK149" i="4"/>
  <c r="AK287" i="6" s="1"/>
  <c r="AJ149" i="4"/>
  <c r="AH149" i="4"/>
  <c r="AH287" i="6" s="1"/>
  <c r="AG149" i="4"/>
  <c r="AF149" i="4"/>
  <c r="AF287" i="6" s="1"/>
  <c r="AD149" i="4"/>
  <c r="AD287" i="6" s="1"/>
  <c r="AC149" i="4"/>
  <c r="AC287" i="6" s="1"/>
  <c r="AB149" i="4"/>
  <c r="AA149" i="4"/>
  <c r="AA287" i="6" s="1"/>
  <c r="Z149" i="4"/>
  <c r="Z287" i="6" s="1"/>
  <c r="Y149" i="4"/>
  <c r="Y287" i="6" s="1"/>
  <c r="X149" i="4"/>
  <c r="W149" i="4"/>
  <c r="W287" i="6" s="1"/>
  <c r="V149" i="4"/>
  <c r="V287" i="6" s="1"/>
  <c r="U149" i="4"/>
  <c r="U287" i="6" s="1"/>
  <c r="T149" i="4"/>
  <c r="S149" i="4"/>
  <c r="S287" i="6" s="1"/>
  <c r="R149" i="4"/>
  <c r="R287" i="6" s="1"/>
  <c r="Q149" i="4"/>
  <c r="Q287" i="6" s="1"/>
  <c r="P149" i="4"/>
  <c r="O149" i="4"/>
  <c r="O287" i="6" s="1"/>
  <c r="N149" i="4"/>
  <c r="N287" i="6" s="1"/>
  <c r="M149" i="4"/>
  <c r="M287" i="6" s="1"/>
  <c r="L149" i="4"/>
  <c r="K149" i="4"/>
  <c r="K287" i="6" s="1"/>
  <c r="J149" i="4"/>
  <c r="J287" i="6" s="1"/>
  <c r="I149" i="4"/>
  <c r="I287" i="6" s="1"/>
  <c r="H149" i="4"/>
  <c r="G149" i="4"/>
  <c r="G287" i="6" s="1"/>
  <c r="F149" i="4"/>
  <c r="F287" i="6" s="1"/>
  <c r="D149" i="4"/>
  <c r="C149" i="4"/>
  <c r="C287" i="6" s="1"/>
  <c r="B149" i="4"/>
  <c r="BN286" i="6"/>
  <c r="BM286" i="6"/>
  <c r="BL148" i="4"/>
  <c r="BK148" i="4"/>
  <c r="BJ148" i="4"/>
  <c r="BJ286" i="6" s="1"/>
  <c r="BI148" i="4"/>
  <c r="BI286" i="6" s="1"/>
  <c r="BH148" i="4"/>
  <c r="BG148" i="4"/>
  <c r="BF148" i="4"/>
  <c r="BF286" i="6" s="1"/>
  <c r="BE148" i="4"/>
  <c r="BE286" i="6" s="1"/>
  <c r="BD148" i="4"/>
  <c r="BC148" i="4"/>
  <c r="BA148" i="4"/>
  <c r="BA286" i="6" s="1"/>
  <c r="AZ148" i="4"/>
  <c r="AY148" i="4"/>
  <c r="AX148" i="4"/>
  <c r="AX286" i="6" s="1"/>
  <c r="AW148" i="4"/>
  <c r="AW286" i="6" s="1"/>
  <c r="AV148" i="4"/>
  <c r="AU148" i="4"/>
  <c r="AT148" i="4"/>
  <c r="AT286" i="6" s="1"/>
  <c r="AR148" i="4"/>
  <c r="AQ148" i="4"/>
  <c r="AP148" i="4"/>
  <c r="AP286" i="6" s="1"/>
  <c r="AO148" i="4"/>
  <c r="AO286" i="6" s="1"/>
  <c r="AN148" i="4"/>
  <c r="AL148" i="4"/>
  <c r="AK148" i="4"/>
  <c r="AK286" i="6" s="1"/>
  <c r="AJ148" i="4"/>
  <c r="AJ286" i="6" s="1"/>
  <c r="AH148" i="4"/>
  <c r="AG148" i="4"/>
  <c r="AF148" i="4"/>
  <c r="AF286" i="6" s="1"/>
  <c r="AD148" i="4"/>
  <c r="AD286" i="6" s="1"/>
  <c r="AC148" i="4"/>
  <c r="AB148" i="4"/>
  <c r="AA148" i="4"/>
  <c r="AA286" i="6" s="1"/>
  <c r="Z148" i="4"/>
  <c r="Z286" i="6" s="1"/>
  <c r="Y148" i="4"/>
  <c r="X148" i="4"/>
  <c r="W148" i="4"/>
  <c r="V148" i="4"/>
  <c r="V286" i="6" s="1"/>
  <c r="U148" i="4"/>
  <c r="T148" i="4"/>
  <c r="S148" i="4"/>
  <c r="S286" i="6" s="1"/>
  <c r="R148" i="4"/>
  <c r="R286" i="6" s="1"/>
  <c r="Q148" i="4"/>
  <c r="P148" i="4"/>
  <c r="M148" i="4"/>
  <c r="L148" i="4"/>
  <c r="J148" i="4"/>
  <c r="J286" i="6" s="1"/>
  <c r="I148" i="4"/>
  <c r="H148" i="4"/>
  <c r="G148" i="4"/>
  <c r="G286" i="6" s="1"/>
  <c r="F148" i="4"/>
  <c r="F286" i="6" s="1"/>
  <c r="E148" i="4"/>
  <c r="D148" i="4"/>
  <c r="C148" i="4"/>
  <c r="C286" i="6" s="1"/>
  <c r="B148" i="4"/>
  <c r="B286" i="6" s="1"/>
  <c r="BO285" i="6"/>
  <c r="BN285" i="6"/>
  <c r="BL147" i="4"/>
  <c r="BK147" i="4"/>
  <c r="BK285" i="6" s="1"/>
  <c r="BJ147" i="4"/>
  <c r="BJ285" i="6" s="1"/>
  <c r="BI147" i="4"/>
  <c r="BH147" i="4"/>
  <c r="BG147" i="4"/>
  <c r="BG285" i="6" s="1"/>
  <c r="BF147" i="4"/>
  <c r="BF285" i="6" s="1"/>
  <c r="BE147" i="4"/>
  <c r="BD147" i="4"/>
  <c r="BC147" i="4"/>
  <c r="BC285" i="6" s="1"/>
  <c r="BB147" i="4"/>
  <c r="BB285" i="6" s="1"/>
  <c r="BA147" i="4"/>
  <c r="AZ147" i="4"/>
  <c r="AY147" i="4"/>
  <c r="AY285" i="6" s="1"/>
  <c r="AX147" i="4"/>
  <c r="AX285" i="6" s="1"/>
  <c r="AW147" i="4"/>
  <c r="AU147" i="4"/>
  <c r="AU285" i="6" s="1"/>
  <c r="AT147" i="4"/>
  <c r="AT285" i="6" s="1"/>
  <c r="AS147" i="4"/>
  <c r="AR147" i="4"/>
  <c r="AQ147" i="4"/>
  <c r="AQ285" i="6" s="1"/>
  <c r="AP147" i="4"/>
  <c r="AP285" i="6" s="1"/>
  <c r="AO147" i="4"/>
  <c r="AN147" i="4"/>
  <c r="AM147" i="4"/>
  <c r="AM285" i="6" s="1"/>
  <c r="AL147" i="4"/>
  <c r="AL285" i="6" s="1"/>
  <c r="AK147" i="4"/>
  <c r="AJ147" i="4"/>
  <c r="AI147" i="4"/>
  <c r="AI285" i="6" s="1"/>
  <c r="AH147" i="4"/>
  <c r="AH285" i="6" s="1"/>
  <c r="AG147" i="4"/>
  <c r="AF147" i="4"/>
  <c r="AE147" i="4"/>
  <c r="AE285" i="6" s="1"/>
  <c r="AD147" i="4"/>
  <c r="AD285" i="6" s="1"/>
  <c r="AC147" i="4"/>
  <c r="AB147" i="4"/>
  <c r="AA147" i="4"/>
  <c r="AA285" i="6" s="1"/>
  <c r="Z147" i="4"/>
  <c r="Z285" i="6" s="1"/>
  <c r="Y147" i="4"/>
  <c r="X147" i="4"/>
  <c r="W147" i="4"/>
  <c r="W285" i="6" s="1"/>
  <c r="V147" i="4"/>
  <c r="V285" i="6" s="1"/>
  <c r="U147" i="4"/>
  <c r="T147" i="4"/>
  <c r="S147" i="4"/>
  <c r="S285" i="6" s="1"/>
  <c r="R147" i="4"/>
  <c r="R285" i="6" s="1"/>
  <c r="Q147" i="4"/>
  <c r="P147" i="4"/>
  <c r="O147" i="4"/>
  <c r="O285" i="6" s="1"/>
  <c r="N147" i="4"/>
  <c r="N285" i="6" s="1"/>
  <c r="M147" i="4"/>
  <c r="L147" i="4"/>
  <c r="K147" i="4"/>
  <c r="K285" i="6" s="1"/>
  <c r="J147" i="4"/>
  <c r="J285" i="6" s="1"/>
  <c r="I147" i="4"/>
  <c r="H147" i="4"/>
  <c r="F147" i="4"/>
  <c r="F285" i="6" s="1"/>
  <c r="E147" i="4"/>
  <c r="E285" i="6" s="1"/>
  <c r="D147" i="4"/>
  <c r="C147" i="4"/>
  <c r="B147" i="4"/>
  <c r="B285" i="6" s="1"/>
  <c r="BN284" i="6"/>
  <c r="BM284" i="6"/>
  <c r="BL146" i="4"/>
  <c r="BL284" i="6" s="1"/>
  <c r="BK146" i="4"/>
  <c r="BJ146" i="4"/>
  <c r="BJ284" i="6" s="1"/>
  <c r="BI146" i="4"/>
  <c r="BI284" i="6" s="1"/>
  <c r="BH146" i="4"/>
  <c r="BH284" i="6" s="1"/>
  <c r="BG146" i="4"/>
  <c r="BF146" i="4"/>
  <c r="BE146" i="4"/>
  <c r="BE284" i="6" s="1"/>
  <c r="BD146" i="4"/>
  <c r="BC146" i="4"/>
  <c r="BB146" i="4"/>
  <c r="BB284" i="6" s="1"/>
  <c r="BA146" i="4"/>
  <c r="BA284" i="6" s="1"/>
  <c r="AZ146" i="4"/>
  <c r="AY146" i="4"/>
  <c r="AX146" i="4"/>
  <c r="AX284" i="6" s="1"/>
  <c r="AW146" i="4"/>
  <c r="AW284" i="6" s="1"/>
  <c r="AV146" i="4"/>
  <c r="AU146" i="4"/>
  <c r="AT146" i="4"/>
  <c r="AT284" i="6" s="1"/>
  <c r="AS146" i="4"/>
  <c r="AS284" i="6" s="1"/>
  <c r="AR146" i="4"/>
  <c r="AQ146" i="4"/>
  <c r="AP146" i="4"/>
  <c r="AP284" i="6" s="1"/>
  <c r="AO146" i="4"/>
  <c r="AO284" i="6" s="1"/>
  <c r="AN146" i="4"/>
  <c r="AM146" i="4"/>
  <c r="AL146" i="4"/>
  <c r="AL284" i="6" s="1"/>
  <c r="AK146" i="4"/>
  <c r="AK284" i="6" s="1"/>
  <c r="AJ146" i="4"/>
  <c r="AI146" i="4"/>
  <c r="AH146" i="4"/>
  <c r="AH284" i="6" s="1"/>
  <c r="AG146" i="4"/>
  <c r="AG284" i="6" s="1"/>
  <c r="AF146" i="4"/>
  <c r="AE146" i="4"/>
  <c r="AD146" i="4"/>
  <c r="AD284" i="6" s="1"/>
  <c r="AC146" i="4"/>
  <c r="AC284" i="6" s="1"/>
  <c r="AB146" i="4"/>
  <c r="AA146" i="4"/>
  <c r="Z146" i="4"/>
  <c r="Z284" i="6" s="1"/>
  <c r="Y146" i="4"/>
  <c r="Y284" i="6" s="1"/>
  <c r="X146" i="4"/>
  <c r="W146" i="4"/>
  <c r="V146" i="4"/>
  <c r="V284" i="6" s="1"/>
  <c r="U146" i="4"/>
  <c r="U284" i="6" s="1"/>
  <c r="T146" i="4"/>
  <c r="S146" i="4"/>
  <c r="R146" i="4"/>
  <c r="R284" i="6" s="1"/>
  <c r="Q146" i="4"/>
  <c r="Q284" i="6" s="1"/>
  <c r="P146" i="4"/>
  <c r="O146" i="4"/>
  <c r="M146" i="4"/>
  <c r="L146" i="4"/>
  <c r="L284" i="6" s="1"/>
  <c r="K146" i="4"/>
  <c r="K284" i="6" s="1"/>
  <c r="I146" i="4"/>
  <c r="H146" i="4"/>
  <c r="H284" i="6" s="1"/>
  <c r="G146" i="4"/>
  <c r="G284" i="6" s="1"/>
  <c r="F146" i="4"/>
  <c r="F284" i="6" s="1"/>
  <c r="E146" i="4"/>
  <c r="D146" i="4"/>
  <c r="D284" i="6" s="1"/>
  <c r="C146" i="4"/>
  <c r="C284" i="6" s="1"/>
  <c r="B146" i="4"/>
  <c r="B284" i="6" s="1"/>
  <c r="BM283" i="6"/>
  <c r="BL145" i="4"/>
  <c r="BL283" i="6" s="1"/>
  <c r="BK145" i="4"/>
  <c r="BK283" i="6" s="1"/>
  <c r="BJ145" i="4"/>
  <c r="BI145" i="4"/>
  <c r="BI283" i="6" s="1"/>
  <c r="BH145" i="4"/>
  <c r="BG145" i="4"/>
  <c r="BG283" i="6" s="1"/>
  <c r="BF145" i="4"/>
  <c r="BE145" i="4"/>
  <c r="BE283" i="6" s="1"/>
  <c r="BD145" i="4"/>
  <c r="BD283" i="6" s="1"/>
  <c r="BC145" i="4"/>
  <c r="BC283" i="6" s="1"/>
  <c r="BB145" i="4"/>
  <c r="BA145" i="4"/>
  <c r="BA283" i="6" s="1"/>
  <c r="AZ145" i="4"/>
  <c r="AZ283" i="6" s="1"/>
  <c r="AY145" i="4"/>
  <c r="AY283" i="6" s="1"/>
  <c r="AX145" i="4"/>
  <c r="AW145" i="4"/>
  <c r="AW283" i="6" s="1"/>
  <c r="AV145" i="4"/>
  <c r="AV283" i="6" s="1"/>
  <c r="AU145" i="4"/>
  <c r="AU283" i="6" s="1"/>
  <c r="AT145" i="4"/>
  <c r="AS145" i="4"/>
  <c r="AS283" i="6" s="1"/>
  <c r="AR145" i="4"/>
  <c r="AR283" i="6" s="1"/>
  <c r="AQ145" i="4"/>
  <c r="AQ283" i="6" s="1"/>
  <c r="AP145" i="4"/>
  <c r="AO145" i="4"/>
  <c r="AO283" i="6" s="1"/>
  <c r="AN145" i="4"/>
  <c r="AN283" i="6" s="1"/>
  <c r="AM145" i="4"/>
  <c r="AM283" i="6" s="1"/>
  <c r="AK145" i="4"/>
  <c r="AJ145" i="4"/>
  <c r="AJ283" i="6" s="1"/>
  <c r="AI145" i="4"/>
  <c r="AI283" i="6" s="1"/>
  <c r="AH145" i="4"/>
  <c r="AH283" i="6" s="1"/>
  <c r="AG145" i="4"/>
  <c r="AF145" i="4"/>
  <c r="AF283" i="6" s="1"/>
  <c r="AE145" i="4"/>
  <c r="AE283" i="6" s="1"/>
  <c r="AD145" i="4"/>
  <c r="AD283" i="6" s="1"/>
  <c r="AC145" i="4"/>
  <c r="AB145" i="4"/>
  <c r="AB283" i="6" s="1"/>
  <c r="AA145" i="4"/>
  <c r="AA283" i="6" s="1"/>
  <c r="Z145" i="4"/>
  <c r="Z283" i="6" s="1"/>
  <c r="Y145" i="4"/>
  <c r="X145" i="4"/>
  <c r="X283" i="6" s="1"/>
  <c r="W145" i="4"/>
  <c r="W283" i="6" s="1"/>
  <c r="V145" i="4"/>
  <c r="V283" i="6" s="1"/>
  <c r="U145" i="4"/>
  <c r="T145" i="4"/>
  <c r="T283" i="6" s="1"/>
  <c r="S145" i="4"/>
  <c r="S283" i="6" s="1"/>
  <c r="R145" i="4"/>
  <c r="R283" i="6" s="1"/>
  <c r="Q145" i="4"/>
  <c r="O145" i="4"/>
  <c r="O283" i="6" s="1"/>
  <c r="N145" i="4"/>
  <c r="N283" i="6" s="1"/>
  <c r="M145" i="4"/>
  <c r="L145" i="4"/>
  <c r="L283" i="6" s="1"/>
  <c r="K145" i="4"/>
  <c r="K283" i="6" s="1"/>
  <c r="J145" i="4"/>
  <c r="J283" i="6" s="1"/>
  <c r="I145" i="4"/>
  <c r="H145" i="4"/>
  <c r="H283" i="6" s="1"/>
  <c r="G145" i="4"/>
  <c r="G283" i="6" s="1"/>
  <c r="F145" i="4"/>
  <c r="F283" i="6" s="1"/>
  <c r="E145" i="4"/>
  <c r="D145" i="4"/>
  <c r="D283" i="6" s="1"/>
  <c r="C145" i="4"/>
  <c r="C283" i="6" s="1"/>
  <c r="B145" i="4"/>
  <c r="B283" i="6" s="1"/>
  <c r="BO282" i="6"/>
  <c r="BL144" i="4"/>
  <c r="BJ144" i="4"/>
  <c r="BJ282" i="6" s="1"/>
  <c r="BI144" i="4"/>
  <c r="BI282" i="6" s="1"/>
  <c r="BH144" i="4"/>
  <c r="BG144" i="4"/>
  <c r="BF144" i="4"/>
  <c r="BF282" i="6" s="1"/>
  <c r="BE144" i="4"/>
  <c r="BE282" i="6" s="1"/>
  <c r="BC144" i="4"/>
  <c r="BB144" i="4"/>
  <c r="BB282" i="6" s="1"/>
  <c r="BA144" i="4"/>
  <c r="BA282" i="6" s="1"/>
  <c r="AZ144" i="4"/>
  <c r="AZ282" i="6" s="1"/>
  <c r="AY144" i="4"/>
  <c r="AX144" i="4"/>
  <c r="AX282" i="6" s="1"/>
  <c r="AW144" i="4"/>
  <c r="AW282" i="6" s="1"/>
  <c r="AV144" i="4"/>
  <c r="AV282" i="6" s="1"/>
  <c r="AU144" i="4"/>
  <c r="AT144" i="4"/>
  <c r="AT282" i="6" s="1"/>
  <c r="AS144" i="4"/>
  <c r="AS282" i="6" s="1"/>
  <c r="AR144" i="4"/>
  <c r="AR282" i="6" s="1"/>
  <c r="AQ144" i="4"/>
  <c r="AP144" i="4"/>
  <c r="AP282" i="6" s="1"/>
  <c r="AO144" i="4"/>
  <c r="AO282" i="6" s="1"/>
  <c r="AN144" i="4"/>
  <c r="AN282" i="6" s="1"/>
  <c r="AM144" i="4"/>
  <c r="AK144" i="4"/>
  <c r="AJ144" i="4"/>
  <c r="AJ282" i="6" s="1"/>
  <c r="AI144" i="4"/>
  <c r="AI282" i="6" s="1"/>
  <c r="AH144" i="4"/>
  <c r="AH282" i="6" s="1"/>
  <c r="AG144" i="4"/>
  <c r="AF144" i="4"/>
  <c r="AF282" i="6" s="1"/>
  <c r="AE144" i="4"/>
  <c r="AE282" i="6" s="1"/>
  <c r="AD144" i="4"/>
  <c r="AD282" i="6" s="1"/>
  <c r="AC144" i="4"/>
  <c r="AB144" i="4"/>
  <c r="AB282" i="6" s="1"/>
  <c r="AA144" i="4"/>
  <c r="AA282" i="6" s="1"/>
  <c r="Z144" i="4"/>
  <c r="Z282" i="6" s="1"/>
  <c r="Y144" i="4"/>
  <c r="X144" i="4"/>
  <c r="X282" i="6" s="1"/>
  <c r="W144" i="4"/>
  <c r="W282" i="6" s="1"/>
  <c r="V144" i="4"/>
  <c r="V282" i="6" s="1"/>
  <c r="U144" i="4"/>
  <c r="S144" i="4"/>
  <c r="S282" i="6" s="1"/>
  <c r="Q144" i="4"/>
  <c r="P144" i="4"/>
  <c r="P282" i="6" s="1"/>
  <c r="O144" i="4"/>
  <c r="O282" i="6" s="1"/>
  <c r="N144" i="4"/>
  <c r="N282" i="6" s="1"/>
  <c r="M144" i="4"/>
  <c r="L144" i="4"/>
  <c r="L282" i="6" s="1"/>
  <c r="K144" i="4"/>
  <c r="K282" i="6" s="1"/>
  <c r="J144" i="4"/>
  <c r="J282" i="6" s="1"/>
  <c r="I144" i="4"/>
  <c r="H144" i="4"/>
  <c r="H282" i="6" s="1"/>
  <c r="G144" i="4"/>
  <c r="G282" i="6" s="1"/>
  <c r="F144" i="4"/>
  <c r="F282" i="6" s="1"/>
  <c r="E144" i="4"/>
  <c r="D144" i="4"/>
  <c r="D282" i="6" s="1"/>
  <c r="C144" i="4"/>
  <c r="C282" i="6" s="1"/>
  <c r="B144" i="4"/>
  <c r="B282" i="6" s="1"/>
  <c r="BM281" i="6"/>
  <c r="BJ143" i="4"/>
  <c r="BJ281" i="6" s="1"/>
  <c r="BI143" i="4"/>
  <c r="BH143" i="4"/>
  <c r="BF143" i="4"/>
  <c r="BF281" i="6" s="1"/>
  <c r="BE143" i="4"/>
  <c r="BE281" i="6" s="1"/>
  <c r="BD143" i="4"/>
  <c r="BB143" i="4"/>
  <c r="BA143" i="4"/>
  <c r="BA281" i="6" s="1"/>
  <c r="AZ143" i="4"/>
  <c r="AZ281" i="6" s="1"/>
  <c r="AY143" i="4"/>
  <c r="AX143" i="4"/>
  <c r="AW143" i="4"/>
  <c r="AW281" i="6" s="1"/>
  <c r="AV143" i="4"/>
  <c r="AV281" i="6" s="1"/>
  <c r="AU143" i="4"/>
  <c r="AT143" i="4"/>
  <c r="AS143" i="4"/>
  <c r="AS281" i="6" s="1"/>
  <c r="AR143" i="4"/>
  <c r="AR281" i="6" s="1"/>
  <c r="AQ143" i="4"/>
  <c r="AP143" i="4"/>
  <c r="AO143" i="4"/>
  <c r="AO281" i="6" s="1"/>
  <c r="AN143" i="4"/>
  <c r="AN281" i="6" s="1"/>
  <c r="AM143" i="4"/>
  <c r="AL143" i="4"/>
  <c r="AK143" i="4"/>
  <c r="AK281" i="6" s="1"/>
  <c r="AI143" i="4"/>
  <c r="AI281" i="6" s="1"/>
  <c r="AH143" i="4"/>
  <c r="AF143" i="4"/>
  <c r="AE143" i="4"/>
  <c r="AE281" i="6" s="1"/>
  <c r="AD143" i="4"/>
  <c r="AD281" i="6" s="1"/>
  <c r="AB143" i="4"/>
  <c r="AA143" i="4"/>
  <c r="Z143" i="4"/>
  <c r="Z281" i="6" s="1"/>
  <c r="Y143" i="4"/>
  <c r="Y281" i="6" s="1"/>
  <c r="X143" i="4"/>
  <c r="V143" i="4"/>
  <c r="U143" i="4"/>
  <c r="U281" i="6" s="1"/>
  <c r="T143" i="4"/>
  <c r="T281" i="6" s="1"/>
  <c r="R143" i="4"/>
  <c r="Q143" i="4"/>
  <c r="Q281" i="6" s="1"/>
  <c r="P143" i="4"/>
  <c r="P281" i="6" s="1"/>
  <c r="O143" i="4"/>
  <c r="N143" i="4"/>
  <c r="M143" i="4"/>
  <c r="M281" i="6" s="1"/>
  <c r="L143" i="4"/>
  <c r="L281" i="6" s="1"/>
  <c r="K143" i="4"/>
  <c r="J143" i="4"/>
  <c r="H143" i="4"/>
  <c r="H281" i="6" s="1"/>
  <c r="G143" i="4"/>
  <c r="G281" i="6" s="1"/>
  <c r="F143" i="4"/>
  <c r="D143" i="4"/>
  <c r="C143" i="4"/>
  <c r="C281" i="6" s="1"/>
  <c r="B143" i="4"/>
  <c r="B281" i="6" s="1"/>
  <c r="BO280" i="6"/>
  <c r="BN280" i="6"/>
  <c r="BJ142" i="4"/>
  <c r="BI142" i="4"/>
  <c r="BI280" i="6" s="1"/>
  <c r="BH142" i="4"/>
  <c r="BH280" i="6" s="1"/>
  <c r="BG142" i="4"/>
  <c r="BG280" i="6" s="1"/>
  <c r="BF142" i="4"/>
  <c r="BE142" i="4"/>
  <c r="BE280" i="6" s="1"/>
  <c r="BC142" i="4"/>
  <c r="BC280" i="6" s="1"/>
  <c r="BB142" i="4"/>
  <c r="BB280" i="6" s="1"/>
  <c r="BA142" i="4"/>
  <c r="AZ142" i="4"/>
  <c r="AZ280" i="6" s="1"/>
  <c r="AY142" i="4"/>
  <c r="AY280" i="6" s="1"/>
  <c r="AX142" i="4"/>
  <c r="AX280" i="6" s="1"/>
  <c r="AW142" i="4"/>
  <c r="AV142" i="4"/>
  <c r="AV280" i="6" s="1"/>
  <c r="AR142" i="4"/>
  <c r="AR280" i="6" s="1"/>
  <c r="AQ142" i="4"/>
  <c r="AP142" i="4"/>
  <c r="AP280" i="6" s="1"/>
  <c r="AN142" i="4"/>
  <c r="AN280" i="6" s="1"/>
  <c r="AM142" i="4"/>
  <c r="AM280" i="6" s="1"/>
  <c r="AL142" i="4"/>
  <c r="AK142" i="4"/>
  <c r="AK280" i="6" s="1"/>
  <c r="AI142" i="4"/>
  <c r="AI280" i="6" s="1"/>
  <c r="AH142" i="4"/>
  <c r="AG142" i="4"/>
  <c r="AG280" i="6" s="1"/>
  <c r="AF142" i="4"/>
  <c r="AF280" i="6" s="1"/>
  <c r="AE142" i="4"/>
  <c r="AE280" i="6" s="1"/>
  <c r="AD142" i="4"/>
  <c r="AC142" i="4"/>
  <c r="AC280" i="6" s="1"/>
  <c r="AB142" i="4"/>
  <c r="AB280" i="6" s="1"/>
  <c r="AA142" i="4"/>
  <c r="AA280" i="6" s="1"/>
  <c r="Z142" i="4"/>
  <c r="Y142" i="4"/>
  <c r="Y280" i="6" s="1"/>
  <c r="X142" i="4"/>
  <c r="X280" i="6" s="1"/>
  <c r="W142" i="4"/>
  <c r="W280" i="6" s="1"/>
  <c r="V142" i="4"/>
  <c r="U142" i="4"/>
  <c r="U280" i="6" s="1"/>
  <c r="T142" i="4"/>
  <c r="T280" i="6" s="1"/>
  <c r="S142" i="4"/>
  <c r="S280" i="6" s="1"/>
  <c r="R142" i="4"/>
  <c r="Q142" i="4"/>
  <c r="Q280" i="6" s="1"/>
  <c r="O142" i="4"/>
  <c r="O280" i="6" s="1"/>
  <c r="N142" i="4"/>
  <c r="M142" i="4"/>
  <c r="M280" i="6" s="1"/>
  <c r="L142" i="4"/>
  <c r="L280" i="6" s="1"/>
  <c r="K142" i="4"/>
  <c r="K280" i="6" s="1"/>
  <c r="J142" i="4"/>
  <c r="I142" i="4"/>
  <c r="I280" i="6" s="1"/>
  <c r="H142" i="4"/>
  <c r="H280" i="6" s="1"/>
  <c r="G142" i="4"/>
  <c r="G280" i="6" s="1"/>
  <c r="F142" i="4"/>
  <c r="D142" i="4"/>
  <c r="D280" i="6" s="1"/>
  <c r="B142" i="4"/>
  <c r="B280" i="6" s="1"/>
  <c r="BN279" i="6"/>
  <c r="BM279" i="6"/>
  <c r="BL141" i="4"/>
  <c r="BL279" i="6" s="1"/>
  <c r="BK141" i="4"/>
  <c r="BI141" i="4"/>
  <c r="BI279" i="6" s="1"/>
  <c r="BG141" i="4"/>
  <c r="BG279" i="6" s="1"/>
  <c r="BF141" i="4"/>
  <c r="BE141" i="4"/>
  <c r="BE279" i="6" s="1"/>
  <c r="BD141" i="4"/>
  <c r="BD279" i="6" s="1"/>
  <c r="BC141" i="4"/>
  <c r="BC279" i="6" s="1"/>
  <c r="BB141" i="4"/>
  <c r="AZ141" i="4"/>
  <c r="AZ279" i="6" s="1"/>
  <c r="AY141" i="4"/>
  <c r="AY279" i="6" s="1"/>
  <c r="AX141" i="4"/>
  <c r="AX279" i="6" s="1"/>
  <c r="AW141" i="4"/>
  <c r="AV141" i="4"/>
  <c r="AV279" i="6" s="1"/>
  <c r="AU141" i="4"/>
  <c r="AU279" i="6" s="1"/>
  <c r="AT141" i="4"/>
  <c r="AT279" i="6" s="1"/>
  <c r="AS141" i="4"/>
  <c r="AQ141" i="4"/>
  <c r="AQ279" i="6" s="1"/>
  <c r="AO141" i="4"/>
  <c r="AO279" i="6" s="1"/>
  <c r="AN141" i="4"/>
  <c r="AM141" i="4"/>
  <c r="AM279" i="6" s="1"/>
  <c r="AL141" i="4"/>
  <c r="AL279" i="6" s="1"/>
  <c r="AK141" i="4"/>
  <c r="AK279" i="6" s="1"/>
  <c r="AJ141" i="4"/>
  <c r="AG141" i="4"/>
  <c r="AG279" i="6" s="1"/>
  <c r="AF141" i="4"/>
  <c r="AF279" i="6" s="1"/>
  <c r="AE141" i="4"/>
  <c r="AE279" i="6" s="1"/>
  <c r="AD141" i="4"/>
  <c r="AC141" i="4"/>
  <c r="AC279" i="6" s="1"/>
  <c r="AB141" i="4"/>
  <c r="AB279" i="6" s="1"/>
  <c r="AA141" i="4"/>
  <c r="AA279" i="6" s="1"/>
  <c r="Z141" i="4"/>
  <c r="Y141" i="4"/>
  <c r="Y279" i="6" s="1"/>
  <c r="X141" i="4"/>
  <c r="W141" i="4"/>
  <c r="W279" i="6" s="1"/>
  <c r="V141" i="4"/>
  <c r="U141" i="4"/>
  <c r="U279" i="6" s="1"/>
  <c r="T141" i="4"/>
  <c r="T279" i="6" s="1"/>
  <c r="S141" i="4"/>
  <c r="S279" i="6" s="1"/>
  <c r="R141" i="4"/>
  <c r="Q141" i="4"/>
  <c r="Q279" i="6" s="1"/>
  <c r="P141" i="4"/>
  <c r="P279" i="6" s="1"/>
  <c r="M141" i="4"/>
  <c r="M279" i="6" s="1"/>
  <c r="L141" i="4"/>
  <c r="J141" i="4"/>
  <c r="J279" i="6" s="1"/>
  <c r="H141" i="4"/>
  <c r="H279" i="6" s="1"/>
  <c r="G141" i="4"/>
  <c r="F141" i="4"/>
  <c r="F279" i="6" s="1"/>
  <c r="E141" i="4"/>
  <c r="E279" i="6" s="1"/>
  <c r="D141" i="4"/>
  <c r="D279" i="6" s="1"/>
  <c r="B141" i="4"/>
  <c r="BN278" i="6"/>
  <c r="BM278" i="6"/>
  <c r="BL140" i="4"/>
  <c r="BL278" i="6" s="1"/>
  <c r="BK140" i="4"/>
  <c r="BJ140" i="4"/>
  <c r="BJ278" i="6" s="1"/>
  <c r="BH140" i="4"/>
  <c r="BH278" i="6" s="1"/>
  <c r="BG140" i="4"/>
  <c r="BG278" i="6" s="1"/>
  <c r="BF140" i="4"/>
  <c r="BD140" i="4"/>
  <c r="BD278" i="6" s="1"/>
  <c r="BC140" i="4"/>
  <c r="BC278" i="6" s="1"/>
  <c r="BB140" i="4"/>
  <c r="BA140" i="4"/>
  <c r="AZ140" i="4"/>
  <c r="AZ278" i="6" s="1"/>
  <c r="AY140" i="4"/>
  <c r="AY278" i="6" s="1"/>
  <c r="AX140" i="4"/>
  <c r="AW140" i="4"/>
  <c r="AV140" i="4"/>
  <c r="AV278" i="6" s="1"/>
  <c r="AT140" i="4"/>
  <c r="AT278" i="6" s="1"/>
  <c r="AS140" i="4"/>
  <c r="AR140" i="4"/>
  <c r="AQ140" i="4"/>
  <c r="AQ278" i="6" s="1"/>
  <c r="AP140" i="4"/>
  <c r="AP278" i="6" s="1"/>
  <c r="AO140" i="4"/>
  <c r="AN140" i="4"/>
  <c r="AM140" i="4"/>
  <c r="AM278" i="6" s="1"/>
  <c r="AL140" i="4"/>
  <c r="AL278" i="6" s="1"/>
  <c r="AK140" i="4"/>
  <c r="AI140" i="4"/>
  <c r="AI278" i="6" s="1"/>
  <c r="AH140" i="4"/>
  <c r="AH278" i="6" s="1"/>
  <c r="AG140" i="4"/>
  <c r="AF140" i="4"/>
  <c r="AE140" i="4"/>
  <c r="AE278" i="6" s="1"/>
  <c r="AD140" i="4"/>
  <c r="AD278" i="6" s="1"/>
  <c r="AC140" i="4"/>
  <c r="AB140" i="4"/>
  <c r="AA140" i="4"/>
  <c r="AA278" i="6" s="1"/>
  <c r="Z140" i="4"/>
  <c r="Z278" i="6" s="1"/>
  <c r="Y140" i="4"/>
  <c r="X140" i="4"/>
  <c r="W140" i="4"/>
  <c r="W278" i="6" s="1"/>
  <c r="V140" i="4"/>
  <c r="V278" i="6" s="1"/>
  <c r="U140" i="4"/>
  <c r="T140" i="4"/>
  <c r="S140" i="4"/>
  <c r="S278" i="6" s="1"/>
  <c r="R140" i="4"/>
  <c r="R278" i="6" s="1"/>
  <c r="Q140" i="4"/>
  <c r="P140" i="4"/>
  <c r="O140" i="4"/>
  <c r="O278" i="6" s="1"/>
  <c r="N140" i="4"/>
  <c r="N278" i="6" s="1"/>
  <c r="M140" i="4"/>
  <c r="L140" i="4"/>
  <c r="K140" i="4"/>
  <c r="K278" i="6" s="1"/>
  <c r="J140" i="4"/>
  <c r="J278" i="6" s="1"/>
  <c r="I140" i="4"/>
  <c r="H140" i="4"/>
  <c r="F140" i="4"/>
  <c r="F278" i="6" s="1"/>
  <c r="E140" i="4"/>
  <c r="E278" i="6" s="1"/>
  <c r="D140" i="4"/>
  <c r="B140" i="4"/>
  <c r="B278" i="6" s="1"/>
  <c r="BO277" i="6"/>
  <c r="BN277" i="6"/>
  <c r="BL139" i="4"/>
  <c r="BK139" i="4"/>
  <c r="BK277" i="6" s="1"/>
  <c r="BJ139" i="4"/>
  <c r="BJ277" i="6" s="1"/>
  <c r="BI139" i="4"/>
  <c r="BG139" i="4"/>
  <c r="BG277" i="6" s="1"/>
  <c r="BE139" i="4"/>
  <c r="BE277" i="6" s="1"/>
  <c r="BD139" i="4"/>
  <c r="BC139" i="4"/>
  <c r="BC277" i="6" s="1"/>
  <c r="BB139" i="4"/>
  <c r="BB277" i="6" s="1"/>
  <c r="BA139" i="4"/>
  <c r="BA277" i="6" s="1"/>
  <c r="AZ139" i="4"/>
  <c r="AY139" i="4"/>
  <c r="AY277" i="6" s="1"/>
  <c r="AV139" i="4"/>
  <c r="AU139" i="4"/>
  <c r="AU277" i="6" s="1"/>
  <c r="AT139" i="4"/>
  <c r="AT277" i="6" s="1"/>
  <c r="AS139" i="4"/>
  <c r="AS277" i="6" s="1"/>
  <c r="AR139" i="4"/>
  <c r="AQ139" i="4"/>
  <c r="AQ277" i="6" s="1"/>
  <c r="AP139" i="4"/>
  <c r="AP277" i="6" s="1"/>
  <c r="AO139" i="4"/>
  <c r="AO277" i="6" s="1"/>
  <c r="AN139" i="4"/>
  <c r="AM139" i="4"/>
  <c r="AM277" i="6" s="1"/>
  <c r="AL139" i="4"/>
  <c r="AL277" i="6" s="1"/>
  <c r="AK139" i="4"/>
  <c r="AK277" i="6" s="1"/>
  <c r="AI139" i="4"/>
  <c r="AI277" i="6" s="1"/>
  <c r="AH139" i="4"/>
  <c r="AH277" i="6" s="1"/>
  <c r="AG139" i="4"/>
  <c r="AG277" i="6" s="1"/>
  <c r="AF139" i="4"/>
  <c r="AE139" i="4"/>
  <c r="AE277" i="6" s="1"/>
  <c r="AD139" i="4"/>
  <c r="AD277" i="6" s="1"/>
  <c r="AC139" i="4"/>
  <c r="AC277" i="6" s="1"/>
  <c r="AB139" i="4"/>
  <c r="AA139" i="4"/>
  <c r="AA277" i="6" s="1"/>
  <c r="Z139" i="4"/>
  <c r="Z277" i="6" s="1"/>
  <c r="Y139" i="4"/>
  <c r="Y277" i="6" s="1"/>
  <c r="X139" i="4"/>
  <c r="W139" i="4"/>
  <c r="W277" i="6" s="1"/>
  <c r="V139" i="4"/>
  <c r="V277" i="6" s="1"/>
  <c r="U139" i="4"/>
  <c r="U277" i="6" s="1"/>
  <c r="R139" i="4"/>
  <c r="R277" i="6" s="1"/>
  <c r="Q139" i="4"/>
  <c r="Q277" i="6" s="1"/>
  <c r="P139" i="4"/>
  <c r="O139" i="4"/>
  <c r="O277" i="6" s="1"/>
  <c r="N139" i="4"/>
  <c r="N277" i="6" s="1"/>
  <c r="M139" i="4"/>
  <c r="M277" i="6" s="1"/>
  <c r="L139" i="4"/>
  <c r="K139" i="4"/>
  <c r="K277" i="6" s="1"/>
  <c r="J139" i="4"/>
  <c r="J277" i="6" s="1"/>
  <c r="H139" i="4"/>
  <c r="H277" i="6" s="1"/>
  <c r="G139" i="4"/>
  <c r="E139" i="4"/>
  <c r="D139" i="4"/>
  <c r="D277" i="6" s="1"/>
  <c r="C139" i="4"/>
  <c r="C277" i="6" s="1"/>
  <c r="B139" i="4"/>
  <c r="BM276" i="6"/>
  <c r="BK138" i="4"/>
  <c r="BK276" i="6" s="1"/>
  <c r="BJ138" i="4"/>
  <c r="BI138" i="4"/>
  <c r="BH138" i="4"/>
  <c r="BH276" i="6" s="1"/>
  <c r="BF138" i="4"/>
  <c r="BF276" i="6" s="1"/>
  <c r="BE138" i="4"/>
  <c r="BD138" i="4"/>
  <c r="BD276" i="6" s="1"/>
  <c r="BA138" i="4"/>
  <c r="BA276" i="6" s="1"/>
  <c r="AZ138" i="4"/>
  <c r="AY138" i="4"/>
  <c r="AX138" i="4"/>
  <c r="AX276" i="6" s="1"/>
  <c r="AV138" i="4"/>
  <c r="AU138" i="4"/>
  <c r="AT138" i="4"/>
  <c r="AT276" i="6" s="1"/>
  <c r="AR138" i="4"/>
  <c r="AR276" i="6" s="1"/>
  <c r="AQ138" i="4"/>
  <c r="AP138" i="4"/>
  <c r="AO138" i="4"/>
  <c r="AO276" i="6" s="1"/>
  <c r="AN138" i="4"/>
  <c r="AN276" i="6" s="1"/>
  <c r="AM138" i="4"/>
  <c r="AL138" i="4"/>
  <c r="AK138" i="4"/>
  <c r="AK276" i="6" s="1"/>
  <c r="AJ138" i="4"/>
  <c r="AJ276" i="6" s="1"/>
  <c r="AI138" i="4"/>
  <c r="AH138" i="4"/>
  <c r="AG138" i="4"/>
  <c r="AG276" i="6" s="1"/>
  <c r="AF138" i="4"/>
  <c r="AF276" i="6" s="1"/>
  <c r="AE138" i="4"/>
  <c r="AD138" i="4"/>
  <c r="AC138" i="4"/>
  <c r="AC276" i="6" s="1"/>
  <c r="AB138" i="4"/>
  <c r="AB276" i="6" s="1"/>
  <c r="AA138" i="4"/>
  <c r="Z138" i="4"/>
  <c r="Y138" i="4"/>
  <c r="Y276" i="6" s="1"/>
  <c r="X138" i="4"/>
  <c r="X276" i="6" s="1"/>
  <c r="W138" i="4"/>
  <c r="V138" i="4"/>
  <c r="U138" i="4"/>
  <c r="U276" i="6" s="1"/>
  <c r="T138" i="4"/>
  <c r="T276" i="6" s="1"/>
  <c r="S138" i="4"/>
  <c r="R138" i="4"/>
  <c r="Q138" i="4"/>
  <c r="Q276" i="6" s="1"/>
  <c r="O138" i="4"/>
  <c r="O276" i="6" s="1"/>
  <c r="N138" i="4"/>
  <c r="M138" i="4"/>
  <c r="L138" i="4"/>
  <c r="L276" i="6" s="1"/>
  <c r="K138" i="4"/>
  <c r="K276" i="6" s="1"/>
  <c r="J138" i="4"/>
  <c r="I138" i="4"/>
  <c r="H138" i="4"/>
  <c r="H276" i="6" s="1"/>
  <c r="G138" i="4"/>
  <c r="G276" i="6" s="1"/>
  <c r="F138" i="4"/>
  <c r="D138" i="4"/>
  <c r="C138" i="4"/>
  <c r="C276" i="6" s="1"/>
  <c r="B138" i="4"/>
  <c r="B276" i="6" s="1"/>
  <c r="BO275" i="6"/>
  <c r="BN275" i="6"/>
  <c r="BL137" i="4"/>
  <c r="BL275" i="6" s="1"/>
  <c r="BK137" i="4"/>
  <c r="BK275" i="6" s="1"/>
  <c r="BJ137" i="4"/>
  <c r="BJ275" i="6" s="1"/>
  <c r="BI137" i="4"/>
  <c r="BH137" i="4"/>
  <c r="BH275" i="6" s="1"/>
  <c r="BE137" i="4"/>
  <c r="BE275" i="6" s="1"/>
  <c r="BD137" i="4"/>
  <c r="BC137" i="4"/>
  <c r="BC275" i="6" s="1"/>
  <c r="BB137" i="4"/>
  <c r="BA137" i="4"/>
  <c r="BA275" i="6" s="1"/>
  <c r="AZ137" i="4"/>
  <c r="AX137" i="4"/>
  <c r="AX275" i="6" s="1"/>
  <c r="AW137" i="4"/>
  <c r="AW275" i="6" s="1"/>
  <c r="AV137" i="4"/>
  <c r="AV275" i="6" s="1"/>
  <c r="AU137" i="4"/>
  <c r="AT137" i="4"/>
  <c r="AT275" i="6" s="1"/>
  <c r="AS137" i="4"/>
  <c r="AS275" i="6" s="1"/>
  <c r="AR137" i="4"/>
  <c r="AR275" i="6" s="1"/>
  <c r="AQ137" i="4"/>
  <c r="AP137" i="4"/>
  <c r="AP275" i="6" s="1"/>
  <c r="AO137" i="4"/>
  <c r="AO275" i="6" s="1"/>
  <c r="AN137" i="4"/>
  <c r="AN275" i="6" s="1"/>
  <c r="AM137" i="4"/>
  <c r="AL137" i="4"/>
  <c r="AL275" i="6" s="1"/>
  <c r="AK137" i="4"/>
  <c r="AJ137" i="4"/>
  <c r="AJ275" i="6" s="1"/>
  <c r="AI137" i="4"/>
  <c r="AH137" i="4"/>
  <c r="AH275" i="6" s="1"/>
  <c r="AG137" i="4"/>
  <c r="AG275" i="6" s="1"/>
  <c r="AF137" i="4"/>
  <c r="AF275" i="6" s="1"/>
  <c r="AE137" i="4"/>
  <c r="AD137" i="4"/>
  <c r="AD275" i="6" s="1"/>
  <c r="AC137" i="4"/>
  <c r="AC275" i="6" s="1"/>
  <c r="AB137" i="4"/>
  <c r="AB275" i="6" s="1"/>
  <c r="AA137" i="4"/>
  <c r="Z137" i="4"/>
  <c r="Z275" i="6" s="1"/>
  <c r="Y137" i="4"/>
  <c r="Y275" i="6" s="1"/>
  <c r="X137" i="4"/>
  <c r="X275" i="6" s="1"/>
  <c r="W137" i="4"/>
  <c r="V137" i="4"/>
  <c r="V275" i="6" s="1"/>
  <c r="U137" i="4"/>
  <c r="Q137" i="4"/>
  <c r="Q275" i="6" s="1"/>
  <c r="P137" i="4"/>
  <c r="O137" i="4"/>
  <c r="O275" i="6" s="1"/>
  <c r="N137" i="4"/>
  <c r="N275" i="6" s="1"/>
  <c r="M137" i="4"/>
  <c r="M275" i="6" s="1"/>
  <c r="L137" i="4"/>
  <c r="K137" i="4"/>
  <c r="K275" i="6" s="1"/>
  <c r="J137" i="4"/>
  <c r="J275" i="6" s="1"/>
  <c r="I137" i="4"/>
  <c r="I275" i="6" s="1"/>
  <c r="H137" i="4"/>
  <c r="G137" i="4"/>
  <c r="G275" i="6" s="1"/>
  <c r="F137" i="4"/>
  <c r="F275" i="6" s="1"/>
  <c r="E137" i="4"/>
  <c r="E275" i="6" s="1"/>
  <c r="D137" i="4"/>
  <c r="C137" i="4"/>
  <c r="C275" i="6" s="1"/>
  <c r="B137" i="4"/>
  <c r="BO274" i="6"/>
  <c r="BM274" i="6"/>
  <c r="BL136" i="4"/>
  <c r="BL274" i="6" s="1"/>
  <c r="BK136" i="4"/>
  <c r="BK274" i="6" s="1"/>
  <c r="BJ136" i="4"/>
  <c r="BI136" i="4"/>
  <c r="BI274" i="6" s="1"/>
  <c r="BH136" i="4"/>
  <c r="BH274" i="6" s="1"/>
  <c r="BG136" i="4"/>
  <c r="BG274" i="6" s="1"/>
  <c r="BF136" i="4"/>
  <c r="BD136" i="4"/>
  <c r="BD274" i="6" s="1"/>
  <c r="BC136" i="4"/>
  <c r="BC274" i="6" s="1"/>
  <c r="BB136" i="4"/>
  <c r="BB274" i="6" s="1"/>
  <c r="AZ136" i="4"/>
  <c r="AY136" i="4"/>
  <c r="AY274" i="6" s="1"/>
  <c r="AX136" i="4"/>
  <c r="AW136" i="4"/>
  <c r="AW274" i="6" s="1"/>
  <c r="AV136" i="4"/>
  <c r="AU136" i="4"/>
  <c r="AU274" i="6" s="1"/>
  <c r="AT136" i="4"/>
  <c r="AT274" i="6" s="1"/>
  <c r="AS136" i="4"/>
  <c r="AS274" i="6" s="1"/>
  <c r="AR136" i="4"/>
  <c r="AQ136" i="4"/>
  <c r="AQ274" i="6" s="1"/>
  <c r="AP136" i="4"/>
  <c r="AP274" i="6" s="1"/>
  <c r="AO136" i="4"/>
  <c r="AO274" i="6" s="1"/>
  <c r="AN136" i="4"/>
  <c r="AM136" i="4"/>
  <c r="AM274" i="6" s="1"/>
  <c r="AL136" i="4"/>
  <c r="AK136" i="4"/>
  <c r="AK274" i="6" s="1"/>
  <c r="AJ136" i="4"/>
  <c r="AI136" i="4"/>
  <c r="AI274" i="6" s="1"/>
  <c r="AH136" i="4"/>
  <c r="AH274" i="6" s="1"/>
  <c r="AG136" i="4"/>
  <c r="AG274" i="6" s="1"/>
  <c r="AF136" i="4"/>
  <c r="AE136" i="4"/>
  <c r="AE274" i="6" s="1"/>
  <c r="AD136" i="4"/>
  <c r="AD274" i="6" s="1"/>
  <c r="AC136" i="4"/>
  <c r="AC274" i="6" s="1"/>
  <c r="AB136" i="4"/>
  <c r="AA136" i="4"/>
  <c r="AA274" i="6" s="1"/>
  <c r="Z136" i="4"/>
  <c r="Z274" i="6" s="1"/>
  <c r="Y136" i="4"/>
  <c r="Y274" i="6" s="1"/>
  <c r="X136" i="4"/>
  <c r="W136" i="4"/>
  <c r="W274" i="6" s="1"/>
  <c r="V136" i="4"/>
  <c r="V274" i="6" s="1"/>
  <c r="U136" i="4"/>
  <c r="U274" i="6" s="1"/>
  <c r="T136" i="4"/>
  <c r="R136" i="4"/>
  <c r="R274" i="6" s="1"/>
  <c r="Q136" i="4"/>
  <c r="Q274" i="6" s="1"/>
  <c r="P136" i="4"/>
  <c r="P274" i="6" s="1"/>
  <c r="O136" i="4"/>
  <c r="N136" i="4"/>
  <c r="N274" i="6" s="1"/>
  <c r="M136" i="4"/>
  <c r="M274" i="6" s="1"/>
  <c r="L136" i="4"/>
  <c r="L274" i="6" s="1"/>
  <c r="K136" i="4"/>
  <c r="J136" i="4"/>
  <c r="J274" i="6" s="1"/>
  <c r="I136" i="4"/>
  <c r="I274" i="6" s="1"/>
  <c r="H136" i="4"/>
  <c r="H274" i="6" s="1"/>
  <c r="G136" i="4"/>
  <c r="F136" i="4"/>
  <c r="F274" i="6" s="1"/>
  <c r="E136" i="4"/>
  <c r="E274" i="6" s="1"/>
  <c r="D136" i="4"/>
  <c r="D274" i="6" s="1"/>
  <c r="C136" i="4"/>
  <c r="B136" i="4"/>
  <c r="B274" i="6" s="1"/>
  <c r="BN273" i="6"/>
  <c r="BL135" i="4"/>
  <c r="BL273" i="6" s="1"/>
  <c r="BJ135" i="4"/>
  <c r="BI135" i="4"/>
  <c r="BH135" i="4"/>
  <c r="BH273" i="6" s="1"/>
  <c r="BG135" i="4"/>
  <c r="BG273" i="6" s="1"/>
  <c r="BF135" i="4"/>
  <c r="BE135" i="4"/>
  <c r="BC135" i="4"/>
  <c r="BC273" i="6" s="1"/>
  <c r="AZ135" i="4"/>
  <c r="AY135" i="4"/>
  <c r="AX135" i="4"/>
  <c r="AX273" i="6" s="1"/>
  <c r="AV135" i="4"/>
  <c r="AU135" i="4"/>
  <c r="AR135" i="4"/>
  <c r="AR273" i="6" s="1"/>
  <c r="AQ135" i="4"/>
  <c r="AQ273" i="6" s="1"/>
  <c r="AP135" i="4"/>
  <c r="AO135" i="4"/>
  <c r="AN135" i="4"/>
  <c r="AN273" i="6" s="1"/>
  <c r="AM135" i="4"/>
  <c r="AM273" i="6" s="1"/>
  <c r="AL135" i="4"/>
  <c r="AK135" i="4"/>
  <c r="AJ135" i="4"/>
  <c r="AJ273" i="6" s="1"/>
  <c r="AH135" i="4"/>
  <c r="AH273" i="6" s="1"/>
  <c r="AG135" i="4"/>
  <c r="AF135" i="4"/>
  <c r="AE135" i="4"/>
  <c r="AE273" i="6" s="1"/>
  <c r="AD135" i="4"/>
  <c r="AD273" i="6" s="1"/>
  <c r="AC135" i="4"/>
  <c r="AB135" i="4"/>
  <c r="AA135" i="4"/>
  <c r="AA273" i="6" s="1"/>
  <c r="Z135" i="4"/>
  <c r="Z273" i="6" s="1"/>
  <c r="Y135" i="4"/>
  <c r="X135" i="4"/>
  <c r="W135" i="4"/>
  <c r="W273" i="6" s="1"/>
  <c r="V135" i="4"/>
  <c r="V273" i="6" s="1"/>
  <c r="U135" i="4"/>
  <c r="T135" i="4"/>
  <c r="S135" i="4"/>
  <c r="S273" i="6" s="1"/>
  <c r="R135" i="4"/>
  <c r="R273" i="6" s="1"/>
  <c r="O135" i="4"/>
  <c r="M135" i="4"/>
  <c r="M273" i="6" s="1"/>
  <c r="L135" i="4"/>
  <c r="L273" i="6" s="1"/>
  <c r="K135" i="4"/>
  <c r="I135" i="4"/>
  <c r="I273" i="6" s="1"/>
  <c r="H135" i="4"/>
  <c r="H273" i="6" s="1"/>
  <c r="G135" i="4"/>
  <c r="F135" i="4"/>
  <c r="E135" i="4"/>
  <c r="E273" i="6" s="1"/>
  <c r="D135" i="4"/>
  <c r="D273" i="6" s="1"/>
  <c r="B135" i="4"/>
  <c r="BM272" i="6"/>
  <c r="BK134" i="4"/>
  <c r="BK272" i="6" s="1"/>
  <c r="BJ134" i="4"/>
  <c r="BI134" i="4"/>
  <c r="BH134" i="4"/>
  <c r="BH272" i="6" s="1"/>
  <c r="BF134" i="4"/>
  <c r="BF272" i="6" s="1"/>
  <c r="BE134" i="4"/>
  <c r="BD134" i="4"/>
  <c r="BB134" i="4"/>
  <c r="BB272" i="6" s="1"/>
  <c r="BA134" i="4"/>
  <c r="BA272" i="6" s="1"/>
  <c r="AZ134" i="4"/>
  <c r="AZ272" i="6" s="1"/>
  <c r="AY134" i="4"/>
  <c r="AY272" i="6" s="1"/>
  <c r="AX134" i="4"/>
  <c r="AX272" i="6" s="1"/>
  <c r="AW134" i="4"/>
  <c r="AW272" i="6" s="1"/>
  <c r="AV134" i="4"/>
  <c r="AV272" i="6" s="1"/>
  <c r="AU134" i="4"/>
  <c r="AT134" i="4"/>
  <c r="AT272" i="6" s="1"/>
  <c r="AR134" i="4"/>
  <c r="AR272" i="6" s="1"/>
  <c r="AQ134" i="4"/>
  <c r="AP134" i="4"/>
  <c r="AN134" i="4"/>
  <c r="AN272" i="6" s="1"/>
  <c r="AM134" i="4"/>
  <c r="AM272" i="6" s="1"/>
  <c r="AL134" i="4"/>
  <c r="AK134" i="4"/>
  <c r="AJ134" i="4"/>
  <c r="AJ272" i="6" s="1"/>
  <c r="AI134" i="4"/>
  <c r="AI272" i="6" s="1"/>
  <c r="AH134" i="4"/>
  <c r="AG134" i="4"/>
  <c r="AF134" i="4"/>
  <c r="AF272" i="6" s="1"/>
  <c r="AE134" i="4"/>
  <c r="AE272" i="6" s="1"/>
  <c r="AD134" i="4"/>
  <c r="AC134" i="4"/>
  <c r="AB134" i="4"/>
  <c r="AB272" i="6" s="1"/>
  <c r="Z134" i="4"/>
  <c r="Z272" i="6" s="1"/>
  <c r="Y134" i="4"/>
  <c r="X134" i="4"/>
  <c r="W134" i="4"/>
  <c r="W272" i="6" s="1"/>
  <c r="V134" i="4"/>
  <c r="V272" i="6" s="1"/>
  <c r="U134" i="4"/>
  <c r="T134" i="4"/>
  <c r="S134" i="4"/>
  <c r="R134" i="4"/>
  <c r="R272" i="6" s="1"/>
  <c r="Q134" i="4"/>
  <c r="P134" i="4"/>
  <c r="P272" i="6" s="1"/>
  <c r="O134" i="4"/>
  <c r="O272" i="6" s="1"/>
  <c r="M134" i="4"/>
  <c r="K134" i="4"/>
  <c r="J134" i="4"/>
  <c r="J272" i="6" s="1"/>
  <c r="H134" i="4"/>
  <c r="H272" i="6" s="1"/>
  <c r="G134" i="4"/>
  <c r="F134" i="4"/>
  <c r="F272" i="6" s="1"/>
  <c r="D134" i="4"/>
  <c r="D272" i="6" s="1"/>
  <c r="C134" i="4"/>
  <c r="C272" i="6" s="1"/>
  <c r="B134" i="4"/>
  <c r="BO271" i="6"/>
  <c r="BM271" i="6"/>
  <c r="BL133" i="4"/>
  <c r="BL271" i="6" s="1"/>
  <c r="BK133" i="4"/>
  <c r="BK271" i="6" s="1"/>
  <c r="BJ133" i="4"/>
  <c r="BI133" i="4"/>
  <c r="BI271" i="6" s="1"/>
  <c r="BH133" i="4"/>
  <c r="BH271" i="6" s="1"/>
  <c r="BG133" i="4"/>
  <c r="BG271" i="6" s="1"/>
  <c r="BF133" i="4"/>
  <c r="BE133" i="4"/>
  <c r="BE271" i="6" s="1"/>
  <c r="BC133" i="4"/>
  <c r="BC271" i="6" s="1"/>
  <c r="BA133" i="4"/>
  <c r="BA271" i="6" s="1"/>
  <c r="AZ133" i="4"/>
  <c r="AX133" i="4"/>
  <c r="AX271" i="6" s="1"/>
  <c r="AW133" i="4"/>
  <c r="AW271" i="6" s="1"/>
  <c r="AV133" i="4"/>
  <c r="AU133" i="4"/>
  <c r="AU271" i="6" s="1"/>
  <c r="AT133" i="4"/>
  <c r="AT271" i="6" s="1"/>
  <c r="AS133" i="4"/>
  <c r="AS271" i="6" s="1"/>
  <c r="AR133" i="4"/>
  <c r="AQ133" i="4"/>
  <c r="AQ271" i="6" s="1"/>
  <c r="AP133" i="4"/>
  <c r="AP271" i="6" s="1"/>
  <c r="AO133" i="4"/>
  <c r="AO271" i="6" s="1"/>
  <c r="AN133" i="4"/>
  <c r="AM133" i="4"/>
  <c r="AM271" i="6" s="1"/>
  <c r="AL133" i="4"/>
  <c r="AL271" i="6" s="1"/>
  <c r="AK133" i="4"/>
  <c r="AK271" i="6" s="1"/>
  <c r="AJ133" i="4"/>
  <c r="AH133" i="4"/>
  <c r="AH271" i="6" s="1"/>
  <c r="AG133" i="4"/>
  <c r="AG271" i="6" s="1"/>
  <c r="AF133" i="4"/>
  <c r="AF271" i="6" s="1"/>
  <c r="AE133" i="4"/>
  <c r="AD133" i="4"/>
  <c r="AD271" i="6" s="1"/>
  <c r="AC133" i="4"/>
  <c r="AC271" i="6" s="1"/>
  <c r="AB133" i="4"/>
  <c r="AB271" i="6" s="1"/>
  <c r="AA133" i="4"/>
  <c r="Z133" i="4"/>
  <c r="Z271" i="6" s="1"/>
  <c r="Y133" i="4"/>
  <c r="Y271" i="6" s="1"/>
  <c r="X133" i="4"/>
  <c r="X271" i="6" s="1"/>
  <c r="W133" i="4"/>
  <c r="V133" i="4"/>
  <c r="V271" i="6" s="1"/>
  <c r="T133" i="4"/>
  <c r="T271" i="6" s="1"/>
  <c r="S133" i="4"/>
  <c r="R133" i="4"/>
  <c r="R271" i="6" s="1"/>
  <c r="Q133" i="4"/>
  <c r="Q271" i="6" s="1"/>
  <c r="P133" i="4"/>
  <c r="P271" i="6" s="1"/>
  <c r="O133" i="4"/>
  <c r="N133" i="4"/>
  <c r="N271" i="6" s="1"/>
  <c r="M133" i="4"/>
  <c r="M271" i="6" s="1"/>
  <c r="L133" i="4"/>
  <c r="L271" i="6" s="1"/>
  <c r="K133" i="4"/>
  <c r="J133" i="4"/>
  <c r="J271" i="6" s="1"/>
  <c r="I133" i="4"/>
  <c r="I271" i="6" s="1"/>
  <c r="H133" i="4"/>
  <c r="H271" i="6" s="1"/>
  <c r="G133" i="4"/>
  <c r="F133" i="4"/>
  <c r="F271" i="6" s="1"/>
  <c r="E133" i="4"/>
  <c r="E271" i="6" s="1"/>
  <c r="D133" i="4"/>
  <c r="D271" i="6" s="1"/>
  <c r="B133" i="4"/>
  <c r="BO270" i="6"/>
  <c r="BN270" i="6"/>
  <c r="BM270" i="6"/>
  <c r="BL132" i="4"/>
  <c r="BK132" i="4"/>
  <c r="BK270" i="6" s="1"/>
  <c r="BI132" i="4"/>
  <c r="BI270" i="6" s="1"/>
  <c r="BH132" i="4"/>
  <c r="BH270" i="6" s="1"/>
  <c r="BG132" i="4"/>
  <c r="BF132" i="4"/>
  <c r="BF270" i="6" s="1"/>
  <c r="BD132" i="4"/>
  <c r="BD270" i="6" s="1"/>
  <c r="BC132" i="4"/>
  <c r="BC270" i="6" s="1"/>
  <c r="BB132" i="4"/>
  <c r="AY132" i="4"/>
  <c r="AY270" i="6" s="1"/>
  <c r="AX132" i="4"/>
  <c r="AX270" i="6" s="1"/>
  <c r="AU132" i="4"/>
  <c r="AU270" i="6" s="1"/>
  <c r="AS132" i="4"/>
  <c r="AS270" i="6" s="1"/>
  <c r="AR132" i="4"/>
  <c r="AR270" i="6" s="1"/>
  <c r="AQ132" i="4"/>
  <c r="AQ270" i="6" s="1"/>
  <c r="AP132" i="4"/>
  <c r="AO132" i="4"/>
  <c r="AO270" i="6" s="1"/>
  <c r="AN132" i="4"/>
  <c r="AN270" i="6" s="1"/>
  <c r="AM132" i="4"/>
  <c r="AM270" i="6" s="1"/>
  <c r="AL132" i="4"/>
  <c r="AK132" i="4"/>
  <c r="AK270" i="6" s="1"/>
  <c r="AJ132" i="4"/>
  <c r="AJ270" i="6" s="1"/>
  <c r="AH132" i="4"/>
  <c r="AH270" i="6" s="1"/>
  <c r="AG132" i="4"/>
  <c r="AF132" i="4"/>
  <c r="AF270" i="6" s="1"/>
  <c r="AE132" i="4"/>
  <c r="AE270" i="6" s="1"/>
  <c r="AD132" i="4"/>
  <c r="AD270" i="6" s="1"/>
  <c r="AC132" i="4"/>
  <c r="AB132" i="4"/>
  <c r="AB270" i="6" s="1"/>
  <c r="AA132" i="4"/>
  <c r="AA270" i="6" s="1"/>
  <c r="Z132" i="4"/>
  <c r="Z270" i="6" s="1"/>
  <c r="Y132" i="4"/>
  <c r="X132" i="4"/>
  <c r="X270" i="6" s="1"/>
  <c r="W132" i="4"/>
  <c r="W270" i="6" s="1"/>
  <c r="V132" i="4"/>
  <c r="V270" i="6" s="1"/>
  <c r="U132" i="4"/>
  <c r="R132" i="4"/>
  <c r="R270" i="6" s="1"/>
  <c r="Q132" i="4"/>
  <c r="P132" i="4"/>
  <c r="P270" i="6" s="1"/>
  <c r="O132" i="4"/>
  <c r="M132" i="4"/>
  <c r="M270" i="6" s="1"/>
  <c r="L132" i="4"/>
  <c r="L270" i="6" s="1"/>
  <c r="K132" i="4"/>
  <c r="K270" i="6" s="1"/>
  <c r="J132" i="4"/>
  <c r="I132" i="4"/>
  <c r="I270" i="6" s="1"/>
  <c r="H132" i="4"/>
  <c r="H270" i="6" s="1"/>
  <c r="G132" i="4"/>
  <c r="G270" i="6" s="1"/>
  <c r="F132" i="4"/>
  <c r="E132" i="4"/>
  <c r="E270" i="6" s="1"/>
  <c r="D132" i="4"/>
  <c r="C132" i="4"/>
  <c r="C270" i="6" s="1"/>
  <c r="BO269" i="6"/>
  <c r="BK131" i="4"/>
  <c r="BK269" i="6" s="1"/>
  <c r="BJ131" i="4"/>
  <c r="BI131" i="4"/>
  <c r="BG131" i="4"/>
  <c r="BG269" i="6" s="1"/>
  <c r="BF131" i="4"/>
  <c r="BE131" i="4"/>
  <c r="BD131" i="4"/>
  <c r="BD269" i="6" s="1"/>
  <c r="BC131" i="4"/>
  <c r="BC269" i="6" s="1"/>
  <c r="BB131" i="4"/>
  <c r="AY131" i="4"/>
  <c r="AX131" i="4"/>
  <c r="AX269" i="6" s="1"/>
  <c r="AU131" i="4"/>
  <c r="AU269" i="6" s="1"/>
  <c r="AT131" i="4"/>
  <c r="AS131" i="4"/>
  <c r="AR131" i="4"/>
  <c r="AR269" i="6" s="1"/>
  <c r="AQ131" i="4"/>
  <c r="AQ269" i="6" s="1"/>
  <c r="AP131" i="4"/>
  <c r="AO131" i="4"/>
  <c r="AN131" i="4"/>
  <c r="AN269" i="6" s="1"/>
  <c r="AM131" i="4"/>
  <c r="AM269" i="6" s="1"/>
  <c r="AL131" i="4"/>
  <c r="AK131" i="4"/>
  <c r="AJ131" i="4"/>
  <c r="AJ269" i="6" s="1"/>
  <c r="AI131" i="4"/>
  <c r="AI269" i="6" s="1"/>
  <c r="AH131" i="4"/>
  <c r="AG131" i="4"/>
  <c r="AF131" i="4"/>
  <c r="AF269" i="6" s="1"/>
  <c r="AE131" i="4"/>
  <c r="AE269" i="6" s="1"/>
  <c r="AD131" i="4"/>
  <c r="AC131" i="4"/>
  <c r="AB131" i="4"/>
  <c r="AB269" i="6" s="1"/>
  <c r="AA131" i="4"/>
  <c r="AA269" i="6" s="1"/>
  <c r="Z131" i="4"/>
  <c r="Y131" i="4"/>
  <c r="X131" i="4"/>
  <c r="X269" i="6" s="1"/>
  <c r="W131" i="4"/>
  <c r="W269" i="6" s="1"/>
  <c r="V131" i="4"/>
  <c r="U131" i="4"/>
  <c r="T131" i="4"/>
  <c r="T269" i="6" s="1"/>
  <c r="S131" i="4"/>
  <c r="S269" i="6" s="1"/>
  <c r="R131" i="4"/>
  <c r="Q131" i="4"/>
  <c r="O131" i="4"/>
  <c r="O269" i="6" s="1"/>
  <c r="M131" i="4"/>
  <c r="L131" i="4"/>
  <c r="K131" i="4"/>
  <c r="K269" i="6" s="1"/>
  <c r="J131" i="4"/>
  <c r="J269" i="6" s="1"/>
  <c r="I131" i="4"/>
  <c r="H131" i="4"/>
  <c r="G131" i="4"/>
  <c r="G269" i="6" s="1"/>
  <c r="F131" i="4"/>
  <c r="F269" i="6" s="1"/>
  <c r="E131" i="4"/>
  <c r="D131" i="4"/>
  <c r="C131" i="4"/>
  <c r="C269" i="6" s="1"/>
  <c r="B131" i="4"/>
  <c r="B269" i="6" s="1"/>
  <c r="BO268" i="6"/>
  <c r="BM268" i="6"/>
  <c r="BL130" i="4"/>
  <c r="BL268" i="6" s="1"/>
  <c r="BK130" i="4"/>
  <c r="BK268" i="6" s="1"/>
  <c r="BJ130" i="4"/>
  <c r="BI130" i="4"/>
  <c r="BI268" i="6" s="1"/>
  <c r="BH130" i="4"/>
  <c r="BH268" i="6" s="1"/>
  <c r="BG130" i="4"/>
  <c r="BG268" i="6" s="1"/>
  <c r="BE130" i="4"/>
  <c r="BD130" i="4"/>
  <c r="BD268" i="6" s="1"/>
  <c r="BC130" i="4"/>
  <c r="BC268" i="6" s="1"/>
  <c r="BB130" i="4"/>
  <c r="BB268" i="6" s="1"/>
  <c r="BA130" i="4"/>
  <c r="AZ130" i="4"/>
  <c r="AZ268" i="6" s="1"/>
  <c r="AX130" i="4"/>
  <c r="AX268" i="6" s="1"/>
  <c r="AW130" i="4"/>
  <c r="AW268" i="6" s="1"/>
  <c r="AV130" i="4"/>
  <c r="AV268" i="6" s="1"/>
  <c r="AU130" i="4"/>
  <c r="AT130" i="4"/>
  <c r="AT268" i="6" s="1"/>
  <c r="AS130" i="4"/>
  <c r="AS268" i="6" s="1"/>
  <c r="AR130" i="4"/>
  <c r="AR268" i="6" s="1"/>
  <c r="AQ130" i="4"/>
  <c r="AQ268" i="6" s="1"/>
  <c r="AP130" i="4"/>
  <c r="AP268" i="6" s="1"/>
  <c r="AO130" i="4"/>
  <c r="AO268" i="6" s="1"/>
  <c r="AM130" i="4"/>
  <c r="AL130" i="4"/>
  <c r="AL268" i="6" s="1"/>
  <c r="AK130" i="4"/>
  <c r="AK268" i="6" s="1"/>
  <c r="AI130" i="4"/>
  <c r="AI268" i="6" s="1"/>
  <c r="AH130" i="4"/>
  <c r="AH268" i="6" s="1"/>
  <c r="AG130" i="4"/>
  <c r="AG268" i="6" s="1"/>
  <c r="AE130" i="4"/>
  <c r="AD130" i="4"/>
  <c r="AD268" i="6" s="1"/>
  <c r="AC130" i="4"/>
  <c r="AC268" i="6" s="1"/>
  <c r="AB130" i="4"/>
  <c r="AB268" i="6" s="1"/>
  <c r="AA130" i="4"/>
  <c r="Z130" i="4"/>
  <c r="Z268" i="6" s="1"/>
  <c r="Y130" i="4"/>
  <c r="Y268" i="6" s="1"/>
  <c r="X130" i="4"/>
  <c r="X268" i="6" s="1"/>
  <c r="W130" i="4"/>
  <c r="V130" i="4"/>
  <c r="V268" i="6" s="1"/>
  <c r="U130" i="4"/>
  <c r="U268" i="6" s="1"/>
  <c r="R130" i="4"/>
  <c r="R268" i="6" s="1"/>
  <c r="Q130" i="4"/>
  <c r="P130" i="4"/>
  <c r="P268" i="6" s="1"/>
  <c r="O130" i="4"/>
  <c r="O268" i="6" s="1"/>
  <c r="N130" i="4"/>
  <c r="N268" i="6" s="1"/>
  <c r="M130" i="4"/>
  <c r="L130" i="4"/>
  <c r="L268" i="6" s="1"/>
  <c r="J130" i="4"/>
  <c r="J268" i="6" s="1"/>
  <c r="I130" i="4"/>
  <c r="H130" i="4"/>
  <c r="H268" i="6" s="1"/>
  <c r="G130" i="4"/>
  <c r="G268" i="6" s="1"/>
  <c r="F130" i="4"/>
  <c r="F268" i="6" s="1"/>
  <c r="E130" i="4"/>
  <c r="D130" i="4"/>
  <c r="D268" i="6" s="1"/>
  <c r="C130" i="4"/>
  <c r="C268" i="6" s="1"/>
  <c r="B130" i="4"/>
  <c r="B268" i="6" s="1"/>
  <c r="BO267" i="6"/>
  <c r="BM267" i="6"/>
  <c r="BL129" i="4"/>
  <c r="BL267" i="6" s="1"/>
  <c r="BK129" i="4"/>
  <c r="BK267" i="6" s="1"/>
  <c r="BJ129" i="4"/>
  <c r="BI129" i="4"/>
  <c r="BI267" i="6" s="1"/>
  <c r="BH129" i="4"/>
  <c r="BH267" i="6" s="1"/>
  <c r="BG129" i="4"/>
  <c r="BG267" i="6" s="1"/>
  <c r="BF129" i="4"/>
  <c r="BE129" i="4"/>
  <c r="BE267" i="6" s="1"/>
  <c r="BD129" i="4"/>
  <c r="BD267" i="6" s="1"/>
  <c r="BC129" i="4"/>
  <c r="BC267" i="6" s="1"/>
  <c r="BB129" i="4"/>
  <c r="BA129" i="4"/>
  <c r="BA267" i="6" s="1"/>
  <c r="AZ129" i="4"/>
  <c r="AZ267" i="6" s="1"/>
  <c r="AY129" i="4"/>
  <c r="AY267" i="6" s="1"/>
  <c r="AW129" i="4"/>
  <c r="AV129" i="4"/>
  <c r="AV267" i="6" s="1"/>
  <c r="AT129" i="4"/>
  <c r="AT267" i="6" s="1"/>
  <c r="AS129" i="4"/>
  <c r="AS267" i="6" s="1"/>
  <c r="AR129" i="4"/>
  <c r="AQ129" i="4"/>
  <c r="AQ267" i="6" s="1"/>
  <c r="AP129" i="4"/>
  <c r="AP267" i="6" s="1"/>
  <c r="AO129" i="4"/>
  <c r="AO267" i="6" s="1"/>
  <c r="AN129" i="4"/>
  <c r="AM129" i="4"/>
  <c r="AM267" i="6" s="1"/>
  <c r="AL129" i="4"/>
  <c r="AL267" i="6" s="1"/>
  <c r="AK129" i="4"/>
  <c r="AK267" i="6" s="1"/>
  <c r="AJ129" i="4"/>
  <c r="AI129" i="4"/>
  <c r="AI267" i="6" s="1"/>
  <c r="AH129" i="4"/>
  <c r="AH267" i="6" s="1"/>
  <c r="AG129" i="4"/>
  <c r="AG267" i="6" s="1"/>
  <c r="AF129" i="4"/>
  <c r="AE129" i="4"/>
  <c r="AE267" i="6" s="1"/>
  <c r="AD129" i="4"/>
  <c r="AD267" i="6" s="1"/>
  <c r="AC129" i="4"/>
  <c r="AC267" i="6" s="1"/>
  <c r="AB129" i="4"/>
  <c r="AA129" i="4"/>
  <c r="Z129" i="4"/>
  <c r="Z267" i="6" s="1"/>
  <c r="Y129" i="4"/>
  <c r="Y267" i="6" s="1"/>
  <c r="X129" i="4"/>
  <c r="W129" i="4"/>
  <c r="W267" i="6" s="1"/>
  <c r="V129" i="4"/>
  <c r="V267" i="6" s="1"/>
  <c r="U129" i="4"/>
  <c r="U267" i="6" s="1"/>
  <c r="T129" i="4"/>
  <c r="S129" i="4"/>
  <c r="R129" i="4"/>
  <c r="R267" i="6" s="1"/>
  <c r="Q129" i="4"/>
  <c r="Q267" i="6" s="1"/>
  <c r="P129" i="4"/>
  <c r="O129" i="4"/>
  <c r="O267" i="6" s="1"/>
  <c r="N129" i="4"/>
  <c r="N267" i="6" s="1"/>
  <c r="M129" i="4"/>
  <c r="M267" i="6" s="1"/>
  <c r="L129" i="4"/>
  <c r="K129" i="4"/>
  <c r="J129" i="4"/>
  <c r="J267" i="6" s="1"/>
  <c r="I129" i="4"/>
  <c r="I267" i="6" s="1"/>
  <c r="H129" i="4"/>
  <c r="F129" i="4"/>
  <c r="F267" i="6" s="1"/>
  <c r="E129" i="4"/>
  <c r="E267" i="6" s="1"/>
  <c r="D129" i="4"/>
  <c r="D267" i="6" s="1"/>
  <c r="C129" i="4"/>
  <c r="B129" i="4"/>
  <c r="BN266" i="6"/>
  <c r="BM266" i="6"/>
  <c r="BL128" i="4"/>
  <c r="BL266" i="6" s="1"/>
  <c r="BK128" i="4"/>
  <c r="BJ128" i="4"/>
  <c r="BJ266" i="6" s="1"/>
  <c r="BI128" i="4"/>
  <c r="BI266" i="6" s="1"/>
  <c r="BH128" i="4"/>
  <c r="BH266" i="6" s="1"/>
  <c r="BG128" i="4"/>
  <c r="BF128" i="4"/>
  <c r="BF266" i="6" s="1"/>
  <c r="BE128" i="4"/>
  <c r="BE266" i="6" s="1"/>
  <c r="BD128" i="4"/>
  <c r="BD266" i="6" s="1"/>
  <c r="BC128" i="4"/>
  <c r="BB128" i="4"/>
  <c r="BB266" i="6" s="1"/>
  <c r="AY128" i="4"/>
  <c r="AY266" i="6" s="1"/>
  <c r="AX128" i="4"/>
  <c r="AX266" i="6" s="1"/>
  <c r="AU128" i="4"/>
  <c r="AT128" i="4"/>
  <c r="AT266" i="6" s="1"/>
  <c r="AS128" i="4"/>
  <c r="AS266" i="6" s="1"/>
  <c r="AQ128" i="4"/>
  <c r="AO128" i="4"/>
  <c r="AO266" i="6" s="1"/>
  <c r="AN128" i="4"/>
  <c r="AM128" i="4"/>
  <c r="AL128" i="4"/>
  <c r="AL266" i="6" s="1"/>
  <c r="AK128" i="4"/>
  <c r="AK266" i="6" s="1"/>
  <c r="AJ128" i="4"/>
  <c r="AJ266" i="6" s="1"/>
  <c r="AI128" i="4"/>
  <c r="AH128" i="4"/>
  <c r="AH266" i="6" s="1"/>
  <c r="AG128" i="4"/>
  <c r="AG266" i="6" s="1"/>
  <c r="AF128" i="4"/>
  <c r="AF266" i="6" s="1"/>
  <c r="AE128" i="4"/>
  <c r="AD128" i="4"/>
  <c r="AD266" i="6" s="1"/>
  <c r="AC128" i="4"/>
  <c r="AC266" i="6" s="1"/>
  <c r="AB128" i="4"/>
  <c r="AB266" i="6" s="1"/>
  <c r="AA128" i="4"/>
  <c r="Z128" i="4"/>
  <c r="Z266" i="6" s="1"/>
  <c r="Y128" i="4"/>
  <c r="Y266" i="6" s="1"/>
  <c r="X128" i="4"/>
  <c r="X266" i="6" s="1"/>
  <c r="W128" i="4"/>
  <c r="V128" i="4"/>
  <c r="V266" i="6" s="1"/>
  <c r="U128" i="4"/>
  <c r="U266" i="6" s="1"/>
  <c r="T128" i="4"/>
  <c r="T266" i="6" s="1"/>
  <c r="S128" i="4"/>
  <c r="R128" i="4"/>
  <c r="R266" i="6" s="1"/>
  <c r="Q128" i="4"/>
  <c r="Q266" i="6" s="1"/>
  <c r="P128" i="4"/>
  <c r="P266" i="6" s="1"/>
  <c r="O128" i="4"/>
  <c r="M128" i="4"/>
  <c r="M266" i="6" s="1"/>
  <c r="L128" i="4"/>
  <c r="L266" i="6" s="1"/>
  <c r="K128" i="4"/>
  <c r="K266" i="6" s="1"/>
  <c r="H128" i="4"/>
  <c r="G128" i="4"/>
  <c r="G266" i="6" s="1"/>
  <c r="F128" i="4"/>
  <c r="F266" i="6" s="1"/>
  <c r="E128" i="4"/>
  <c r="D128" i="4"/>
  <c r="D266" i="6" s="1"/>
  <c r="C128" i="4"/>
  <c r="C266" i="6" s="1"/>
  <c r="B128" i="4"/>
  <c r="B266" i="6" s="1"/>
  <c r="BO265" i="6"/>
  <c r="BM265" i="6"/>
  <c r="BL127" i="4"/>
  <c r="BL265" i="6" s="1"/>
  <c r="BK127" i="4"/>
  <c r="BK265" i="6" s="1"/>
  <c r="BJ127" i="4"/>
  <c r="BJ265" i="6" s="1"/>
  <c r="BI127" i="4"/>
  <c r="BI265" i="6" s="1"/>
  <c r="BH127" i="4"/>
  <c r="BH265" i="6" s="1"/>
  <c r="BG127" i="4"/>
  <c r="BG265" i="6" s="1"/>
  <c r="BF127" i="4"/>
  <c r="BF265" i="6" s="1"/>
  <c r="BE127" i="4"/>
  <c r="BE265" i="6" s="1"/>
  <c r="BD127" i="4"/>
  <c r="BD265" i="6" s="1"/>
  <c r="BC127" i="4"/>
  <c r="BC265" i="6" s="1"/>
  <c r="BB127" i="4"/>
  <c r="BB265" i="6" s="1"/>
  <c r="AY127" i="4"/>
  <c r="AY265" i="6" s="1"/>
  <c r="AX127" i="4"/>
  <c r="AX265" i="6" s="1"/>
  <c r="AU127" i="4"/>
  <c r="AU265" i="6" s="1"/>
  <c r="AT127" i="4"/>
  <c r="AT265" i="6" s="1"/>
  <c r="AS127" i="4"/>
  <c r="AS265" i="6" s="1"/>
  <c r="AR127" i="4"/>
  <c r="AR265" i="6" s="1"/>
  <c r="AQ127" i="4"/>
  <c r="AQ265" i="6" s="1"/>
  <c r="AP127" i="4"/>
  <c r="AO127" i="4"/>
  <c r="AO265" i="6" s="1"/>
  <c r="AN127" i="4"/>
  <c r="AN265" i="6" s="1"/>
  <c r="AM127" i="4"/>
  <c r="AM265" i="6" s="1"/>
  <c r="AL127" i="4"/>
  <c r="AL265" i="6" s="1"/>
  <c r="AJ127" i="4"/>
  <c r="AJ265" i="6" s="1"/>
  <c r="AI127" i="4"/>
  <c r="AI265" i="6" s="1"/>
  <c r="AG127" i="4"/>
  <c r="AG265" i="6" s="1"/>
  <c r="AF127" i="4"/>
  <c r="AF265" i="6" s="1"/>
  <c r="AD127" i="4"/>
  <c r="AD265" i="6" s="1"/>
  <c r="AC127" i="4"/>
  <c r="AC265" i="6" s="1"/>
  <c r="AB127" i="4"/>
  <c r="AB265" i="6" s="1"/>
  <c r="AA127" i="4"/>
  <c r="AA265" i="6" s="1"/>
  <c r="Z127" i="4"/>
  <c r="Z265" i="6" s="1"/>
  <c r="Y127" i="4"/>
  <c r="Y265" i="6" s="1"/>
  <c r="X127" i="4"/>
  <c r="X265" i="6" s="1"/>
  <c r="W127" i="4"/>
  <c r="W265" i="6" s="1"/>
  <c r="V127" i="4"/>
  <c r="V265" i="6" s="1"/>
  <c r="U127" i="4"/>
  <c r="U265" i="6" s="1"/>
  <c r="T127" i="4"/>
  <c r="T265" i="6" s="1"/>
  <c r="S127" i="4"/>
  <c r="S265" i="6" s="1"/>
  <c r="R127" i="4"/>
  <c r="Q127" i="4"/>
  <c r="Q265" i="6" s="1"/>
  <c r="P127" i="4"/>
  <c r="P265" i="6" s="1"/>
  <c r="O127" i="4"/>
  <c r="O265" i="6" s="1"/>
  <c r="M127" i="4"/>
  <c r="M265" i="6" s="1"/>
  <c r="L127" i="4"/>
  <c r="L265" i="6" s="1"/>
  <c r="K127" i="4"/>
  <c r="K265" i="6" s="1"/>
  <c r="I127" i="4"/>
  <c r="H127" i="4"/>
  <c r="H265" i="6" s="1"/>
  <c r="G127" i="4"/>
  <c r="G265" i="6" s="1"/>
  <c r="F127" i="4"/>
  <c r="F265" i="6" s="1"/>
  <c r="D127" i="4"/>
  <c r="D265" i="6" s="1"/>
  <c r="C127" i="4"/>
  <c r="C265" i="6" s="1"/>
  <c r="B127" i="4"/>
  <c r="B265" i="6" s="1"/>
  <c r="BO264" i="6"/>
  <c r="BN264" i="6"/>
  <c r="BL126" i="4"/>
  <c r="BL264" i="6" s="1"/>
  <c r="BK126" i="4"/>
  <c r="BK264" i="6" s="1"/>
  <c r="BJ126" i="4"/>
  <c r="BJ264" i="6" s="1"/>
  <c r="BH126" i="4"/>
  <c r="BG126" i="4"/>
  <c r="BG264" i="6" s="1"/>
  <c r="BF126" i="4"/>
  <c r="BF264" i="6" s="1"/>
  <c r="BE126" i="4"/>
  <c r="BE264" i="6" s="1"/>
  <c r="BD126" i="4"/>
  <c r="BC126" i="4"/>
  <c r="BC264" i="6" s="1"/>
  <c r="BB126" i="4"/>
  <c r="BB264" i="6" s="1"/>
  <c r="BA126" i="4"/>
  <c r="BA264" i="6" s="1"/>
  <c r="AZ126" i="4"/>
  <c r="AY126" i="4"/>
  <c r="AY264" i="6" s="1"/>
  <c r="AW126" i="4"/>
  <c r="AW264" i="6" s="1"/>
  <c r="AV126" i="4"/>
  <c r="AV264" i="6" s="1"/>
  <c r="AT126" i="4"/>
  <c r="AR126" i="4"/>
  <c r="AR264" i="6" s="1"/>
  <c r="AQ126" i="4"/>
  <c r="AQ264" i="6" s="1"/>
  <c r="AP126" i="4"/>
  <c r="AO126" i="4"/>
  <c r="AO264" i="6" s="1"/>
  <c r="AN126" i="4"/>
  <c r="AN264" i="6" s="1"/>
  <c r="AM126" i="4"/>
  <c r="AM264" i="6" s="1"/>
  <c r="AL126" i="4"/>
  <c r="AK126" i="4"/>
  <c r="AK264" i="6" s="1"/>
  <c r="AJ126" i="4"/>
  <c r="AJ264" i="6" s="1"/>
  <c r="AI126" i="4"/>
  <c r="AI264" i="6" s="1"/>
  <c r="AH126" i="4"/>
  <c r="AG126" i="4"/>
  <c r="AG264" i="6" s="1"/>
  <c r="AF126" i="4"/>
  <c r="AF264" i="6" s="1"/>
  <c r="AE126" i="4"/>
  <c r="AE264" i="6" s="1"/>
  <c r="AD126" i="4"/>
  <c r="AC126" i="4"/>
  <c r="AC264" i="6" s="1"/>
  <c r="AB126" i="4"/>
  <c r="AB264" i="6" s="1"/>
  <c r="AA126" i="4"/>
  <c r="AA264" i="6" s="1"/>
  <c r="Z126" i="4"/>
  <c r="Y126" i="4"/>
  <c r="Y264" i="6" s="1"/>
  <c r="X126" i="4"/>
  <c r="X264" i="6" s="1"/>
  <c r="W126" i="4"/>
  <c r="W264" i="6" s="1"/>
  <c r="V126" i="4"/>
  <c r="T126" i="4"/>
  <c r="T264" i="6" s="1"/>
  <c r="S126" i="4"/>
  <c r="S264" i="6" s="1"/>
  <c r="R126" i="4"/>
  <c r="R264" i="6" s="1"/>
  <c r="Q126" i="4"/>
  <c r="P126" i="4"/>
  <c r="P264" i="6" s="1"/>
  <c r="O126" i="4"/>
  <c r="O264" i="6" s="1"/>
  <c r="N126" i="4"/>
  <c r="N264" i="6" s="1"/>
  <c r="M126" i="4"/>
  <c r="L126" i="4"/>
  <c r="L264" i="6" s="1"/>
  <c r="K126" i="4"/>
  <c r="K264" i="6" s="1"/>
  <c r="J126" i="4"/>
  <c r="J264" i="6" s="1"/>
  <c r="I126" i="4"/>
  <c r="F126" i="4"/>
  <c r="F264" i="6" s="1"/>
  <c r="E126" i="4"/>
  <c r="E264" i="6" s="1"/>
  <c r="D126" i="4"/>
  <c r="D264" i="6" s="1"/>
  <c r="C126" i="4"/>
  <c r="B126" i="4"/>
  <c r="B264" i="6" s="1"/>
  <c r="BO263" i="6"/>
  <c r="BN263" i="6"/>
  <c r="BL125" i="4"/>
  <c r="BJ125" i="4"/>
  <c r="BJ263" i="6" s="1"/>
  <c r="BI125" i="4"/>
  <c r="BI263" i="6" s="1"/>
  <c r="BH125" i="4"/>
  <c r="BG125" i="4"/>
  <c r="BG263" i="6" s="1"/>
  <c r="BF125" i="4"/>
  <c r="BF263" i="6" s="1"/>
  <c r="BE125" i="4"/>
  <c r="BE263" i="6" s="1"/>
  <c r="BC125" i="4"/>
  <c r="BB125" i="4"/>
  <c r="BB263" i="6" s="1"/>
  <c r="BA125" i="4"/>
  <c r="BA263" i="6" s="1"/>
  <c r="AZ125" i="4"/>
  <c r="AZ263" i="6" s="1"/>
  <c r="AY125" i="4"/>
  <c r="AX125" i="4"/>
  <c r="AX263" i="6" s="1"/>
  <c r="AW125" i="4"/>
  <c r="AW263" i="6" s="1"/>
  <c r="AV125" i="4"/>
  <c r="AV263" i="6" s="1"/>
  <c r="AU125" i="4"/>
  <c r="AR125" i="4"/>
  <c r="AQ125" i="4"/>
  <c r="AQ263" i="6" s="1"/>
  <c r="AP125" i="4"/>
  <c r="AP263" i="6" s="1"/>
  <c r="AO125" i="4"/>
  <c r="AN125" i="4"/>
  <c r="AN263" i="6" s="1"/>
  <c r="AM125" i="4"/>
  <c r="AM263" i="6" s="1"/>
  <c r="AL125" i="4"/>
  <c r="AL263" i="6" s="1"/>
  <c r="AK125" i="4"/>
  <c r="AJ125" i="4"/>
  <c r="AJ263" i="6" s="1"/>
  <c r="AI125" i="4"/>
  <c r="AI263" i="6" s="1"/>
  <c r="AH125" i="4"/>
  <c r="AH263" i="6" s="1"/>
  <c r="AG125" i="4"/>
  <c r="AE125" i="4"/>
  <c r="AE263" i="6" s="1"/>
  <c r="AD125" i="4"/>
  <c r="AD263" i="6" s="1"/>
  <c r="AC125" i="4"/>
  <c r="AB125" i="4"/>
  <c r="AA125" i="4"/>
  <c r="AA263" i="6" s="1"/>
  <c r="Z125" i="4"/>
  <c r="Z263" i="6" s="1"/>
  <c r="Y125" i="4"/>
  <c r="X125" i="4"/>
  <c r="X263" i="6" s="1"/>
  <c r="W125" i="4"/>
  <c r="W263" i="6" s="1"/>
  <c r="V125" i="4"/>
  <c r="V263" i="6" s="1"/>
  <c r="U125" i="4"/>
  <c r="T125" i="4"/>
  <c r="T263" i="6" s="1"/>
  <c r="S125" i="4"/>
  <c r="R125" i="4"/>
  <c r="R263" i="6" s="1"/>
  <c r="Q125" i="4"/>
  <c r="P125" i="4"/>
  <c r="O125" i="4"/>
  <c r="O263" i="6" s="1"/>
  <c r="N125" i="4"/>
  <c r="N263" i="6" s="1"/>
  <c r="M125" i="4"/>
  <c r="L125" i="4"/>
  <c r="K125" i="4"/>
  <c r="K263" i="6" s="1"/>
  <c r="J125" i="4"/>
  <c r="J263" i="6" s="1"/>
  <c r="I125" i="4"/>
  <c r="H125" i="4"/>
  <c r="G125" i="4"/>
  <c r="F125" i="4"/>
  <c r="F263" i="6" s="1"/>
  <c r="E125" i="4"/>
  <c r="D125" i="4"/>
  <c r="D263" i="6" s="1"/>
  <c r="C125" i="4"/>
  <c r="C263" i="6" s="1"/>
  <c r="B125" i="4"/>
  <c r="B263" i="6" s="1"/>
  <c r="BN262" i="6"/>
  <c r="BL124" i="4"/>
  <c r="BL262" i="6" s="1"/>
  <c r="BJ124" i="4"/>
  <c r="BJ262" i="6" s="1"/>
  <c r="BI124" i="4"/>
  <c r="BI262" i="6" s="1"/>
  <c r="BH124" i="4"/>
  <c r="BF124" i="4"/>
  <c r="BF262" i="6" s="1"/>
  <c r="BE124" i="4"/>
  <c r="BE262" i="6" s="1"/>
  <c r="BB124" i="4"/>
  <c r="BB262" i="6" s="1"/>
  <c r="BA124" i="4"/>
  <c r="AZ124" i="4"/>
  <c r="AZ262" i="6" s="1"/>
  <c r="AY124" i="4"/>
  <c r="AY262" i="6" s="1"/>
  <c r="AX124" i="4"/>
  <c r="AX262" i="6" s="1"/>
  <c r="AW124" i="4"/>
  <c r="AV124" i="4"/>
  <c r="AV262" i="6" s="1"/>
  <c r="AU124" i="4"/>
  <c r="AU262" i="6" s="1"/>
  <c r="AR124" i="4"/>
  <c r="AR262" i="6" s="1"/>
  <c r="AQ124" i="4"/>
  <c r="AO124" i="4"/>
  <c r="AO262" i="6" s="1"/>
  <c r="AN124" i="4"/>
  <c r="AN262" i="6" s="1"/>
  <c r="AM124" i="4"/>
  <c r="AL124" i="4"/>
  <c r="AL262" i="6" s="1"/>
  <c r="AK124" i="4"/>
  <c r="AK262" i="6" s="1"/>
  <c r="AJ124" i="4"/>
  <c r="AJ262" i="6" s="1"/>
  <c r="AI124" i="4"/>
  <c r="AH124" i="4"/>
  <c r="AH262" i="6" s="1"/>
  <c r="AG124" i="4"/>
  <c r="AG262" i="6" s="1"/>
  <c r="AF124" i="4"/>
  <c r="AF262" i="6" s="1"/>
  <c r="AD124" i="4"/>
  <c r="AD262" i="6" s="1"/>
  <c r="AC124" i="4"/>
  <c r="AC262" i="6" s="1"/>
  <c r="AB124" i="4"/>
  <c r="AB262" i="6" s="1"/>
  <c r="AA124" i="4"/>
  <c r="Z124" i="4"/>
  <c r="Z262" i="6" s="1"/>
  <c r="Y124" i="4"/>
  <c r="Y262" i="6" s="1"/>
  <c r="X124" i="4"/>
  <c r="X262" i="6" s="1"/>
  <c r="W124" i="4"/>
  <c r="V124" i="4"/>
  <c r="V262" i="6" s="1"/>
  <c r="U124" i="4"/>
  <c r="U262" i="6" s="1"/>
  <c r="T124" i="4"/>
  <c r="T262" i="6" s="1"/>
  <c r="S124" i="4"/>
  <c r="R124" i="4"/>
  <c r="R262" i="6" s="1"/>
  <c r="Q124" i="4"/>
  <c r="Q262" i="6" s="1"/>
  <c r="O124" i="4"/>
  <c r="O262" i="6" s="1"/>
  <c r="N124" i="4"/>
  <c r="M124" i="4"/>
  <c r="M262" i="6" s="1"/>
  <c r="L124" i="4"/>
  <c r="L262" i="6" s="1"/>
  <c r="K124" i="4"/>
  <c r="K262" i="6" s="1"/>
  <c r="J124" i="4"/>
  <c r="I124" i="4"/>
  <c r="I262" i="6" s="1"/>
  <c r="H124" i="4"/>
  <c r="H262" i="6" s="1"/>
  <c r="F124" i="4"/>
  <c r="C124" i="4"/>
  <c r="C262" i="6" s="1"/>
  <c r="B124" i="4"/>
  <c r="B262" i="6" s="1"/>
  <c r="BO261" i="6"/>
  <c r="BM261" i="6"/>
  <c r="BL123" i="4"/>
  <c r="BL261" i="6" s="1"/>
  <c r="BK123" i="4"/>
  <c r="BK261" i="6" s="1"/>
  <c r="BI123" i="4"/>
  <c r="BI261" i="6" s="1"/>
  <c r="BH123" i="4"/>
  <c r="BH261" i="6" s="1"/>
  <c r="BG123" i="4"/>
  <c r="BG261" i="6" s="1"/>
  <c r="BF123" i="4"/>
  <c r="BE123" i="4"/>
  <c r="BE261" i="6" s="1"/>
  <c r="BD123" i="4"/>
  <c r="BD261" i="6" s="1"/>
  <c r="BC123" i="4"/>
  <c r="BC261" i="6" s="1"/>
  <c r="BB123" i="4"/>
  <c r="BA123" i="4"/>
  <c r="BA261" i="6" s="1"/>
  <c r="AZ123" i="4"/>
  <c r="AZ261" i="6" s="1"/>
  <c r="AY123" i="4"/>
  <c r="AY261" i="6" s="1"/>
  <c r="AX123" i="4"/>
  <c r="AW123" i="4"/>
  <c r="AW261" i="6" s="1"/>
  <c r="AV123" i="4"/>
  <c r="AV261" i="6" s="1"/>
  <c r="AU123" i="4"/>
  <c r="AU261" i="6" s="1"/>
  <c r="AT123" i="4"/>
  <c r="AS123" i="4"/>
  <c r="AS261" i="6" s="1"/>
  <c r="AQ123" i="4"/>
  <c r="AQ261" i="6" s="1"/>
  <c r="AP123" i="4"/>
  <c r="AP261" i="6" s="1"/>
  <c r="AO123" i="4"/>
  <c r="AL123" i="4"/>
  <c r="AL261" i="6" s="1"/>
  <c r="AK123" i="4"/>
  <c r="AK261" i="6" s="1"/>
  <c r="AJ123" i="4"/>
  <c r="AJ261" i="6" s="1"/>
  <c r="AG123" i="4"/>
  <c r="AF123" i="4"/>
  <c r="AF261" i="6" s="1"/>
  <c r="AE123" i="4"/>
  <c r="AE261" i="6" s="1"/>
  <c r="AD123" i="4"/>
  <c r="AD261" i="6" s="1"/>
  <c r="AC123" i="4"/>
  <c r="AB123" i="4"/>
  <c r="AB261" i="6" s="1"/>
  <c r="AA123" i="4"/>
  <c r="AA261" i="6" s="1"/>
  <c r="Z123" i="4"/>
  <c r="Z261" i="6" s="1"/>
  <c r="Y123" i="4"/>
  <c r="X123" i="4"/>
  <c r="X261" i="6" s="1"/>
  <c r="W123" i="4"/>
  <c r="W261" i="6" s="1"/>
  <c r="V123" i="4"/>
  <c r="V261" i="6" s="1"/>
  <c r="U123" i="4"/>
  <c r="T123" i="4"/>
  <c r="T261" i="6" s="1"/>
  <c r="S123" i="4"/>
  <c r="S261" i="6" s="1"/>
  <c r="R123" i="4"/>
  <c r="R261" i="6" s="1"/>
  <c r="Q123" i="4"/>
  <c r="P123" i="4"/>
  <c r="P261" i="6" s="1"/>
  <c r="O123" i="4"/>
  <c r="O261" i="6" s="1"/>
  <c r="M123" i="4"/>
  <c r="M261" i="6" s="1"/>
  <c r="L123" i="4"/>
  <c r="I123" i="4"/>
  <c r="I261" i="6" s="1"/>
  <c r="H123" i="4"/>
  <c r="H261" i="6" s="1"/>
  <c r="G123" i="4"/>
  <c r="G261" i="6" s="1"/>
  <c r="F123" i="4"/>
  <c r="E123" i="4"/>
  <c r="E261" i="6" s="1"/>
  <c r="D123" i="4"/>
  <c r="D261" i="6" s="1"/>
  <c r="C123" i="4"/>
  <c r="C261" i="6" s="1"/>
  <c r="B123" i="4"/>
  <c r="BN260" i="6"/>
  <c r="BM260" i="6"/>
  <c r="BL122" i="4"/>
  <c r="BL260" i="6" s="1"/>
  <c r="BK122" i="4"/>
  <c r="BJ122" i="4"/>
  <c r="BJ260" i="6" s="1"/>
  <c r="BI122" i="4"/>
  <c r="BI260" i="6" s="1"/>
  <c r="BH122" i="4"/>
  <c r="BH260" i="6" s="1"/>
  <c r="BG122" i="4"/>
  <c r="BF122" i="4"/>
  <c r="BF260" i="6" s="1"/>
  <c r="BE122" i="4"/>
  <c r="BE260" i="6" s="1"/>
  <c r="BD122" i="4"/>
  <c r="BD260" i="6" s="1"/>
  <c r="BC122" i="4"/>
  <c r="BB122" i="4"/>
  <c r="BB260" i="6" s="1"/>
  <c r="BA122" i="4"/>
  <c r="BA260" i="6" s="1"/>
  <c r="AZ122" i="4"/>
  <c r="AZ260" i="6" s="1"/>
  <c r="AY122" i="4"/>
  <c r="AX122" i="4"/>
  <c r="AW122" i="4"/>
  <c r="AW260" i="6" s="1"/>
  <c r="AV122" i="4"/>
  <c r="AV260" i="6" s="1"/>
  <c r="AU122" i="4"/>
  <c r="AT122" i="4"/>
  <c r="AT260" i="6" s="1"/>
  <c r="AS122" i="4"/>
  <c r="AS260" i="6" s="1"/>
  <c r="AR122" i="4"/>
  <c r="AR260" i="6" s="1"/>
  <c r="AO122" i="4"/>
  <c r="AM122" i="4"/>
  <c r="AM260" i="6" s="1"/>
  <c r="AL122" i="4"/>
  <c r="AL260" i="6" s="1"/>
  <c r="AK122" i="4"/>
  <c r="AJ122" i="4"/>
  <c r="AJ260" i="6" s="1"/>
  <c r="AI122" i="4"/>
  <c r="AI260" i="6" s="1"/>
  <c r="AH122" i="4"/>
  <c r="AH260" i="6" s="1"/>
  <c r="AG122" i="4"/>
  <c r="AE122" i="4"/>
  <c r="AE260" i="6" s="1"/>
  <c r="AD122" i="4"/>
  <c r="AD260" i="6" s="1"/>
  <c r="AC122" i="4"/>
  <c r="AB122" i="4"/>
  <c r="AB260" i="6" s="1"/>
  <c r="AA122" i="4"/>
  <c r="AA260" i="6" s="1"/>
  <c r="Z122" i="4"/>
  <c r="Z260" i="6" s="1"/>
  <c r="Y122" i="4"/>
  <c r="X122" i="4"/>
  <c r="X260" i="6" s="1"/>
  <c r="W122" i="4"/>
  <c r="W260" i="6" s="1"/>
  <c r="V122" i="4"/>
  <c r="V260" i="6" s="1"/>
  <c r="U122" i="4"/>
  <c r="T122" i="4"/>
  <c r="T260" i="6" s="1"/>
  <c r="S122" i="4"/>
  <c r="S260" i="6" s="1"/>
  <c r="R122" i="4"/>
  <c r="R260" i="6" s="1"/>
  <c r="Q122" i="4"/>
  <c r="P122" i="4"/>
  <c r="O122" i="4"/>
  <c r="O260" i="6" s="1"/>
  <c r="N122" i="4"/>
  <c r="N260" i="6" s="1"/>
  <c r="M122" i="4"/>
  <c r="L122" i="4"/>
  <c r="L260" i="6" s="1"/>
  <c r="K122" i="4"/>
  <c r="K260" i="6" s="1"/>
  <c r="J122" i="4"/>
  <c r="J260" i="6" s="1"/>
  <c r="I122" i="4"/>
  <c r="H122" i="4"/>
  <c r="H260" i="6" s="1"/>
  <c r="F122" i="4"/>
  <c r="F260" i="6" s="1"/>
  <c r="E122" i="4"/>
  <c r="E260" i="6" s="1"/>
  <c r="D122" i="4"/>
  <c r="C122" i="4"/>
  <c r="C260" i="6" s="1"/>
  <c r="B122" i="4"/>
  <c r="B260" i="6" s="1"/>
  <c r="BO259" i="6"/>
  <c r="BN259" i="6"/>
  <c r="BL121" i="4"/>
  <c r="BK121" i="4"/>
  <c r="BK259" i="6" s="1"/>
  <c r="BJ121" i="4"/>
  <c r="BJ259" i="6" s="1"/>
  <c r="BI121" i="4"/>
  <c r="BI259" i="6" s="1"/>
  <c r="BH121" i="4"/>
  <c r="BG121" i="4"/>
  <c r="BG259" i="6" s="1"/>
  <c r="BF121" i="4"/>
  <c r="BF259" i="6" s="1"/>
  <c r="BE121" i="4"/>
  <c r="BE259" i="6" s="1"/>
  <c r="BD121" i="4"/>
  <c r="BC121" i="4"/>
  <c r="BC259" i="6" s="1"/>
  <c r="BB121" i="4"/>
  <c r="BB259" i="6" s="1"/>
  <c r="BA121" i="4"/>
  <c r="BA259" i="6" s="1"/>
  <c r="AZ121" i="4"/>
  <c r="AY121" i="4"/>
  <c r="AY259" i="6" s="1"/>
  <c r="AX121" i="4"/>
  <c r="AX259" i="6" s="1"/>
  <c r="AW121" i="4"/>
  <c r="AW259" i="6" s="1"/>
  <c r="AV121" i="4"/>
  <c r="AU121" i="4"/>
  <c r="AU259" i="6" s="1"/>
  <c r="AT121" i="4"/>
  <c r="AT259" i="6" s="1"/>
  <c r="AS121" i="4"/>
  <c r="AS259" i="6" s="1"/>
  <c r="AR121" i="4"/>
  <c r="AN121" i="4"/>
  <c r="AN259" i="6" s="1"/>
  <c r="AM121" i="4"/>
  <c r="AM259" i="6" s="1"/>
  <c r="AL121" i="4"/>
  <c r="AK121" i="4"/>
  <c r="AJ121" i="4"/>
  <c r="AJ259" i="6" s="1"/>
  <c r="AI121" i="4"/>
  <c r="AI259" i="6" s="1"/>
  <c r="AH121" i="4"/>
  <c r="AH259" i="6" s="1"/>
  <c r="AG121" i="4"/>
  <c r="AF121" i="4"/>
  <c r="AF259" i="6" s="1"/>
  <c r="AE121" i="4"/>
  <c r="AE259" i="6" s="1"/>
  <c r="AC121" i="4"/>
  <c r="AC259" i="6" s="1"/>
  <c r="AB121" i="4"/>
  <c r="AA121" i="4"/>
  <c r="AA259" i="6" s="1"/>
  <c r="Z121" i="4"/>
  <c r="Z259" i="6" s="1"/>
  <c r="Y121" i="4"/>
  <c r="Y259" i="6" s="1"/>
  <c r="X121" i="4"/>
  <c r="W121" i="4"/>
  <c r="W259" i="6" s="1"/>
  <c r="V121" i="4"/>
  <c r="V259" i="6" s="1"/>
  <c r="T121" i="4"/>
  <c r="T259" i="6" s="1"/>
  <c r="S121" i="4"/>
  <c r="R121" i="4"/>
  <c r="R259" i="6" s="1"/>
  <c r="Q121" i="4"/>
  <c r="Q259" i="6" s="1"/>
  <c r="P121" i="4"/>
  <c r="P259" i="6" s="1"/>
  <c r="O121" i="4"/>
  <c r="N121" i="4"/>
  <c r="N259" i="6" s="1"/>
  <c r="M121" i="4"/>
  <c r="M259" i="6" s="1"/>
  <c r="L121" i="4"/>
  <c r="L259" i="6" s="1"/>
  <c r="K121" i="4"/>
  <c r="J121" i="4"/>
  <c r="J259" i="6" s="1"/>
  <c r="H121" i="4"/>
  <c r="H259" i="6" s="1"/>
  <c r="F121" i="4"/>
  <c r="F259" i="6" s="1"/>
  <c r="E121" i="4"/>
  <c r="C121" i="4"/>
  <c r="C259" i="6" s="1"/>
  <c r="B121" i="4"/>
  <c r="B259" i="6" s="1"/>
  <c r="BO258" i="6"/>
  <c r="BM258" i="6"/>
  <c r="BL120" i="4"/>
  <c r="BL258" i="6" s="1"/>
  <c r="BJ120" i="4"/>
  <c r="BJ258" i="6" s="1"/>
  <c r="BI120" i="4"/>
  <c r="BH120" i="4"/>
  <c r="BH258" i="6" s="1"/>
  <c r="BG120" i="4"/>
  <c r="BG258" i="6" s="1"/>
  <c r="BF120" i="4"/>
  <c r="BF258" i="6" s="1"/>
  <c r="BE120" i="4"/>
  <c r="BD120" i="4"/>
  <c r="BD258" i="6" s="1"/>
  <c r="BB120" i="4"/>
  <c r="BB258" i="6" s="1"/>
  <c r="BA120" i="4"/>
  <c r="BA258" i="6" s="1"/>
  <c r="AZ120" i="4"/>
  <c r="AY120" i="4"/>
  <c r="AY258" i="6" s="1"/>
  <c r="AX120" i="4"/>
  <c r="AX258" i="6" s="1"/>
  <c r="AW120" i="4"/>
  <c r="AW258" i="6" s="1"/>
  <c r="AV120" i="4"/>
  <c r="AU120" i="4"/>
  <c r="AU258" i="6" s="1"/>
  <c r="AT120" i="4"/>
  <c r="AT258" i="6" s="1"/>
  <c r="AS120" i="4"/>
  <c r="AS258" i="6" s="1"/>
  <c r="AR120" i="4"/>
  <c r="AQ120" i="4"/>
  <c r="AQ258" i="6" s="1"/>
  <c r="AN120" i="4"/>
  <c r="AN258" i="6" s="1"/>
  <c r="AM120" i="4"/>
  <c r="AM258" i="6" s="1"/>
  <c r="AK120" i="4"/>
  <c r="AI120" i="4"/>
  <c r="AI258" i="6" s="1"/>
  <c r="AH120" i="4"/>
  <c r="AH258" i="6" s="1"/>
  <c r="AE120" i="4"/>
  <c r="AC120" i="4"/>
  <c r="AC258" i="6" s="1"/>
  <c r="AB120" i="4"/>
  <c r="AB258" i="6" s="1"/>
  <c r="AA120" i="4"/>
  <c r="AA258" i="6" s="1"/>
  <c r="Z120" i="4"/>
  <c r="Y120" i="4"/>
  <c r="Y258" i="6" s="1"/>
  <c r="X120" i="4"/>
  <c r="X258" i="6" s="1"/>
  <c r="W120" i="4"/>
  <c r="W258" i="6" s="1"/>
  <c r="V120" i="4"/>
  <c r="U120" i="4"/>
  <c r="U258" i="6" s="1"/>
  <c r="T120" i="4"/>
  <c r="T258" i="6" s="1"/>
  <c r="S120" i="4"/>
  <c r="S258" i="6" s="1"/>
  <c r="R120" i="4"/>
  <c r="Q120" i="4"/>
  <c r="Q258" i="6" s="1"/>
  <c r="P120" i="4"/>
  <c r="P258" i="6" s="1"/>
  <c r="O120" i="4"/>
  <c r="O258" i="6" s="1"/>
  <c r="N120" i="4"/>
  <c r="M120" i="4"/>
  <c r="M258" i="6" s="1"/>
  <c r="L120" i="4"/>
  <c r="L258" i="6" s="1"/>
  <c r="K120" i="4"/>
  <c r="K258" i="6" s="1"/>
  <c r="J120" i="4"/>
  <c r="I120" i="4"/>
  <c r="I258" i="6" s="1"/>
  <c r="H120" i="4"/>
  <c r="H258" i="6" s="1"/>
  <c r="G120" i="4"/>
  <c r="G258" i="6" s="1"/>
  <c r="F120" i="4"/>
  <c r="D120" i="4"/>
  <c r="D258" i="6" s="1"/>
  <c r="C120" i="4"/>
  <c r="C258" i="6" s="1"/>
  <c r="B120" i="4"/>
  <c r="B258" i="6" s="1"/>
  <c r="BO257" i="6"/>
  <c r="BL119" i="4"/>
  <c r="BL257" i="6" s="1"/>
  <c r="BJ119" i="4"/>
  <c r="BJ257" i="6" s="1"/>
  <c r="BI119" i="4"/>
  <c r="BH119" i="4"/>
  <c r="BH257" i="6" s="1"/>
  <c r="BG119" i="4"/>
  <c r="BG257" i="6" s="1"/>
  <c r="BF119" i="4"/>
  <c r="BF257" i="6" s="1"/>
  <c r="BE119" i="4"/>
  <c r="BD119" i="4"/>
  <c r="BD257" i="6" s="1"/>
  <c r="BC119" i="4"/>
  <c r="BC257" i="6" s="1"/>
  <c r="BB119" i="4"/>
  <c r="BB257" i="6" s="1"/>
  <c r="BA119" i="4"/>
  <c r="AZ119" i="4"/>
  <c r="AZ257" i="6" s="1"/>
  <c r="AY119" i="4"/>
  <c r="AY257" i="6" s="1"/>
  <c r="AX119" i="4"/>
  <c r="AX257" i="6" s="1"/>
  <c r="AW119" i="4"/>
  <c r="AV119" i="4"/>
  <c r="AV257" i="6" s="1"/>
  <c r="AU119" i="4"/>
  <c r="AU257" i="6" s="1"/>
  <c r="AT119" i="4"/>
  <c r="AT257" i="6" s="1"/>
  <c r="AS119" i="4"/>
  <c r="AQ119" i="4"/>
  <c r="AQ257" i="6" s="1"/>
  <c r="AP119" i="4"/>
  <c r="AP257" i="6" s="1"/>
  <c r="AO119" i="4"/>
  <c r="AO257" i="6" s="1"/>
  <c r="AM119" i="4"/>
  <c r="AL119" i="4"/>
  <c r="AL257" i="6" s="1"/>
  <c r="AK119" i="4"/>
  <c r="AK257" i="6" s="1"/>
  <c r="AJ119" i="4"/>
  <c r="AJ257" i="6" s="1"/>
  <c r="AI119" i="4"/>
  <c r="AG119" i="4"/>
  <c r="AG257" i="6" s="1"/>
  <c r="AF119" i="4"/>
  <c r="AF257" i="6" s="1"/>
  <c r="AE119" i="4"/>
  <c r="AD119" i="4"/>
  <c r="AC119" i="4"/>
  <c r="AC257" i="6" s="1"/>
  <c r="AB119" i="4"/>
  <c r="AB257" i="6" s="1"/>
  <c r="AA119" i="4"/>
  <c r="AA257" i="6" s="1"/>
  <c r="Z119" i="4"/>
  <c r="Y119" i="4"/>
  <c r="Y257" i="6" s="1"/>
  <c r="X119" i="4"/>
  <c r="X257" i="6" s="1"/>
  <c r="W119" i="4"/>
  <c r="W257" i="6" s="1"/>
  <c r="V119" i="4"/>
  <c r="U119" i="4"/>
  <c r="U257" i="6" s="1"/>
  <c r="T119" i="4"/>
  <c r="T257" i="6" s="1"/>
  <c r="S119" i="4"/>
  <c r="S257" i="6" s="1"/>
  <c r="R119" i="4"/>
  <c r="Q119" i="4"/>
  <c r="Q257" i="6" s="1"/>
  <c r="P119" i="4"/>
  <c r="P257" i="6" s="1"/>
  <c r="O119" i="4"/>
  <c r="O257" i="6" s="1"/>
  <c r="N119" i="4"/>
  <c r="M119" i="4"/>
  <c r="M257" i="6" s="1"/>
  <c r="L119" i="4"/>
  <c r="L257" i="6" s="1"/>
  <c r="K119" i="4"/>
  <c r="K257" i="6" s="1"/>
  <c r="J119" i="4"/>
  <c r="I119" i="4"/>
  <c r="I257" i="6" s="1"/>
  <c r="H119" i="4"/>
  <c r="H257" i="6" s="1"/>
  <c r="G119" i="4"/>
  <c r="G257" i="6" s="1"/>
  <c r="F119" i="4"/>
  <c r="E119" i="4"/>
  <c r="E257" i="6" s="1"/>
  <c r="D119" i="4"/>
  <c r="D257" i="6" s="1"/>
  <c r="C119" i="4"/>
  <c r="C257" i="6" s="1"/>
  <c r="B119" i="4"/>
  <c r="BO256" i="6"/>
  <c r="BM256" i="6"/>
  <c r="BL118" i="4"/>
  <c r="BK118" i="4"/>
  <c r="BJ118" i="4"/>
  <c r="BJ256" i="6" s="1"/>
  <c r="BI118" i="4"/>
  <c r="BI256" i="6" s="1"/>
  <c r="BH118" i="4"/>
  <c r="BG118" i="4"/>
  <c r="BG256" i="6" s="1"/>
  <c r="BF118" i="4"/>
  <c r="BF256" i="6" s="1"/>
  <c r="BE118" i="4"/>
  <c r="BE256" i="6" s="1"/>
  <c r="BD118" i="4"/>
  <c r="BC118" i="4"/>
  <c r="BC256" i="6" s="1"/>
  <c r="BB118" i="4"/>
  <c r="BA118" i="4"/>
  <c r="BA256" i="6" s="1"/>
  <c r="AZ118" i="4"/>
  <c r="AY118" i="4"/>
  <c r="AY256" i="6" s="1"/>
  <c r="AX118" i="4"/>
  <c r="AX256" i="6" s="1"/>
  <c r="AW118" i="4"/>
  <c r="AW256" i="6" s="1"/>
  <c r="AV118" i="4"/>
  <c r="AU118" i="4"/>
  <c r="AU256" i="6" s="1"/>
  <c r="AT118" i="4"/>
  <c r="AT256" i="6" s="1"/>
  <c r="AS118" i="4"/>
  <c r="AS256" i="6" s="1"/>
  <c r="AQ118" i="4"/>
  <c r="AP118" i="4"/>
  <c r="AP256" i="6" s="1"/>
  <c r="AO118" i="4"/>
  <c r="AO256" i="6" s="1"/>
  <c r="AN118" i="4"/>
  <c r="AN256" i="6" s="1"/>
  <c r="AL118" i="4"/>
  <c r="AK118" i="4"/>
  <c r="AK256" i="6" s="1"/>
  <c r="AI118" i="4"/>
  <c r="AI256" i="6" s="1"/>
  <c r="AH118" i="4"/>
  <c r="AG118" i="4"/>
  <c r="AG256" i="6" s="1"/>
  <c r="AF118" i="4"/>
  <c r="AF256" i="6" s="1"/>
  <c r="AD118" i="4"/>
  <c r="AD256" i="6" s="1"/>
  <c r="AC118" i="4"/>
  <c r="AB118" i="4"/>
  <c r="AB256" i="6" s="1"/>
  <c r="AA118" i="4"/>
  <c r="AA256" i="6" s="1"/>
  <c r="Z118" i="4"/>
  <c r="Z256" i="6" s="1"/>
  <c r="Y118" i="4"/>
  <c r="X118" i="4"/>
  <c r="X256" i="6" s="1"/>
  <c r="W118" i="4"/>
  <c r="W256" i="6" s="1"/>
  <c r="V118" i="4"/>
  <c r="V256" i="6" s="1"/>
  <c r="U118" i="4"/>
  <c r="T118" i="4"/>
  <c r="T256" i="6" s="1"/>
  <c r="S118" i="4"/>
  <c r="S256" i="6" s="1"/>
  <c r="R118" i="4"/>
  <c r="R256" i="6" s="1"/>
  <c r="Q118" i="4"/>
  <c r="P118" i="4"/>
  <c r="P256" i="6" s="1"/>
  <c r="O118" i="4"/>
  <c r="O256" i="6" s="1"/>
  <c r="N118" i="4"/>
  <c r="N256" i="6" s="1"/>
  <c r="M118" i="4"/>
  <c r="L118" i="4"/>
  <c r="L256" i="6" s="1"/>
  <c r="K118" i="4"/>
  <c r="K256" i="6" s="1"/>
  <c r="J118" i="4"/>
  <c r="J256" i="6" s="1"/>
  <c r="I118" i="4"/>
  <c r="H118" i="4"/>
  <c r="H256" i="6" s="1"/>
  <c r="G118" i="4"/>
  <c r="G256" i="6" s="1"/>
  <c r="F118" i="4"/>
  <c r="F256" i="6" s="1"/>
  <c r="E118" i="4"/>
  <c r="D118" i="4"/>
  <c r="D256" i="6" s="1"/>
  <c r="C118" i="4"/>
  <c r="C256" i="6" s="1"/>
  <c r="B118" i="4"/>
  <c r="B256" i="6" s="1"/>
  <c r="BO255" i="6"/>
  <c r="BL117" i="4"/>
  <c r="BL255" i="6" s="1"/>
  <c r="BK117" i="4"/>
  <c r="BJ117" i="4"/>
  <c r="BJ255" i="6" s="1"/>
  <c r="BI117" i="4"/>
  <c r="BI255" i="6" s="1"/>
  <c r="BH117" i="4"/>
  <c r="BH255" i="6" s="1"/>
  <c r="BG117" i="4"/>
  <c r="BF117" i="4"/>
  <c r="BF255" i="6" s="1"/>
  <c r="BE117" i="4"/>
  <c r="BE255" i="6" s="1"/>
  <c r="BD117" i="4"/>
  <c r="BD255" i="6" s="1"/>
  <c r="BC117" i="4"/>
  <c r="BB117" i="4"/>
  <c r="BB255" i="6" s="1"/>
  <c r="BA117" i="4"/>
  <c r="BA255" i="6" s="1"/>
  <c r="AZ117" i="4"/>
  <c r="AZ255" i="6" s="1"/>
  <c r="AY117" i="4"/>
  <c r="AX117" i="4"/>
  <c r="AX255" i="6" s="1"/>
  <c r="AW117" i="4"/>
  <c r="AW255" i="6" s="1"/>
  <c r="AV117" i="4"/>
  <c r="AV255" i="6" s="1"/>
  <c r="AU117" i="4"/>
  <c r="AT117" i="4"/>
  <c r="AT255" i="6" s="1"/>
  <c r="AR117" i="4"/>
  <c r="AQ117" i="4"/>
  <c r="AP117" i="4"/>
  <c r="AP255" i="6" s="1"/>
  <c r="AN117" i="4"/>
  <c r="AN255" i="6" s="1"/>
  <c r="AM117" i="4"/>
  <c r="AK117" i="4"/>
  <c r="AI117" i="4"/>
  <c r="AI255" i="6" s="1"/>
  <c r="AH117" i="4"/>
  <c r="AG117" i="4"/>
  <c r="AF117" i="4"/>
  <c r="AF255" i="6" s="1"/>
  <c r="AE117" i="4"/>
  <c r="AE255" i="6" s="1"/>
  <c r="AC117" i="4"/>
  <c r="AB117" i="4"/>
  <c r="AA117" i="4"/>
  <c r="AA255" i="6" s="1"/>
  <c r="Y117" i="4"/>
  <c r="Y255" i="6" s="1"/>
  <c r="X117" i="4"/>
  <c r="W117" i="4"/>
  <c r="V117" i="4"/>
  <c r="V255" i="6" s="1"/>
  <c r="U117" i="4"/>
  <c r="U255" i="6" s="1"/>
  <c r="T117" i="4"/>
  <c r="S117" i="4"/>
  <c r="R117" i="4"/>
  <c r="R255" i="6" s="1"/>
  <c r="Q117" i="4"/>
  <c r="Q255" i="6" s="1"/>
  <c r="P117" i="4"/>
  <c r="O117" i="4"/>
  <c r="N117" i="4"/>
  <c r="N255" i="6" s="1"/>
  <c r="M117" i="4"/>
  <c r="M255" i="6" s="1"/>
  <c r="L117" i="4"/>
  <c r="K117" i="4"/>
  <c r="J117" i="4"/>
  <c r="J255" i="6" s="1"/>
  <c r="I117" i="4"/>
  <c r="I255" i="6" s="1"/>
  <c r="H117" i="4"/>
  <c r="F117" i="4"/>
  <c r="E117" i="4"/>
  <c r="E255" i="6" s="1"/>
  <c r="C117" i="4"/>
  <c r="C255" i="6" s="1"/>
  <c r="B117" i="4"/>
  <c r="BO254" i="6"/>
  <c r="BM254" i="6"/>
  <c r="BL116" i="4"/>
  <c r="BL254" i="6" s="1"/>
  <c r="BK116" i="4"/>
  <c r="BK254" i="6" s="1"/>
  <c r="BJ116" i="4"/>
  <c r="BI116" i="4"/>
  <c r="BI254" i="6" s="1"/>
  <c r="BH116" i="4"/>
  <c r="BH254" i="6" s="1"/>
  <c r="BG116" i="4"/>
  <c r="BG254" i="6" s="1"/>
  <c r="BF116" i="4"/>
  <c r="BE116" i="4"/>
  <c r="BE254" i="6" s="1"/>
  <c r="BD116" i="4"/>
  <c r="BD254" i="6" s="1"/>
  <c r="BC116" i="4"/>
  <c r="BC254" i="6" s="1"/>
  <c r="BB116" i="4"/>
  <c r="BA116" i="4"/>
  <c r="BA254" i="6" s="1"/>
  <c r="AZ116" i="4"/>
  <c r="AZ254" i="6" s="1"/>
  <c r="AY116" i="4"/>
  <c r="AY254" i="6" s="1"/>
  <c r="AX116" i="4"/>
  <c r="AW116" i="4"/>
  <c r="AW254" i="6" s="1"/>
  <c r="AV116" i="4"/>
  <c r="AV254" i="6" s="1"/>
  <c r="AU116" i="4"/>
  <c r="AU254" i="6" s="1"/>
  <c r="AT116" i="4"/>
  <c r="AS116" i="4"/>
  <c r="AS254" i="6" s="1"/>
  <c r="AR116" i="4"/>
  <c r="AR254" i="6" s="1"/>
  <c r="AQ116" i="4"/>
  <c r="AQ254" i="6" s="1"/>
  <c r="AP116" i="4"/>
  <c r="AO116" i="4"/>
  <c r="AO254" i="6" s="1"/>
  <c r="AN116" i="4"/>
  <c r="AN254" i="6" s="1"/>
  <c r="AM116" i="4"/>
  <c r="AM254" i="6" s="1"/>
  <c r="AL116" i="4"/>
  <c r="AJ116" i="4"/>
  <c r="AJ254" i="6" s="1"/>
  <c r="AI116" i="4"/>
  <c r="AI254" i="6" s="1"/>
  <c r="AH116" i="4"/>
  <c r="AH254" i="6" s="1"/>
  <c r="AG116" i="4"/>
  <c r="AF116" i="4"/>
  <c r="AF254" i="6" s="1"/>
  <c r="AE116" i="4"/>
  <c r="AE254" i="6" s="1"/>
  <c r="AD116" i="4"/>
  <c r="AD254" i="6" s="1"/>
  <c r="AC116" i="4"/>
  <c r="AB116" i="4"/>
  <c r="AB254" i="6" s="1"/>
  <c r="AA116" i="4"/>
  <c r="AA254" i="6" s="1"/>
  <c r="Z116" i="4"/>
  <c r="Z254" i="6" s="1"/>
  <c r="Y116" i="4"/>
  <c r="X116" i="4"/>
  <c r="X254" i="6" s="1"/>
  <c r="W116" i="4"/>
  <c r="W254" i="6" s="1"/>
  <c r="V116" i="4"/>
  <c r="V254" i="6" s="1"/>
  <c r="U116" i="4"/>
  <c r="R116" i="4"/>
  <c r="R254" i="6" s="1"/>
  <c r="Q116" i="4"/>
  <c r="Q254" i="6" s="1"/>
  <c r="P116" i="4"/>
  <c r="P254" i="6" s="1"/>
  <c r="O116" i="4"/>
  <c r="N116" i="4"/>
  <c r="N254" i="6" s="1"/>
  <c r="M116" i="4"/>
  <c r="M254" i="6" s="1"/>
  <c r="L116" i="4"/>
  <c r="L254" i="6" s="1"/>
  <c r="K116" i="4"/>
  <c r="J116" i="4"/>
  <c r="J254" i="6" s="1"/>
  <c r="H116" i="4"/>
  <c r="H254" i="6" s="1"/>
  <c r="G116" i="4"/>
  <c r="F116" i="4"/>
  <c r="F254" i="6" s="1"/>
  <c r="E116" i="4"/>
  <c r="E254" i="6" s="1"/>
  <c r="D116" i="4"/>
  <c r="D254" i="6" s="1"/>
  <c r="C116" i="4"/>
  <c r="B116" i="4"/>
  <c r="B254" i="6" s="1"/>
  <c r="BO253" i="6"/>
  <c r="BN253" i="6"/>
  <c r="BK115" i="4"/>
  <c r="BK253" i="6" s="1"/>
  <c r="BJ115" i="4"/>
  <c r="BJ253" i="6" s="1"/>
  <c r="BI115" i="4"/>
  <c r="BI253" i="6" s="1"/>
  <c r="BH115" i="4"/>
  <c r="BG115" i="4"/>
  <c r="BG253" i="6" s="1"/>
  <c r="BF115" i="4"/>
  <c r="BF253" i="6" s="1"/>
  <c r="BE115" i="4"/>
  <c r="BE253" i="6" s="1"/>
  <c r="BD115" i="4"/>
  <c r="BC115" i="4"/>
  <c r="BC253" i="6" s="1"/>
  <c r="BB115" i="4"/>
  <c r="BB253" i="6" s="1"/>
  <c r="BA115" i="4"/>
  <c r="BA253" i="6" s="1"/>
  <c r="AY115" i="4"/>
  <c r="AY253" i="6" s="1"/>
  <c r="AX115" i="4"/>
  <c r="AX253" i="6" s="1"/>
  <c r="AW115" i="4"/>
  <c r="AW253" i="6" s="1"/>
  <c r="AV115" i="4"/>
  <c r="AU115" i="4"/>
  <c r="AU253" i="6" s="1"/>
  <c r="AT115" i="4"/>
  <c r="AT253" i="6" s="1"/>
  <c r="AS115" i="4"/>
  <c r="AS253" i="6" s="1"/>
  <c r="AR115" i="4"/>
  <c r="AQ115" i="4"/>
  <c r="AQ253" i="6" s="1"/>
  <c r="AP115" i="4"/>
  <c r="AP253" i="6" s="1"/>
  <c r="AN115" i="4"/>
  <c r="AN253" i="6" s="1"/>
  <c r="AM115" i="4"/>
  <c r="AM253" i="6" s="1"/>
  <c r="AL115" i="4"/>
  <c r="AL253" i="6" s="1"/>
  <c r="AK115" i="4"/>
  <c r="AK253" i="6" s="1"/>
  <c r="AI115" i="4"/>
  <c r="AI253" i="6" s="1"/>
  <c r="AH115" i="4"/>
  <c r="AF115" i="4"/>
  <c r="AF253" i="6" s="1"/>
  <c r="AE115" i="4"/>
  <c r="AE253" i="6" s="1"/>
  <c r="AC115" i="4"/>
  <c r="AC253" i="6" s="1"/>
  <c r="AB115" i="4"/>
  <c r="AA115" i="4"/>
  <c r="AA253" i="6" s="1"/>
  <c r="Z115" i="4"/>
  <c r="Z253" i="6" s="1"/>
  <c r="Y115" i="4"/>
  <c r="Y253" i="6" s="1"/>
  <c r="X115" i="4"/>
  <c r="W115" i="4"/>
  <c r="W253" i="6" s="1"/>
  <c r="V115" i="4"/>
  <c r="V253" i="6" s="1"/>
  <c r="U115" i="4"/>
  <c r="U253" i="6" s="1"/>
  <c r="T115" i="4"/>
  <c r="S115" i="4"/>
  <c r="S253" i="6" s="1"/>
  <c r="Q115" i="4"/>
  <c r="Q253" i="6" s="1"/>
  <c r="P115" i="4"/>
  <c r="O115" i="4"/>
  <c r="O253" i="6" s="1"/>
  <c r="N115" i="4"/>
  <c r="N253" i="6" s="1"/>
  <c r="M115" i="4"/>
  <c r="M253" i="6" s="1"/>
  <c r="L115" i="4"/>
  <c r="K115" i="4"/>
  <c r="K253" i="6" s="1"/>
  <c r="J115" i="4"/>
  <c r="J253" i="6" s="1"/>
  <c r="H115" i="4"/>
  <c r="H253" i="6" s="1"/>
  <c r="F115" i="4"/>
  <c r="E115" i="4"/>
  <c r="D115" i="4"/>
  <c r="C115" i="4"/>
  <c r="C253" i="6" s="1"/>
  <c r="B115" i="4"/>
  <c r="BO252" i="6"/>
  <c r="BM252" i="6"/>
  <c r="BL114" i="4"/>
  <c r="BL252" i="6" s="1"/>
  <c r="BK114" i="4"/>
  <c r="BI114" i="4"/>
  <c r="BH114" i="4"/>
  <c r="BH252" i="6" s="1"/>
  <c r="BG114" i="4"/>
  <c r="BG252" i="6" s="1"/>
  <c r="BF114" i="4"/>
  <c r="BE114" i="4"/>
  <c r="BC114" i="4"/>
  <c r="BC252" i="6" s="1"/>
  <c r="AZ114" i="4"/>
  <c r="AZ252" i="6" s="1"/>
  <c r="AY114" i="4"/>
  <c r="AX114" i="4"/>
  <c r="AW114" i="4"/>
  <c r="AW252" i="6" s="1"/>
  <c r="AV114" i="4"/>
  <c r="AV252" i="6" s="1"/>
  <c r="AU114" i="4"/>
  <c r="AT114" i="4"/>
  <c r="AS114" i="4"/>
  <c r="AS252" i="6" s="1"/>
  <c r="AQ114" i="4"/>
  <c r="AQ252" i="6" s="1"/>
  <c r="AP114" i="4"/>
  <c r="AO114" i="4"/>
  <c r="AN114" i="4"/>
  <c r="AN252" i="6" s="1"/>
  <c r="AM114" i="4"/>
  <c r="AM252" i="6" s="1"/>
  <c r="AL114" i="4"/>
  <c r="AK114" i="4"/>
  <c r="AJ114" i="4"/>
  <c r="AJ252" i="6" s="1"/>
  <c r="AG114" i="4"/>
  <c r="AG252" i="6" s="1"/>
  <c r="AF114" i="4"/>
  <c r="AE114" i="4"/>
  <c r="AD114" i="4"/>
  <c r="AD252" i="6" s="1"/>
  <c r="AC114" i="4"/>
  <c r="AC252" i="6" s="1"/>
  <c r="AB114" i="4"/>
  <c r="AA114" i="4"/>
  <c r="Z114" i="4"/>
  <c r="Z252" i="6" s="1"/>
  <c r="Y114" i="4"/>
  <c r="Y252" i="6" s="1"/>
  <c r="X114" i="4"/>
  <c r="W114" i="4"/>
  <c r="V114" i="4"/>
  <c r="V252" i="6" s="1"/>
  <c r="U114" i="4"/>
  <c r="U252" i="6" s="1"/>
  <c r="T114" i="4"/>
  <c r="S114" i="4"/>
  <c r="R114" i="4"/>
  <c r="R252" i="6" s="1"/>
  <c r="Q114" i="4"/>
  <c r="Q252" i="6" s="1"/>
  <c r="P114" i="4"/>
  <c r="N114" i="4"/>
  <c r="M114" i="4"/>
  <c r="M252" i="6" s="1"/>
  <c r="L114" i="4"/>
  <c r="L252" i="6" s="1"/>
  <c r="K114" i="4"/>
  <c r="J114" i="4"/>
  <c r="I114" i="4"/>
  <c r="I252" i="6" s="1"/>
  <c r="H114" i="4"/>
  <c r="H252" i="6" s="1"/>
  <c r="G114" i="4"/>
  <c r="F114" i="4"/>
  <c r="E114" i="4"/>
  <c r="D114" i="4"/>
  <c r="D252" i="6" s="1"/>
  <c r="BO251" i="6"/>
  <c r="BL113" i="4"/>
  <c r="BL251" i="6" s="1"/>
  <c r="BK113" i="4"/>
  <c r="BK251" i="6" s="1"/>
  <c r="BI113" i="4"/>
  <c r="BH113" i="4"/>
  <c r="BG113" i="4"/>
  <c r="BG251" i="6" s="1"/>
  <c r="BF113" i="4"/>
  <c r="BF251" i="6" s="1"/>
  <c r="BE113" i="4"/>
  <c r="BD113" i="4"/>
  <c r="BC113" i="4"/>
  <c r="BC251" i="6" s="1"/>
  <c r="BB113" i="4"/>
  <c r="BB251" i="6" s="1"/>
  <c r="BA113" i="4"/>
  <c r="AZ113" i="4"/>
  <c r="AY113" i="4"/>
  <c r="AY251" i="6" s="1"/>
  <c r="AX113" i="4"/>
  <c r="AX251" i="6" s="1"/>
  <c r="AW113" i="4"/>
  <c r="AV113" i="4"/>
  <c r="AU113" i="4"/>
  <c r="AU251" i="6" s="1"/>
  <c r="AT113" i="4"/>
  <c r="AT251" i="6" s="1"/>
  <c r="AS113" i="4"/>
  <c r="AP113" i="4"/>
  <c r="AP251" i="6" s="1"/>
  <c r="AO113" i="4"/>
  <c r="AO251" i="6" s="1"/>
  <c r="AM113" i="4"/>
  <c r="AL113" i="4"/>
  <c r="AL251" i="6" s="1"/>
  <c r="AJ113" i="4"/>
  <c r="AJ251" i="6" s="1"/>
  <c r="AG113" i="4"/>
  <c r="AF113" i="4"/>
  <c r="AE113" i="4"/>
  <c r="AE251" i="6" s="1"/>
  <c r="AD113" i="4"/>
  <c r="AD251" i="6" s="1"/>
  <c r="AC113" i="4"/>
  <c r="AB113" i="4"/>
  <c r="AB251" i="6" s="1"/>
  <c r="AA113" i="4"/>
  <c r="AA251" i="6" s="1"/>
  <c r="Z113" i="4"/>
  <c r="Z251" i="6" s="1"/>
  <c r="Y113" i="4"/>
  <c r="X113" i="4"/>
  <c r="X251" i="6" s="1"/>
  <c r="W113" i="4"/>
  <c r="W251" i="6" s="1"/>
  <c r="V113" i="4"/>
  <c r="V251" i="6" s="1"/>
  <c r="U113" i="4"/>
  <c r="T113" i="4"/>
  <c r="T251" i="6" s="1"/>
  <c r="S113" i="4"/>
  <c r="S251" i="6" s="1"/>
  <c r="R113" i="4"/>
  <c r="R251" i="6" s="1"/>
  <c r="Q113" i="4"/>
  <c r="P113" i="4"/>
  <c r="P251" i="6" s="1"/>
  <c r="N113" i="4"/>
  <c r="N251" i="6" s="1"/>
  <c r="M113" i="4"/>
  <c r="M251" i="6" s="1"/>
  <c r="L113" i="4"/>
  <c r="K113" i="4"/>
  <c r="K251" i="6" s="1"/>
  <c r="J113" i="4"/>
  <c r="J251" i="6" s="1"/>
  <c r="I113" i="4"/>
  <c r="I251" i="6" s="1"/>
  <c r="H113" i="4"/>
  <c r="G113" i="4"/>
  <c r="G251" i="6" s="1"/>
  <c r="F113" i="4"/>
  <c r="F251" i="6" s="1"/>
  <c r="E113" i="4"/>
  <c r="E251" i="6" s="1"/>
  <c r="D113" i="4"/>
  <c r="C113" i="4"/>
  <c r="C251" i="6" s="1"/>
  <c r="B113" i="4"/>
  <c r="B251" i="6" s="1"/>
  <c r="BO250" i="6"/>
  <c r="BN250" i="6"/>
  <c r="BK112" i="4"/>
  <c r="BK250" i="6" s="1"/>
  <c r="BJ112" i="4"/>
  <c r="BJ250" i="6" s="1"/>
  <c r="BI112" i="4"/>
  <c r="BI250" i="6" s="1"/>
  <c r="BH112" i="4"/>
  <c r="BG112" i="4"/>
  <c r="BG250" i="6" s="1"/>
  <c r="BF112" i="4"/>
  <c r="BF250" i="6" s="1"/>
  <c r="BE112" i="4"/>
  <c r="BE250" i="6" s="1"/>
  <c r="BD112" i="4"/>
  <c r="BD250" i="6" s="1"/>
  <c r="BC112" i="4"/>
  <c r="BC250" i="6" s="1"/>
  <c r="BB112" i="4"/>
  <c r="BB250" i="6" s="1"/>
  <c r="BA112" i="4"/>
  <c r="BA250" i="6" s="1"/>
  <c r="AZ112" i="4"/>
  <c r="AZ250" i="6" s="1"/>
  <c r="AY112" i="4"/>
  <c r="AY250" i="6" s="1"/>
  <c r="AX112" i="4"/>
  <c r="AX250" i="6" s="1"/>
  <c r="AW112" i="4"/>
  <c r="AW250" i="6" s="1"/>
  <c r="AV112" i="4"/>
  <c r="AV250" i="6" s="1"/>
  <c r="AU112" i="4"/>
  <c r="AU250" i="6" s="1"/>
  <c r="AT112" i="4"/>
  <c r="AT250" i="6" s="1"/>
  <c r="AS112" i="4"/>
  <c r="AS250" i="6" s="1"/>
  <c r="AR112" i="4"/>
  <c r="AQ112" i="4"/>
  <c r="AQ250" i="6" s="1"/>
  <c r="AP112" i="4"/>
  <c r="AP250" i="6" s="1"/>
  <c r="AN112" i="4"/>
  <c r="AN250" i="6" s="1"/>
  <c r="AM112" i="4"/>
  <c r="AM250" i="6" s="1"/>
  <c r="AL112" i="4"/>
  <c r="AL250" i="6" s="1"/>
  <c r="AK112" i="4"/>
  <c r="AK250" i="6" s="1"/>
  <c r="AI112" i="4"/>
  <c r="AI250" i="6" s="1"/>
  <c r="AH112" i="4"/>
  <c r="AH250" i="6" s="1"/>
  <c r="AF112" i="4"/>
  <c r="AF250" i="6" s="1"/>
  <c r="AE112" i="4"/>
  <c r="AE250" i="6" s="1"/>
  <c r="AD112" i="4"/>
  <c r="AD250" i="6" s="1"/>
  <c r="AC112" i="4"/>
  <c r="AC250" i="6" s="1"/>
  <c r="AB112" i="4"/>
  <c r="AB250" i="6" s="1"/>
  <c r="AA112" i="4"/>
  <c r="AA250" i="6" s="1"/>
  <c r="Z112" i="4"/>
  <c r="Z250" i="6" s="1"/>
  <c r="Y112" i="4"/>
  <c r="X112" i="4"/>
  <c r="X250" i="6" s="1"/>
  <c r="W112" i="4"/>
  <c r="W250" i="6" s="1"/>
  <c r="V112" i="4"/>
  <c r="V250" i="6" s="1"/>
  <c r="U112" i="4"/>
  <c r="U250" i="6" s="1"/>
  <c r="T112" i="4"/>
  <c r="T250" i="6" s="1"/>
  <c r="S112" i="4"/>
  <c r="S250" i="6" s="1"/>
  <c r="R112" i="4"/>
  <c r="R250" i="6" s="1"/>
  <c r="Q112" i="4"/>
  <c r="Q250" i="6" s="1"/>
  <c r="P112" i="4"/>
  <c r="P250" i="6" s="1"/>
  <c r="O112" i="4"/>
  <c r="O250" i="6" s="1"/>
  <c r="N112" i="4"/>
  <c r="N250" i="6" s="1"/>
  <c r="M112" i="4"/>
  <c r="M250" i="6" s="1"/>
  <c r="L112" i="4"/>
  <c r="L250" i="6" s="1"/>
  <c r="K112" i="4"/>
  <c r="K250" i="6" s="1"/>
  <c r="J112" i="4"/>
  <c r="J250" i="6" s="1"/>
  <c r="H112" i="4"/>
  <c r="F112" i="4"/>
  <c r="F250" i="6" s="1"/>
  <c r="D112" i="4"/>
  <c r="D250" i="6" s="1"/>
  <c r="C112" i="4"/>
  <c r="C250" i="6" s="1"/>
  <c r="B112" i="4"/>
  <c r="B250" i="6" s="1"/>
  <c r="BO249" i="6"/>
  <c r="BN249" i="6"/>
  <c r="BM249" i="6"/>
  <c r="BL111" i="4"/>
  <c r="BL249" i="6" s="1"/>
  <c r="BK111" i="4"/>
  <c r="BK249" i="6" s="1"/>
  <c r="BJ111" i="4"/>
  <c r="BJ249" i="6" s="1"/>
  <c r="BI111" i="4"/>
  <c r="BI249" i="6" s="1"/>
  <c r="BH111" i="4"/>
  <c r="BH249" i="6" s="1"/>
  <c r="BG111" i="4"/>
  <c r="BG249" i="6" s="1"/>
  <c r="BF111" i="4"/>
  <c r="BF249" i="6" s="1"/>
  <c r="BE111" i="4"/>
  <c r="BE249" i="6" s="1"/>
  <c r="BD111" i="4"/>
  <c r="BD249" i="6" s="1"/>
  <c r="BC111" i="4"/>
  <c r="BC249" i="6" s="1"/>
  <c r="BB111" i="4"/>
  <c r="BB249" i="6" s="1"/>
  <c r="BA111" i="4"/>
  <c r="BA249" i="6" s="1"/>
  <c r="AZ111" i="4"/>
  <c r="AZ249" i="6" s="1"/>
  <c r="AX111" i="4"/>
  <c r="AW111" i="4"/>
  <c r="AW249" i="6" s="1"/>
  <c r="AV111" i="4"/>
  <c r="AV249" i="6" s="1"/>
  <c r="AU111" i="4"/>
  <c r="AU249" i="6" s="1"/>
  <c r="AT111" i="4"/>
  <c r="AR111" i="4"/>
  <c r="AR249" i="6" s="1"/>
  <c r="AQ111" i="4"/>
  <c r="AQ249" i="6" s="1"/>
  <c r="AP111" i="4"/>
  <c r="AO111" i="4"/>
  <c r="AM111" i="4"/>
  <c r="AM249" i="6" s="1"/>
  <c r="AL111" i="4"/>
  <c r="AK111" i="4"/>
  <c r="AI111" i="4"/>
  <c r="AI249" i="6" s="1"/>
  <c r="AH111" i="4"/>
  <c r="AG111" i="4"/>
  <c r="AG249" i="6" s="1"/>
  <c r="AE111" i="4"/>
  <c r="AE249" i="6" s="1"/>
  <c r="AD111" i="4"/>
  <c r="AD249" i="6" s="1"/>
  <c r="AC111" i="4"/>
  <c r="AB111" i="4"/>
  <c r="AB249" i="6" s="1"/>
  <c r="AA111" i="4"/>
  <c r="AA249" i="6" s="1"/>
  <c r="Z111" i="4"/>
  <c r="Z249" i="6" s="1"/>
  <c r="Y111" i="4"/>
  <c r="X111" i="4"/>
  <c r="X249" i="6" s="1"/>
  <c r="W111" i="4"/>
  <c r="W249" i="6" s="1"/>
  <c r="V111" i="4"/>
  <c r="V249" i="6" s="1"/>
  <c r="U111" i="4"/>
  <c r="T111" i="4"/>
  <c r="T249" i="6" s="1"/>
  <c r="S111" i="4"/>
  <c r="S249" i="6" s="1"/>
  <c r="Q111" i="4"/>
  <c r="Q249" i="6" s="1"/>
  <c r="P111" i="4"/>
  <c r="O111" i="4"/>
  <c r="O249" i="6" s="1"/>
  <c r="N111" i="4"/>
  <c r="N249" i="6" s="1"/>
  <c r="M111" i="4"/>
  <c r="M249" i="6" s="1"/>
  <c r="L111" i="4"/>
  <c r="K111" i="4"/>
  <c r="K249" i="6" s="1"/>
  <c r="J111" i="4"/>
  <c r="J249" i="6" s="1"/>
  <c r="I111" i="4"/>
  <c r="I249" i="6" s="1"/>
  <c r="H111" i="4"/>
  <c r="G111" i="4"/>
  <c r="G249" i="6" s="1"/>
  <c r="F111" i="4"/>
  <c r="F249" i="6" s="1"/>
  <c r="E111" i="4"/>
  <c r="E249" i="6" s="1"/>
  <c r="D111" i="4"/>
  <c r="C111" i="4"/>
  <c r="C249" i="6" s="1"/>
  <c r="B111" i="4"/>
  <c r="B249" i="6" s="1"/>
  <c r="BN248" i="6"/>
  <c r="BL110" i="4"/>
  <c r="BL248" i="6" s="1"/>
  <c r="BK110" i="4"/>
  <c r="BK248" i="6" s="1"/>
  <c r="BJ110" i="4"/>
  <c r="BJ248" i="6" s="1"/>
  <c r="BI110" i="4"/>
  <c r="BH110" i="4"/>
  <c r="BH248" i="6" s="1"/>
  <c r="BG110" i="4"/>
  <c r="BF110" i="4"/>
  <c r="BF248" i="6" s="1"/>
  <c r="BE110" i="4"/>
  <c r="BD110" i="4"/>
  <c r="BD248" i="6" s="1"/>
  <c r="BC110" i="4"/>
  <c r="BC248" i="6" s="1"/>
  <c r="BB110" i="4"/>
  <c r="BB248" i="6" s="1"/>
  <c r="BA110" i="4"/>
  <c r="AZ110" i="4"/>
  <c r="AZ248" i="6" s="1"/>
  <c r="AY110" i="4"/>
  <c r="AY248" i="6" s="1"/>
  <c r="AX110" i="4"/>
  <c r="AX248" i="6" s="1"/>
  <c r="AW110" i="4"/>
  <c r="AV110" i="4"/>
  <c r="AV248" i="6" s="1"/>
  <c r="AU110" i="4"/>
  <c r="AU248" i="6" s="1"/>
  <c r="AT110" i="4"/>
  <c r="AT248" i="6" s="1"/>
  <c r="AS110" i="4"/>
  <c r="AR110" i="4"/>
  <c r="AQ110" i="4"/>
  <c r="AQ248" i="6" s="1"/>
  <c r="AP110" i="4"/>
  <c r="AP248" i="6" s="1"/>
  <c r="AO110" i="4"/>
  <c r="AN110" i="4"/>
  <c r="AN248" i="6" s="1"/>
  <c r="AL110" i="4"/>
  <c r="AL248" i="6" s="1"/>
  <c r="AK110" i="4"/>
  <c r="AK248" i="6" s="1"/>
  <c r="AJ110" i="4"/>
  <c r="AI110" i="4"/>
  <c r="AI248" i="6" s="1"/>
  <c r="AH110" i="4"/>
  <c r="AH248" i="6" s="1"/>
  <c r="AG110" i="4"/>
  <c r="AG248" i="6" s="1"/>
  <c r="AF110" i="4"/>
  <c r="AD110" i="4"/>
  <c r="AD248" i="6" s="1"/>
  <c r="AC110" i="4"/>
  <c r="AC248" i="6" s="1"/>
  <c r="AB110" i="4"/>
  <c r="AB248" i="6" s="1"/>
  <c r="AA110" i="4"/>
  <c r="Z110" i="4"/>
  <c r="Y110" i="4"/>
  <c r="Y248" i="6" s="1"/>
  <c r="X110" i="4"/>
  <c r="X248" i="6" s="1"/>
  <c r="W110" i="4"/>
  <c r="V110" i="4"/>
  <c r="V248" i="6" s="1"/>
  <c r="U110" i="4"/>
  <c r="U248" i="6" s="1"/>
  <c r="T110" i="4"/>
  <c r="T248" i="6" s="1"/>
  <c r="S110" i="4"/>
  <c r="R110" i="4"/>
  <c r="R248" i="6" s="1"/>
  <c r="Q110" i="4"/>
  <c r="Q248" i="6" s="1"/>
  <c r="P110" i="4"/>
  <c r="P248" i="6" s="1"/>
  <c r="O110" i="4"/>
  <c r="N110" i="4"/>
  <c r="N248" i="6" s="1"/>
  <c r="M110" i="4"/>
  <c r="M248" i="6" s="1"/>
  <c r="L110" i="4"/>
  <c r="L248" i="6" s="1"/>
  <c r="K110" i="4"/>
  <c r="J110" i="4"/>
  <c r="I110" i="4"/>
  <c r="I248" i="6" s="1"/>
  <c r="H110" i="4"/>
  <c r="H248" i="6" s="1"/>
  <c r="G110" i="4"/>
  <c r="F110" i="4"/>
  <c r="F248" i="6" s="1"/>
  <c r="E110" i="4"/>
  <c r="E248" i="6" s="1"/>
  <c r="D110" i="4"/>
  <c r="D248" i="6" s="1"/>
  <c r="C110" i="4"/>
  <c r="B110" i="4"/>
  <c r="B248" i="6" s="1"/>
  <c r="BO247" i="6"/>
  <c r="BN247" i="6"/>
  <c r="BM247" i="6"/>
  <c r="BL109" i="4"/>
  <c r="BK109" i="4"/>
  <c r="BK247" i="6" s="1"/>
  <c r="BJ109" i="4"/>
  <c r="BJ247" i="6" s="1"/>
  <c r="BI109" i="4"/>
  <c r="BI247" i="6" s="1"/>
  <c r="BH109" i="4"/>
  <c r="BH247" i="6" s="1"/>
  <c r="BG109" i="4"/>
  <c r="BG247" i="6" s="1"/>
  <c r="BF109" i="4"/>
  <c r="BF247" i="6" s="1"/>
  <c r="BE109" i="4"/>
  <c r="BE247" i="6" s="1"/>
  <c r="BD109" i="4"/>
  <c r="BD247" i="6" s="1"/>
  <c r="BC109" i="4"/>
  <c r="BC247" i="6" s="1"/>
  <c r="BB109" i="4"/>
  <c r="BB247" i="6" s="1"/>
  <c r="BA109" i="4"/>
  <c r="BA247" i="6" s="1"/>
  <c r="AZ109" i="4"/>
  <c r="AY109" i="4"/>
  <c r="AY247" i="6" s="1"/>
  <c r="AX109" i="4"/>
  <c r="AX247" i="6" s="1"/>
  <c r="AW109" i="4"/>
  <c r="AW247" i="6" s="1"/>
  <c r="AV109" i="4"/>
  <c r="AV247" i="6" s="1"/>
  <c r="AU109" i="4"/>
  <c r="AU247" i="6" s="1"/>
  <c r="AT109" i="4"/>
  <c r="AT247" i="6" s="1"/>
  <c r="AS109" i="4"/>
  <c r="AS247" i="6" s="1"/>
  <c r="AR109" i="4"/>
  <c r="AR247" i="6" s="1"/>
  <c r="AQ109" i="4"/>
  <c r="AQ247" i="6" s="1"/>
  <c r="AM109" i="4"/>
  <c r="AM247" i="6" s="1"/>
  <c r="AK109" i="4"/>
  <c r="AI109" i="4"/>
  <c r="AH109" i="4"/>
  <c r="AH247" i="6" s="1"/>
  <c r="AG109" i="4"/>
  <c r="AG247" i="6" s="1"/>
  <c r="AE109" i="4"/>
  <c r="AC109" i="4"/>
  <c r="AC247" i="6" s="1"/>
  <c r="AB109" i="4"/>
  <c r="AB247" i="6" s="1"/>
  <c r="AA109" i="4"/>
  <c r="Z109" i="4"/>
  <c r="Y109" i="4"/>
  <c r="Y247" i="6" s="1"/>
  <c r="X109" i="4"/>
  <c r="X247" i="6" s="1"/>
  <c r="W109" i="4"/>
  <c r="V109" i="4"/>
  <c r="U109" i="4"/>
  <c r="U247" i="6" s="1"/>
  <c r="T109" i="4"/>
  <c r="T247" i="6" s="1"/>
  <c r="S109" i="4"/>
  <c r="R109" i="4"/>
  <c r="Q109" i="4"/>
  <c r="Q247" i="6" s="1"/>
  <c r="P109" i="4"/>
  <c r="P247" i="6" s="1"/>
  <c r="O109" i="4"/>
  <c r="N109" i="4"/>
  <c r="M109" i="4"/>
  <c r="M247" i="6" s="1"/>
  <c r="L109" i="4"/>
  <c r="L247" i="6" s="1"/>
  <c r="K109" i="4"/>
  <c r="J109" i="4"/>
  <c r="I109" i="4"/>
  <c r="I247" i="6" s="1"/>
  <c r="H109" i="4"/>
  <c r="H247" i="6" s="1"/>
  <c r="F109" i="4"/>
  <c r="E109" i="4"/>
  <c r="C109" i="4"/>
  <c r="C247" i="6" s="1"/>
  <c r="B109" i="4"/>
  <c r="B247" i="6" s="1"/>
  <c r="BO246" i="6"/>
  <c r="BM246" i="6"/>
  <c r="BK108" i="4"/>
  <c r="BK246" i="6" s="1"/>
  <c r="BJ108" i="4"/>
  <c r="BJ246" i="6" s="1"/>
  <c r="BI108" i="4"/>
  <c r="BH108" i="4"/>
  <c r="BH246" i="6" s="1"/>
  <c r="BG108" i="4"/>
  <c r="BG246" i="6" s="1"/>
  <c r="BF108" i="4"/>
  <c r="BF246" i="6" s="1"/>
  <c r="BE108" i="4"/>
  <c r="BC108" i="4"/>
  <c r="BC246" i="6" s="1"/>
  <c r="BB108" i="4"/>
  <c r="BB246" i="6" s="1"/>
  <c r="BA108" i="4"/>
  <c r="AZ108" i="4"/>
  <c r="AZ246" i="6" s="1"/>
  <c r="AY108" i="4"/>
  <c r="AY246" i="6" s="1"/>
  <c r="AX108" i="4"/>
  <c r="AX246" i="6" s="1"/>
  <c r="AW108" i="4"/>
  <c r="AV108" i="4"/>
  <c r="AV246" i="6" s="1"/>
  <c r="AU108" i="4"/>
  <c r="AU246" i="6" s="1"/>
  <c r="AT108" i="4"/>
  <c r="AT246" i="6" s="1"/>
  <c r="AS108" i="4"/>
  <c r="AR108" i="4"/>
  <c r="AR246" i="6" s="1"/>
  <c r="AQ108" i="4"/>
  <c r="AQ246" i="6" s="1"/>
  <c r="AP108" i="4"/>
  <c r="AP246" i="6" s="1"/>
  <c r="AO108" i="4"/>
  <c r="AN108" i="4"/>
  <c r="AN246" i="6" s="1"/>
  <c r="AM108" i="4"/>
  <c r="AM246" i="6" s="1"/>
  <c r="AL108" i="4"/>
  <c r="AL246" i="6" s="1"/>
  <c r="AK108" i="4"/>
  <c r="AJ108" i="4"/>
  <c r="AJ246" i="6" s="1"/>
  <c r="AI108" i="4"/>
  <c r="AI246" i="6" s="1"/>
  <c r="AH108" i="4"/>
  <c r="AH246" i="6" s="1"/>
  <c r="AG108" i="4"/>
  <c r="AF108" i="4"/>
  <c r="AF246" i="6" s="1"/>
  <c r="AE108" i="4"/>
  <c r="AE246" i="6" s="1"/>
  <c r="AD108" i="4"/>
  <c r="AD246" i="6" s="1"/>
  <c r="AB108" i="4"/>
  <c r="AA108" i="4"/>
  <c r="AA246" i="6" s="1"/>
  <c r="Z108" i="4"/>
  <c r="Z246" i="6" s="1"/>
  <c r="Y108" i="4"/>
  <c r="Y246" i="6" s="1"/>
  <c r="X108" i="4"/>
  <c r="W108" i="4"/>
  <c r="W246" i="6" s="1"/>
  <c r="V108" i="4"/>
  <c r="V246" i="6" s="1"/>
  <c r="U108" i="4"/>
  <c r="U246" i="6" s="1"/>
  <c r="T108" i="4"/>
  <c r="S108" i="4"/>
  <c r="S246" i="6" s="1"/>
  <c r="R108" i="4"/>
  <c r="R246" i="6" s="1"/>
  <c r="Q108" i="4"/>
  <c r="Q246" i="6" s="1"/>
  <c r="P108" i="4"/>
  <c r="O108" i="4"/>
  <c r="O246" i="6" s="1"/>
  <c r="N108" i="4"/>
  <c r="N246" i="6" s="1"/>
  <c r="M108" i="4"/>
  <c r="M246" i="6" s="1"/>
  <c r="L108" i="4"/>
  <c r="K108" i="4"/>
  <c r="K246" i="6" s="1"/>
  <c r="J108" i="4"/>
  <c r="H108" i="4"/>
  <c r="H246" i="6" s="1"/>
  <c r="G108" i="4"/>
  <c r="F108" i="4"/>
  <c r="D108" i="4"/>
  <c r="D246" i="6" s="1"/>
  <c r="C108" i="4"/>
  <c r="C246" i="6" s="1"/>
  <c r="B108" i="4"/>
  <c r="BN245" i="6"/>
  <c r="BM245" i="6"/>
  <c r="BL107" i="4"/>
  <c r="BL245" i="6" s="1"/>
  <c r="BK107" i="4"/>
  <c r="BJ107" i="4"/>
  <c r="BJ245" i="6" s="1"/>
  <c r="BI107" i="4"/>
  <c r="BI245" i="6" s="1"/>
  <c r="BH107" i="4"/>
  <c r="BH245" i="6" s="1"/>
  <c r="BG107" i="4"/>
  <c r="BF107" i="4"/>
  <c r="BF245" i="6" s="1"/>
  <c r="BE107" i="4"/>
  <c r="BE245" i="6" s="1"/>
  <c r="BD107" i="4"/>
  <c r="BD245" i="6" s="1"/>
  <c r="BC107" i="4"/>
  <c r="BB107" i="4"/>
  <c r="BB245" i="6" s="1"/>
  <c r="BA107" i="4"/>
  <c r="BA245" i="6" s="1"/>
  <c r="AZ107" i="4"/>
  <c r="AZ245" i="6" s="1"/>
  <c r="AY107" i="4"/>
  <c r="AX107" i="4"/>
  <c r="AX245" i="6" s="1"/>
  <c r="AW107" i="4"/>
  <c r="AW245" i="6" s="1"/>
  <c r="AV107" i="4"/>
  <c r="AV245" i="6" s="1"/>
  <c r="AU107" i="4"/>
  <c r="AT107" i="4"/>
  <c r="AT245" i="6" s="1"/>
  <c r="AS107" i="4"/>
  <c r="AR107" i="4"/>
  <c r="AR245" i="6" s="1"/>
  <c r="AQ107" i="4"/>
  <c r="AP107" i="4"/>
  <c r="AO107" i="4"/>
  <c r="AO245" i="6" s="1"/>
  <c r="AN107" i="4"/>
  <c r="AN245" i="6" s="1"/>
  <c r="AL107" i="4"/>
  <c r="AK107" i="4"/>
  <c r="AK245" i="6" s="1"/>
  <c r="AJ107" i="4"/>
  <c r="AJ245" i="6" s="1"/>
  <c r="AI107" i="4"/>
  <c r="AH107" i="4"/>
  <c r="AG107" i="4"/>
  <c r="AG245" i="6" s="1"/>
  <c r="AF107" i="4"/>
  <c r="AF245" i="6" s="1"/>
  <c r="AE107" i="4"/>
  <c r="AD107" i="4"/>
  <c r="AC107" i="4"/>
  <c r="AC245" i="6" s="1"/>
  <c r="AA107" i="4"/>
  <c r="AA245" i="6" s="1"/>
  <c r="Z107" i="4"/>
  <c r="Y107" i="4"/>
  <c r="X107" i="4"/>
  <c r="X245" i="6" s="1"/>
  <c r="W107" i="4"/>
  <c r="W245" i="6" s="1"/>
  <c r="V107" i="4"/>
  <c r="U107" i="4"/>
  <c r="S107" i="4"/>
  <c r="S245" i="6" s="1"/>
  <c r="R107" i="4"/>
  <c r="R245" i="6" s="1"/>
  <c r="Q107" i="4"/>
  <c r="P107" i="4"/>
  <c r="O107" i="4"/>
  <c r="O245" i="6" s="1"/>
  <c r="N107" i="4"/>
  <c r="N245" i="6" s="1"/>
  <c r="M107" i="4"/>
  <c r="L107" i="4"/>
  <c r="K107" i="4"/>
  <c r="K245" i="6" s="1"/>
  <c r="J107" i="4"/>
  <c r="J245" i="6" s="1"/>
  <c r="I107" i="4"/>
  <c r="H107" i="4"/>
  <c r="G107" i="4"/>
  <c r="G245" i="6" s="1"/>
  <c r="F107" i="4"/>
  <c r="F245" i="6" s="1"/>
  <c r="E107" i="4"/>
  <c r="D107" i="4"/>
  <c r="C107" i="4"/>
  <c r="C245" i="6" s="1"/>
  <c r="B107" i="4"/>
  <c r="B245" i="6" s="1"/>
  <c r="BO244" i="6"/>
  <c r="BN244" i="6"/>
  <c r="BM244" i="6"/>
  <c r="BL106" i="4"/>
  <c r="BL244" i="6" s="1"/>
  <c r="BK106" i="4"/>
  <c r="BK244" i="6" s="1"/>
  <c r="BJ106" i="4"/>
  <c r="BI106" i="4"/>
  <c r="BI244" i="6" s="1"/>
  <c r="BH106" i="4"/>
  <c r="BH244" i="6" s="1"/>
  <c r="BG106" i="4"/>
  <c r="BG244" i="6" s="1"/>
  <c r="BF106" i="4"/>
  <c r="BE106" i="4"/>
  <c r="BE244" i="6" s="1"/>
  <c r="BD106" i="4"/>
  <c r="BD244" i="6" s="1"/>
  <c r="BB106" i="4"/>
  <c r="BB244" i="6" s="1"/>
  <c r="BA106" i="4"/>
  <c r="BA244" i="6" s="1"/>
  <c r="AZ106" i="4"/>
  <c r="AY106" i="4"/>
  <c r="AY244" i="6" s="1"/>
  <c r="AX106" i="4"/>
  <c r="AX244" i="6" s="1"/>
  <c r="AW106" i="4"/>
  <c r="AW244" i="6" s="1"/>
  <c r="AV106" i="4"/>
  <c r="AU106" i="4"/>
  <c r="AU244" i="6" s="1"/>
  <c r="AT106" i="4"/>
  <c r="AT244" i="6" s="1"/>
  <c r="AS106" i="4"/>
  <c r="AS244" i="6" s="1"/>
  <c r="AR106" i="4"/>
  <c r="AQ106" i="4"/>
  <c r="AQ244" i="6" s="1"/>
  <c r="AP106" i="4"/>
  <c r="AP244" i="6" s="1"/>
  <c r="AO106" i="4"/>
  <c r="AO244" i="6" s="1"/>
  <c r="AN106" i="4"/>
  <c r="AM106" i="4"/>
  <c r="AM244" i="6" s="1"/>
  <c r="AL106" i="4"/>
  <c r="AL244" i="6" s="1"/>
  <c r="AK106" i="4"/>
  <c r="AK244" i="6" s="1"/>
  <c r="AJ106" i="4"/>
  <c r="AI106" i="4"/>
  <c r="AI244" i="6" s="1"/>
  <c r="AH106" i="4"/>
  <c r="AH244" i="6" s="1"/>
  <c r="AG106" i="4"/>
  <c r="AG244" i="6" s="1"/>
  <c r="AF106" i="4"/>
  <c r="AE106" i="4"/>
  <c r="AE244" i="6" s="1"/>
  <c r="AD106" i="4"/>
  <c r="AD244" i="6" s="1"/>
  <c r="AC106" i="4"/>
  <c r="AC244" i="6" s="1"/>
  <c r="AB106" i="4"/>
  <c r="Z106" i="4"/>
  <c r="Z244" i="6" s="1"/>
  <c r="Y106" i="4"/>
  <c r="Y244" i="6" s="1"/>
  <c r="X106" i="4"/>
  <c r="X244" i="6" s="1"/>
  <c r="W106" i="4"/>
  <c r="V106" i="4"/>
  <c r="V244" i="6" s="1"/>
  <c r="U106" i="4"/>
  <c r="U244" i="6" s="1"/>
  <c r="T106" i="4"/>
  <c r="T244" i="6" s="1"/>
  <c r="R106" i="4"/>
  <c r="R244" i="6" s="1"/>
  <c r="Q106" i="4"/>
  <c r="Q244" i="6" s="1"/>
  <c r="P106" i="4"/>
  <c r="P244" i="6" s="1"/>
  <c r="O106" i="4"/>
  <c r="N106" i="4"/>
  <c r="N244" i="6" s="1"/>
  <c r="M106" i="4"/>
  <c r="M244" i="6" s="1"/>
  <c r="L106" i="4"/>
  <c r="L244" i="6" s="1"/>
  <c r="K106" i="4"/>
  <c r="J106" i="4"/>
  <c r="J244" i="6" s="1"/>
  <c r="I106" i="4"/>
  <c r="I244" i="6" s="1"/>
  <c r="H106" i="4"/>
  <c r="H244" i="6" s="1"/>
  <c r="G106" i="4"/>
  <c r="F106" i="4"/>
  <c r="F244" i="6" s="1"/>
  <c r="E106" i="4"/>
  <c r="E244" i="6" s="1"/>
  <c r="D106" i="4"/>
  <c r="D244" i="6" s="1"/>
  <c r="C106" i="4"/>
  <c r="B106" i="4"/>
  <c r="B244" i="6" s="1"/>
  <c r="BO243" i="6"/>
  <c r="BN243" i="6"/>
  <c r="BL105" i="4"/>
  <c r="BK105" i="4"/>
  <c r="BK243" i="6" s="1"/>
  <c r="BJ105" i="4"/>
  <c r="BJ243" i="6" s="1"/>
  <c r="BI105" i="4"/>
  <c r="BH105" i="4"/>
  <c r="BG105" i="4"/>
  <c r="BG243" i="6" s="1"/>
  <c r="BF105" i="4"/>
  <c r="BF243" i="6" s="1"/>
  <c r="BE105" i="4"/>
  <c r="BD105" i="4"/>
  <c r="BC105" i="4"/>
  <c r="BC243" i="6" s="1"/>
  <c r="BB105" i="4"/>
  <c r="BB243" i="6" s="1"/>
  <c r="BA105" i="4"/>
  <c r="AZ105" i="4"/>
  <c r="AY105" i="4"/>
  <c r="AY243" i="6" s="1"/>
  <c r="AX105" i="4"/>
  <c r="AX243" i="6" s="1"/>
  <c r="AW105" i="4"/>
  <c r="AV105" i="4"/>
  <c r="AU105" i="4"/>
  <c r="AU243" i="6" s="1"/>
  <c r="AT105" i="4"/>
  <c r="AT243" i="6" s="1"/>
  <c r="AS105" i="4"/>
  <c r="AR105" i="4"/>
  <c r="AQ105" i="4"/>
  <c r="AQ243" i="6" s="1"/>
  <c r="AP105" i="4"/>
  <c r="AP243" i="6" s="1"/>
  <c r="AO105" i="4"/>
  <c r="AN105" i="4"/>
  <c r="AM105" i="4"/>
  <c r="AM243" i="6" s="1"/>
  <c r="AK105" i="4"/>
  <c r="AK243" i="6" s="1"/>
  <c r="AJ105" i="4"/>
  <c r="AI105" i="4"/>
  <c r="AH105" i="4"/>
  <c r="AH243" i="6" s="1"/>
  <c r="AG105" i="4"/>
  <c r="AG243" i="6" s="1"/>
  <c r="AF105" i="4"/>
  <c r="AE105" i="4"/>
  <c r="AD105" i="4"/>
  <c r="AD243" i="6" s="1"/>
  <c r="AC105" i="4"/>
  <c r="AC243" i="6" s="1"/>
  <c r="AB105" i="4"/>
  <c r="AA105" i="4"/>
  <c r="Y105" i="4"/>
  <c r="Y243" i="6" s="1"/>
  <c r="X105" i="4"/>
  <c r="X243" i="6" s="1"/>
  <c r="W105" i="4"/>
  <c r="V105" i="4"/>
  <c r="U105" i="4"/>
  <c r="U243" i="6" s="1"/>
  <c r="T105" i="4"/>
  <c r="T243" i="6" s="1"/>
  <c r="S105" i="4"/>
  <c r="R105" i="4"/>
  <c r="Q105" i="4"/>
  <c r="Q243" i="6" s="1"/>
  <c r="P105" i="4"/>
  <c r="P243" i="6" s="1"/>
  <c r="O105" i="4"/>
  <c r="N105" i="4"/>
  <c r="M105" i="4"/>
  <c r="M243" i="6" s="1"/>
  <c r="L105" i="4"/>
  <c r="L243" i="6" s="1"/>
  <c r="K105" i="4"/>
  <c r="J105" i="4"/>
  <c r="I105" i="4"/>
  <c r="I243" i="6" s="1"/>
  <c r="H105" i="4"/>
  <c r="H243" i="6" s="1"/>
  <c r="G105" i="4"/>
  <c r="F105" i="4"/>
  <c r="D105" i="4"/>
  <c r="D243" i="6" s="1"/>
  <c r="C105" i="4"/>
  <c r="B105" i="4"/>
  <c r="BN242" i="6"/>
  <c r="BM242" i="6"/>
  <c r="BL104" i="4"/>
  <c r="BK104" i="4"/>
  <c r="BJ104" i="4"/>
  <c r="BJ242" i="6" s="1"/>
  <c r="BI104" i="4"/>
  <c r="BI242" i="6" s="1"/>
  <c r="BH104" i="4"/>
  <c r="BG104" i="4"/>
  <c r="BF104" i="4"/>
  <c r="BF242" i="6" s="1"/>
  <c r="BE104" i="4"/>
  <c r="BE242" i="6" s="1"/>
  <c r="BD104" i="4"/>
  <c r="BC104" i="4"/>
  <c r="BB104" i="4"/>
  <c r="BB242" i="6" s="1"/>
  <c r="BA104" i="4"/>
  <c r="BA242" i="6" s="1"/>
  <c r="AZ104" i="4"/>
  <c r="AY104" i="4"/>
  <c r="AX104" i="4"/>
  <c r="AX242" i="6" s="1"/>
  <c r="AW104" i="4"/>
  <c r="AW242" i="6" s="1"/>
  <c r="AV104" i="4"/>
  <c r="AU104" i="4"/>
  <c r="AT104" i="4"/>
  <c r="AT242" i="6" s="1"/>
  <c r="AS104" i="4"/>
  <c r="AS242" i="6" s="1"/>
  <c r="AR104" i="4"/>
  <c r="AQ104" i="4"/>
  <c r="AP104" i="4"/>
  <c r="AP242" i="6" s="1"/>
  <c r="AO104" i="4"/>
  <c r="AO242" i="6" s="1"/>
  <c r="AN104" i="4"/>
  <c r="AM104" i="4"/>
  <c r="AL104" i="4"/>
  <c r="AL242" i="6" s="1"/>
  <c r="AK104" i="4"/>
  <c r="AK242" i="6" s="1"/>
  <c r="AJ104" i="4"/>
  <c r="AI104" i="4"/>
  <c r="AH104" i="4"/>
  <c r="AH242" i="6" s="1"/>
  <c r="AG104" i="4"/>
  <c r="AG242" i="6" s="1"/>
  <c r="AF104" i="4"/>
  <c r="AE104" i="4"/>
  <c r="AD104" i="4"/>
  <c r="AD242" i="6" s="1"/>
  <c r="AC104" i="4"/>
  <c r="AC242" i="6" s="1"/>
  <c r="AB104" i="4"/>
  <c r="AA104" i="4"/>
  <c r="Z104" i="4"/>
  <c r="Z242" i="6" s="1"/>
  <c r="X104" i="4"/>
  <c r="X242" i="6" s="1"/>
  <c r="W104" i="4"/>
  <c r="V104" i="4"/>
  <c r="U104" i="4"/>
  <c r="U242" i="6" s="1"/>
  <c r="R104" i="4"/>
  <c r="R242" i="6" s="1"/>
  <c r="Q104" i="4"/>
  <c r="P104" i="4"/>
  <c r="O104" i="4"/>
  <c r="O242" i="6" s="1"/>
  <c r="N104" i="4"/>
  <c r="N242" i="6" s="1"/>
  <c r="M104" i="4"/>
  <c r="L104" i="4"/>
  <c r="K104" i="4"/>
  <c r="K242" i="6" s="1"/>
  <c r="J104" i="4"/>
  <c r="J242" i="6" s="1"/>
  <c r="I104" i="4"/>
  <c r="H104" i="4"/>
  <c r="G104" i="4"/>
  <c r="G242" i="6" s="1"/>
  <c r="F104" i="4"/>
  <c r="F242" i="6" s="1"/>
  <c r="E104" i="4"/>
  <c r="D104" i="4"/>
  <c r="C104" i="4"/>
  <c r="C242" i="6" s="1"/>
  <c r="B104" i="4"/>
  <c r="B242" i="6" s="1"/>
  <c r="BO241" i="6"/>
  <c r="BL103" i="4"/>
  <c r="BL241" i="6" s="1"/>
  <c r="BK103" i="4"/>
  <c r="BK241" i="6" s="1"/>
  <c r="BJ103" i="4"/>
  <c r="BI103" i="4"/>
  <c r="BI241" i="6" s="1"/>
  <c r="BH103" i="4"/>
  <c r="BG103" i="4"/>
  <c r="BG241" i="6" s="1"/>
  <c r="BF103" i="4"/>
  <c r="BE103" i="4"/>
  <c r="BD103" i="4"/>
  <c r="BD241" i="6" s="1"/>
  <c r="BC103" i="4"/>
  <c r="BC241" i="6" s="1"/>
  <c r="BB103" i="4"/>
  <c r="BA103" i="4"/>
  <c r="AZ103" i="4"/>
  <c r="AZ241" i="6" s="1"/>
  <c r="AY103" i="4"/>
  <c r="AY241" i="6" s="1"/>
  <c r="AX103" i="4"/>
  <c r="AW103" i="4"/>
  <c r="AV103" i="4"/>
  <c r="AU103" i="4"/>
  <c r="AU241" i="6" s="1"/>
  <c r="AT103" i="4"/>
  <c r="AS103" i="4"/>
  <c r="AS241" i="6" s="1"/>
  <c r="AR103" i="4"/>
  <c r="AR241" i="6" s="1"/>
  <c r="AQ103" i="4"/>
  <c r="AQ241" i="6" s="1"/>
  <c r="AP103" i="4"/>
  <c r="AO103" i="4"/>
  <c r="AO241" i="6" s="1"/>
  <c r="AN103" i="4"/>
  <c r="AN241" i="6" s="1"/>
  <c r="AM103" i="4"/>
  <c r="AM241" i="6" s="1"/>
  <c r="AL103" i="4"/>
  <c r="AK103" i="4"/>
  <c r="AK241" i="6" s="1"/>
  <c r="AJ103" i="4"/>
  <c r="AJ241" i="6" s="1"/>
  <c r="AI103" i="4"/>
  <c r="AI241" i="6" s="1"/>
  <c r="AH103" i="4"/>
  <c r="AG103" i="4"/>
  <c r="AG241" i="6" s="1"/>
  <c r="AF103" i="4"/>
  <c r="AF241" i="6" s="1"/>
  <c r="AE103" i="4"/>
  <c r="AE241" i="6" s="1"/>
  <c r="AD103" i="4"/>
  <c r="AC103" i="4"/>
  <c r="AC241" i="6" s="1"/>
  <c r="AB103" i="4"/>
  <c r="AB241" i="6" s="1"/>
  <c r="AA103" i="4"/>
  <c r="AA241" i="6" s="1"/>
  <c r="Z103" i="4"/>
  <c r="Y103" i="4"/>
  <c r="Y241" i="6" s="1"/>
  <c r="W103" i="4"/>
  <c r="W241" i="6" s="1"/>
  <c r="V103" i="4"/>
  <c r="V241" i="6" s="1"/>
  <c r="U103" i="4"/>
  <c r="T103" i="4"/>
  <c r="T241" i="6" s="1"/>
  <c r="S103" i="4"/>
  <c r="S241" i="6" s="1"/>
  <c r="R103" i="4"/>
  <c r="R241" i="6" s="1"/>
  <c r="Q103" i="4"/>
  <c r="P103" i="4"/>
  <c r="P241" i="6" s="1"/>
  <c r="O103" i="4"/>
  <c r="O241" i="6" s="1"/>
  <c r="N103" i="4"/>
  <c r="N241" i="6" s="1"/>
  <c r="M103" i="4"/>
  <c r="L103" i="4"/>
  <c r="L241" i="6" s="1"/>
  <c r="K103" i="4"/>
  <c r="J103" i="4"/>
  <c r="J241" i="6" s="1"/>
  <c r="I103" i="4"/>
  <c r="H103" i="4"/>
  <c r="G103" i="4"/>
  <c r="G241" i="6" s="1"/>
  <c r="F103" i="4"/>
  <c r="F241" i="6" s="1"/>
  <c r="D103" i="4"/>
  <c r="C103" i="4"/>
  <c r="B103" i="4"/>
  <c r="B241" i="6" s="1"/>
  <c r="BO240" i="6"/>
  <c r="BN240" i="6"/>
  <c r="BM240" i="6"/>
  <c r="BK102" i="4"/>
  <c r="BJ102" i="4"/>
  <c r="BJ240" i="6" s="1"/>
  <c r="BI102" i="4"/>
  <c r="BI240" i="6" s="1"/>
  <c r="BH102" i="4"/>
  <c r="BG102" i="4"/>
  <c r="BF102" i="4"/>
  <c r="BF240" i="6" s="1"/>
  <c r="BE102" i="4"/>
  <c r="BE240" i="6" s="1"/>
  <c r="BD102" i="4"/>
  <c r="BC102" i="4"/>
  <c r="BB102" i="4"/>
  <c r="BB240" i="6" s="1"/>
  <c r="BA102" i="4"/>
  <c r="BA240" i="6" s="1"/>
  <c r="AZ102" i="4"/>
  <c r="AY102" i="4"/>
  <c r="AX102" i="4"/>
  <c r="AX240" i="6" s="1"/>
  <c r="AW102" i="4"/>
  <c r="AW240" i="6" s="1"/>
  <c r="AV102" i="4"/>
  <c r="AU102" i="4"/>
  <c r="AT102" i="4"/>
  <c r="AT240" i="6" s="1"/>
  <c r="AS102" i="4"/>
  <c r="AS240" i="6" s="1"/>
  <c r="AR102" i="4"/>
  <c r="AQ102" i="4"/>
  <c r="AP102" i="4"/>
  <c r="AP240" i="6" s="1"/>
  <c r="AO102" i="4"/>
  <c r="AO240" i="6" s="1"/>
  <c r="AN102" i="4"/>
  <c r="AM102" i="4"/>
  <c r="AL102" i="4"/>
  <c r="AL240" i="6" s="1"/>
  <c r="AK102" i="4"/>
  <c r="AK240" i="6" s="1"/>
  <c r="AJ102" i="4"/>
  <c r="AI102" i="4"/>
  <c r="AH102" i="4"/>
  <c r="AH240" i="6" s="1"/>
  <c r="AG102" i="4"/>
  <c r="AG240" i="6" s="1"/>
  <c r="AF102" i="4"/>
  <c r="AE102" i="4"/>
  <c r="AD102" i="4"/>
  <c r="AD240" i="6" s="1"/>
  <c r="AC102" i="4"/>
  <c r="AC240" i="6" s="1"/>
  <c r="AB102" i="4"/>
  <c r="AA102" i="4"/>
  <c r="Z102" i="4"/>
  <c r="Z240" i="6" s="1"/>
  <c r="Y102" i="4"/>
  <c r="Y240" i="6" s="1"/>
  <c r="X102" i="4"/>
  <c r="V102" i="4"/>
  <c r="U102" i="4"/>
  <c r="U240" i="6" s="1"/>
  <c r="T102" i="4"/>
  <c r="T240" i="6" s="1"/>
  <c r="S102" i="4"/>
  <c r="R102" i="4"/>
  <c r="Q102" i="4"/>
  <c r="Q240" i="6" s="1"/>
  <c r="P102" i="4"/>
  <c r="P240" i="6" s="1"/>
  <c r="O102" i="4"/>
  <c r="N102" i="4"/>
  <c r="M102" i="4"/>
  <c r="M240" i="6" s="1"/>
  <c r="L102" i="4"/>
  <c r="L240" i="6" s="1"/>
  <c r="K102" i="4"/>
  <c r="J102" i="4"/>
  <c r="I102" i="4"/>
  <c r="H102" i="4"/>
  <c r="H240" i="6" s="1"/>
  <c r="F102" i="4"/>
  <c r="E102" i="4"/>
  <c r="E240" i="6" s="1"/>
  <c r="D102" i="4"/>
  <c r="D240" i="6" s="1"/>
  <c r="C102" i="4"/>
  <c r="B102" i="4"/>
  <c r="BN239" i="6"/>
  <c r="BM239" i="6"/>
  <c r="BL101" i="4"/>
  <c r="BK101" i="4"/>
  <c r="BJ101" i="4"/>
  <c r="BJ239" i="6" s="1"/>
  <c r="BI101" i="4"/>
  <c r="BI239" i="6" s="1"/>
  <c r="BH101" i="4"/>
  <c r="BG101" i="4"/>
  <c r="BF101" i="4"/>
  <c r="BF239" i="6" s="1"/>
  <c r="BE101" i="4"/>
  <c r="BE239" i="6" s="1"/>
  <c r="BD101" i="4"/>
  <c r="BC101" i="4"/>
  <c r="BB101" i="4"/>
  <c r="BB239" i="6" s="1"/>
  <c r="BA101" i="4"/>
  <c r="BA239" i="6" s="1"/>
  <c r="AZ101" i="4"/>
  <c r="AY101" i="4"/>
  <c r="AX101" i="4"/>
  <c r="AX239" i="6" s="1"/>
  <c r="AW101" i="4"/>
  <c r="AW239" i="6" s="1"/>
  <c r="AV101" i="4"/>
  <c r="AU101" i="4"/>
  <c r="AT101" i="4"/>
  <c r="AT239" i="6" s="1"/>
  <c r="AS101" i="4"/>
  <c r="AS239" i="6" s="1"/>
  <c r="AR101" i="4"/>
  <c r="AP101" i="4"/>
  <c r="AP239" i="6" s="1"/>
  <c r="AO101" i="4"/>
  <c r="AO239" i="6" s="1"/>
  <c r="AN101" i="4"/>
  <c r="AM101" i="4"/>
  <c r="AL101" i="4"/>
  <c r="AK101" i="4"/>
  <c r="AK239" i="6" s="1"/>
  <c r="AJ101" i="4"/>
  <c r="AJ239" i="6" s="1"/>
  <c r="AI101" i="4"/>
  <c r="AH101" i="4"/>
  <c r="AH239" i="6" s="1"/>
  <c r="AG101" i="4"/>
  <c r="AG239" i="6" s="1"/>
  <c r="AF101" i="4"/>
  <c r="AE101" i="4"/>
  <c r="AD101" i="4"/>
  <c r="AD239" i="6" s="1"/>
  <c r="AC101" i="4"/>
  <c r="AC239" i="6" s="1"/>
  <c r="AB101" i="4"/>
  <c r="AB239" i="6" s="1"/>
  <c r="AA101" i="4"/>
  <c r="AA239" i="6" s="1"/>
  <c r="Z101" i="4"/>
  <c r="Z239" i="6" s="1"/>
  <c r="Y101" i="4"/>
  <c r="Y239" i="6" s="1"/>
  <c r="X101" i="4"/>
  <c r="W101" i="4"/>
  <c r="W239" i="6" s="1"/>
  <c r="U101" i="4"/>
  <c r="U239" i="6" s="1"/>
  <c r="T101" i="4"/>
  <c r="T239" i="6" s="1"/>
  <c r="S101" i="4"/>
  <c r="S239" i="6" s="1"/>
  <c r="R101" i="4"/>
  <c r="Q101" i="4"/>
  <c r="Q239" i="6" s="1"/>
  <c r="P101" i="4"/>
  <c r="P239" i="6" s="1"/>
  <c r="O101" i="4"/>
  <c r="N101" i="4"/>
  <c r="M101" i="4"/>
  <c r="M239" i="6" s="1"/>
  <c r="L101" i="4"/>
  <c r="L239" i="6" s="1"/>
  <c r="K101" i="4"/>
  <c r="K239" i="6" s="1"/>
  <c r="J101" i="4"/>
  <c r="J239" i="6" s="1"/>
  <c r="I101" i="4"/>
  <c r="I239" i="6" s="1"/>
  <c r="H101" i="4"/>
  <c r="H239" i="6" s="1"/>
  <c r="F101" i="4"/>
  <c r="F239" i="6" s="1"/>
  <c r="E101" i="4"/>
  <c r="D101" i="4"/>
  <c r="D239" i="6" s="1"/>
  <c r="C101" i="4"/>
  <c r="C239" i="6" s="1"/>
  <c r="B101" i="4"/>
  <c r="B239" i="6" s="1"/>
  <c r="BO238" i="6"/>
  <c r="BM238" i="6"/>
  <c r="BL100" i="4"/>
  <c r="BL238" i="6" s="1"/>
  <c r="BK100" i="4"/>
  <c r="BK238" i="6" s="1"/>
  <c r="BJ100" i="4"/>
  <c r="BI100" i="4"/>
  <c r="BI238" i="6" s="1"/>
  <c r="BH100" i="4"/>
  <c r="BH238" i="6" s="1"/>
  <c r="BG100" i="4"/>
  <c r="BG238" i="6" s="1"/>
  <c r="BF100" i="4"/>
  <c r="BE100" i="4"/>
  <c r="BE238" i="6" s="1"/>
  <c r="BD100" i="4"/>
  <c r="BD238" i="6" s="1"/>
  <c r="BC100" i="4"/>
  <c r="BC238" i="6" s="1"/>
  <c r="BB100" i="4"/>
  <c r="BA100" i="4"/>
  <c r="BA238" i="6" s="1"/>
  <c r="AZ100" i="4"/>
  <c r="AZ238" i="6" s="1"/>
  <c r="AY100" i="4"/>
  <c r="AY238" i="6" s="1"/>
  <c r="AX100" i="4"/>
  <c r="AW100" i="4"/>
  <c r="AW238" i="6" s="1"/>
  <c r="AV100" i="4"/>
  <c r="AV238" i="6" s="1"/>
  <c r="AT100" i="4"/>
  <c r="AT238" i="6" s="1"/>
  <c r="AS100" i="4"/>
  <c r="AR100" i="4"/>
  <c r="AR238" i="6" s="1"/>
  <c r="AQ100" i="4"/>
  <c r="AQ238" i="6" s="1"/>
  <c r="AO100" i="4"/>
  <c r="AO238" i="6" s="1"/>
  <c r="AN100" i="4"/>
  <c r="AM100" i="4"/>
  <c r="AM238" i="6" s="1"/>
  <c r="AK100" i="4"/>
  <c r="AJ100" i="4"/>
  <c r="AI100" i="4"/>
  <c r="AI238" i="6" s="1"/>
  <c r="AH100" i="4"/>
  <c r="AH238" i="6" s="1"/>
  <c r="AG100" i="4"/>
  <c r="AG238" i="6" s="1"/>
  <c r="AF100" i="4"/>
  <c r="AE100" i="4"/>
  <c r="AE238" i="6" s="1"/>
  <c r="AD100" i="4"/>
  <c r="AD238" i="6" s="1"/>
  <c r="AB100" i="4"/>
  <c r="AA100" i="4"/>
  <c r="AA238" i="6" s="1"/>
  <c r="Y100" i="4"/>
  <c r="Y238" i="6" s="1"/>
  <c r="X100" i="4"/>
  <c r="W100" i="4"/>
  <c r="W238" i="6" s="1"/>
  <c r="V100" i="4"/>
  <c r="V238" i="6" s="1"/>
  <c r="T100" i="4"/>
  <c r="Q100" i="4"/>
  <c r="Q238" i="6" s="1"/>
  <c r="P100" i="4"/>
  <c r="P238" i="6" s="1"/>
  <c r="O100" i="4"/>
  <c r="N100" i="4"/>
  <c r="N238" i="6" s="1"/>
  <c r="M100" i="4"/>
  <c r="M238" i="6" s="1"/>
  <c r="L100" i="4"/>
  <c r="L238" i="6" s="1"/>
  <c r="K100" i="4"/>
  <c r="J100" i="4"/>
  <c r="J238" i="6" s="1"/>
  <c r="I100" i="4"/>
  <c r="I238" i="6" s="1"/>
  <c r="H100" i="4"/>
  <c r="H238" i="6" s="1"/>
  <c r="F100" i="4"/>
  <c r="E100" i="4"/>
  <c r="C100" i="4"/>
  <c r="C238" i="6" s="1"/>
  <c r="B100" i="4"/>
  <c r="B238" i="6" s="1"/>
  <c r="BO237" i="6"/>
  <c r="BL99" i="4"/>
  <c r="BL237" i="6" s="1"/>
  <c r="BK99" i="4"/>
  <c r="BJ99" i="4"/>
  <c r="BJ237" i="6" s="1"/>
  <c r="BI99" i="4"/>
  <c r="BI237" i="6" s="1"/>
  <c r="BH99" i="4"/>
  <c r="BH237" i="6" s="1"/>
  <c r="BE99" i="4"/>
  <c r="BE237" i="6" s="1"/>
  <c r="BD99" i="4"/>
  <c r="BD237" i="6" s="1"/>
  <c r="BC99" i="4"/>
  <c r="BC237" i="6" s="1"/>
  <c r="BB99" i="4"/>
  <c r="AZ99" i="4"/>
  <c r="AZ237" i="6" s="1"/>
  <c r="AX99" i="4"/>
  <c r="AX237" i="6" s="1"/>
  <c r="AW99" i="4"/>
  <c r="AW237" i="6" s="1"/>
  <c r="AV99" i="4"/>
  <c r="AU99" i="4"/>
  <c r="AU237" i="6" s="1"/>
  <c r="AT99" i="4"/>
  <c r="AT237" i="6" s="1"/>
  <c r="AS99" i="4"/>
  <c r="AS237" i="6" s="1"/>
  <c r="AR99" i="4"/>
  <c r="AQ99" i="4"/>
  <c r="AQ237" i="6" s="1"/>
  <c r="AP99" i="4"/>
  <c r="AP237" i="6" s="1"/>
  <c r="AO99" i="4"/>
  <c r="AO237" i="6" s="1"/>
  <c r="AN99" i="4"/>
  <c r="AM99" i="4"/>
  <c r="AM237" i="6" s="1"/>
  <c r="AJ99" i="4"/>
  <c r="AJ237" i="6" s="1"/>
  <c r="AI99" i="4"/>
  <c r="AH99" i="4"/>
  <c r="AH237" i="6" s="1"/>
  <c r="AG99" i="4"/>
  <c r="AG237" i="6" s="1"/>
  <c r="AF99" i="4"/>
  <c r="AF237" i="6" s="1"/>
  <c r="AE99" i="4"/>
  <c r="AD99" i="4"/>
  <c r="AD237" i="6" s="1"/>
  <c r="AC99" i="4"/>
  <c r="AA99" i="4"/>
  <c r="AA237" i="6" s="1"/>
  <c r="Z99" i="4"/>
  <c r="Z237" i="6" s="1"/>
  <c r="X99" i="4"/>
  <c r="X237" i="6" s="1"/>
  <c r="W99" i="4"/>
  <c r="W237" i="6" s="1"/>
  <c r="V99" i="4"/>
  <c r="V237" i="6" s="1"/>
  <c r="U99" i="4"/>
  <c r="Q99" i="4"/>
  <c r="Q237" i="6" s="1"/>
  <c r="P99" i="4"/>
  <c r="P237" i="6" s="1"/>
  <c r="O99" i="4"/>
  <c r="O237" i="6" s="1"/>
  <c r="N99" i="4"/>
  <c r="N237" i="6" s="1"/>
  <c r="M99" i="4"/>
  <c r="L99" i="4"/>
  <c r="L237" i="6" s="1"/>
  <c r="K99" i="4"/>
  <c r="K237" i="6" s="1"/>
  <c r="J99" i="4"/>
  <c r="I99" i="4"/>
  <c r="H99" i="4"/>
  <c r="H237" i="6" s="1"/>
  <c r="G99" i="4"/>
  <c r="G237" i="6" s="1"/>
  <c r="F99" i="4"/>
  <c r="F237" i="6" s="1"/>
  <c r="E99" i="4"/>
  <c r="E237" i="6" s="1"/>
  <c r="D99" i="4"/>
  <c r="D237" i="6" s="1"/>
  <c r="C99" i="4"/>
  <c r="C237" i="6" s="1"/>
  <c r="B99" i="4"/>
  <c r="BO236" i="6"/>
  <c r="BM236" i="6"/>
  <c r="BL98" i="4"/>
  <c r="BL236" i="6" s="1"/>
  <c r="BK98" i="4"/>
  <c r="BK236" i="6" s="1"/>
  <c r="BJ98" i="4"/>
  <c r="BI98" i="4"/>
  <c r="BI236" i="6" s="1"/>
  <c r="BH98" i="4"/>
  <c r="BH236" i="6" s="1"/>
  <c r="BG98" i="4"/>
  <c r="BG236" i="6" s="1"/>
  <c r="BD98" i="4"/>
  <c r="BC98" i="4"/>
  <c r="BC236" i="6" s="1"/>
  <c r="BB98" i="4"/>
  <c r="BB236" i="6" s="1"/>
  <c r="AZ98" i="4"/>
  <c r="AZ236" i="6" s="1"/>
  <c r="AX98" i="4"/>
  <c r="AW98" i="4"/>
  <c r="AW236" i="6" s="1"/>
  <c r="AV98" i="4"/>
  <c r="AV236" i="6" s="1"/>
  <c r="AU98" i="4"/>
  <c r="AU236" i="6" s="1"/>
  <c r="AT98" i="4"/>
  <c r="AS98" i="4"/>
  <c r="AS236" i="6" s="1"/>
  <c r="AR98" i="4"/>
  <c r="AR236" i="6" s="1"/>
  <c r="AQ98" i="4"/>
  <c r="AQ236" i="6" s="1"/>
  <c r="AP98" i="4"/>
  <c r="AO98" i="4"/>
  <c r="AO236" i="6" s="1"/>
  <c r="AN98" i="4"/>
  <c r="AN236" i="6" s="1"/>
  <c r="AM98" i="4"/>
  <c r="AM236" i="6" s="1"/>
  <c r="AL98" i="4"/>
  <c r="AJ98" i="4"/>
  <c r="AJ236" i="6" s="1"/>
  <c r="AI98" i="4"/>
  <c r="AI236" i="6" s="1"/>
  <c r="AH98" i="4"/>
  <c r="AH236" i="6" s="1"/>
  <c r="AG98" i="4"/>
  <c r="AF98" i="4"/>
  <c r="AF236" i="6" s="1"/>
  <c r="AE98" i="4"/>
  <c r="AE236" i="6" s="1"/>
  <c r="AD98" i="4"/>
  <c r="AD236" i="6" s="1"/>
  <c r="AC98" i="4"/>
  <c r="AB98" i="4"/>
  <c r="AB236" i="6" s="1"/>
  <c r="AA98" i="4"/>
  <c r="AA236" i="6" s="1"/>
  <c r="Z98" i="4"/>
  <c r="X98" i="4"/>
  <c r="X236" i="6" s="1"/>
  <c r="W98" i="4"/>
  <c r="W236" i="6" s="1"/>
  <c r="V98" i="4"/>
  <c r="V236" i="6" s="1"/>
  <c r="U98" i="4"/>
  <c r="U236" i="6" s="1"/>
  <c r="Q98" i="4"/>
  <c r="P98" i="4"/>
  <c r="P236" i="6" s="1"/>
  <c r="O98" i="4"/>
  <c r="O236" i="6" s="1"/>
  <c r="N98" i="4"/>
  <c r="N236" i="6" s="1"/>
  <c r="M98" i="4"/>
  <c r="L98" i="4"/>
  <c r="L236" i="6" s="1"/>
  <c r="K98" i="4"/>
  <c r="K236" i="6" s="1"/>
  <c r="J98" i="4"/>
  <c r="J236" i="6" s="1"/>
  <c r="I98" i="4"/>
  <c r="H98" i="4"/>
  <c r="H236" i="6" s="1"/>
  <c r="G98" i="4"/>
  <c r="G236" i="6" s="1"/>
  <c r="F98" i="4"/>
  <c r="E98" i="4"/>
  <c r="D98" i="4"/>
  <c r="D236" i="6" s="1"/>
  <c r="C98" i="4"/>
  <c r="C236" i="6" s="1"/>
  <c r="B98" i="4"/>
  <c r="B236" i="6" s="1"/>
  <c r="BN235" i="6"/>
  <c r="BM235" i="6"/>
  <c r="BL97" i="4"/>
  <c r="BL235" i="6" s="1"/>
  <c r="BK97" i="4"/>
  <c r="BJ97" i="4"/>
  <c r="BJ235" i="6" s="1"/>
  <c r="BI97" i="4"/>
  <c r="BI235" i="6" s="1"/>
  <c r="BH97" i="4"/>
  <c r="BH235" i="6" s="1"/>
  <c r="BG97" i="4"/>
  <c r="BD97" i="4"/>
  <c r="BD235" i="6" s="1"/>
  <c r="BC97" i="4"/>
  <c r="BC235" i="6" s="1"/>
  <c r="BB97" i="4"/>
  <c r="BA97" i="4"/>
  <c r="BA235" i="6" s="1"/>
  <c r="AZ97" i="4"/>
  <c r="AZ235" i="6" s="1"/>
  <c r="AY97" i="4"/>
  <c r="AY235" i="6" s="1"/>
  <c r="AX97" i="4"/>
  <c r="AW97" i="4"/>
  <c r="AW235" i="6" s="1"/>
  <c r="AV97" i="4"/>
  <c r="AV235" i="6" s="1"/>
  <c r="AU97" i="4"/>
  <c r="AU235" i="6" s="1"/>
  <c r="AT97" i="4"/>
  <c r="AS97" i="4"/>
  <c r="AS235" i="6" s="1"/>
  <c r="AR97" i="4"/>
  <c r="AR235" i="6" s="1"/>
  <c r="AQ97" i="4"/>
  <c r="AQ235" i="6" s="1"/>
  <c r="AP97" i="4"/>
  <c r="AO97" i="4"/>
  <c r="AO235" i="6" s="1"/>
  <c r="AN97" i="4"/>
  <c r="AN235" i="6" s="1"/>
  <c r="AM97" i="4"/>
  <c r="AM235" i="6" s="1"/>
  <c r="AL97" i="4"/>
  <c r="AK97" i="4"/>
  <c r="AK235" i="6" s="1"/>
  <c r="AJ97" i="4"/>
  <c r="AI97" i="4"/>
  <c r="AI235" i="6" s="1"/>
  <c r="AH97" i="4"/>
  <c r="AG97" i="4"/>
  <c r="AE97" i="4"/>
  <c r="AE235" i="6" s="1"/>
  <c r="AD97" i="4"/>
  <c r="AD235" i="6" s="1"/>
  <c r="AC97" i="4"/>
  <c r="AC235" i="6" s="1"/>
  <c r="AB97" i="4"/>
  <c r="AB235" i="6" s="1"/>
  <c r="AA97" i="4"/>
  <c r="AA235" i="6" s="1"/>
  <c r="Z97" i="4"/>
  <c r="Z235" i="6" s="1"/>
  <c r="Y97" i="4"/>
  <c r="X97" i="4"/>
  <c r="X235" i="6" s="1"/>
  <c r="W97" i="4"/>
  <c r="W235" i="6" s="1"/>
  <c r="V97" i="4"/>
  <c r="V235" i="6" s="1"/>
  <c r="U97" i="4"/>
  <c r="U235" i="6" s="1"/>
  <c r="Q97" i="4"/>
  <c r="P97" i="4"/>
  <c r="P235" i="6" s="1"/>
  <c r="O97" i="4"/>
  <c r="O235" i="6" s="1"/>
  <c r="N97" i="4"/>
  <c r="M97" i="4"/>
  <c r="L97" i="4"/>
  <c r="L235" i="6" s="1"/>
  <c r="K97" i="4"/>
  <c r="K235" i="6" s="1"/>
  <c r="J97" i="4"/>
  <c r="J235" i="6" s="1"/>
  <c r="I97" i="4"/>
  <c r="I235" i="6" s="1"/>
  <c r="H97" i="4"/>
  <c r="H235" i="6" s="1"/>
  <c r="G97" i="4"/>
  <c r="G235" i="6" s="1"/>
  <c r="F97" i="4"/>
  <c r="E97" i="4"/>
  <c r="E235" i="6" s="1"/>
  <c r="D97" i="4"/>
  <c r="D235" i="6" s="1"/>
  <c r="C97" i="4"/>
  <c r="C235" i="6" s="1"/>
  <c r="B97" i="4"/>
  <c r="B235" i="6" s="1"/>
  <c r="BM234" i="6"/>
  <c r="BL96" i="4"/>
  <c r="BL234" i="6" s="1"/>
  <c r="BK96" i="4"/>
  <c r="BJ96" i="4"/>
  <c r="BI96" i="4"/>
  <c r="BI234" i="6" s="1"/>
  <c r="BH96" i="4"/>
  <c r="BH234" i="6" s="1"/>
  <c r="BG96" i="4"/>
  <c r="BF96" i="4"/>
  <c r="BE96" i="4"/>
  <c r="BE234" i="6" s="1"/>
  <c r="BC96" i="4"/>
  <c r="BC234" i="6" s="1"/>
  <c r="BB96" i="4"/>
  <c r="BA96" i="4"/>
  <c r="AZ96" i="4"/>
  <c r="AZ234" i="6" s="1"/>
  <c r="AY96" i="4"/>
  <c r="AY234" i="6" s="1"/>
  <c r="AX96" i="4"/>
  <c r="AW96" i="4"/>
  <c r="AV96" i="4"/>
  <c r="AV234" i="6" s="1"/>
  <c r="AU96" i="4"/>
  <c r="AU234" i="6" s="1"/>
  <c r="AT96" i="4"/>
  <c r="AS96" i="4"/>
  <c r="AR96" i="4"/>
  <c r="AR234" i="6" s="1"/>
  <c r="AQ96" i="4"/>
  <c r="AQ234" i="6" s="1"/>
  <c r="AP96" i="4"/>
  <c r="AO96" i="4"/>
  <c r="AN96" i="4"/>
  <c r="AN234" i="6" s="1"/>
  <c r="AM96" i="4"/>
  <c r="AM234" i="6" s="1"/>
  <c r="AL96" i="4"/>
  <c r="AK96" i="4"/>
  <c r="AJ96" i="4"/>
  <c r="AJ234" i="6" s="1"/>
  <c r="AI96" i="4"/>
  <c r="AI234" i="6" s="1"/>
  <c r="AH96" i="4"/>
  <c r="AG96" i="4"/>
  <c r="AF96" i="4"/>
  <c r="AF234" i="6" s="1"/>
  <c r="AE96" i="4"/>
  <c r="AE234" i="6" s="1"/>
  <c r="AD96" i="4"/>
  <c r="AC96" i="4"/>
  <c r="AB96" i="4"/>
  <c r="AB234" i="6" s="1"/>
  <c r="AA96" i="4"/>
  <c r="AA234" i="6" s="1"/>
  <c r="Z96" i="4"/>
  <c r="Y96" i="4"/>
  <c r="X96" i="4"/>
  <c r="X234" i="6" s="1"/>
  <c r="W96" i="4"/>
  <c r="W234" i="6" s="1"/>
  <c r="V96" i="4"/>
  <c r="U96" i="4"/>
  <c r="T96" i="4"/>
  <c r="T234" i="6" s="1"/>
  <c r="S96" i="4"/>
  <c r="S234" i="6" s="1"/>
  <c r="R96" i="4"/>
  <c r="P96" i="4"/>
  <c r="O96" i="4"/>
  <c r="O234" i="6" s="1"/>
  <c r="N96" i="4"/>
  <c r="N234" i="6" s="1"/>
  <c r="M96" i="4"/>
  <c r="L96" i="4"/>
  <c r="K96" i="4"/>
  <c r="K234" i="6" s="1"/>
  <c r="J96" i="4"/>
  <c r="J234" i="6" s="1"/>
  <c r="I96" i="4"/>
  <c r="H96" i="4"/>
  <c r="G96" i="4"/>
  <c r="G234" i="6" s="1"/>
  <c r="F96" i="4"/>
  <c r="F234" i="6" s="1"/>
  <c r="E96" i="4"/>
  <c r="D96" i="4"/>
  <c r="C96" i="4"/>
  <c r="C234" i="6" s="1"/>
  <c r="B96" i="4"/>
  <c r="B234" i="6" s="1"/>
  <c r="BO233" i="6"/>
  <c r="BL95" i="4"/>
  <c r="BL233" i="6" s="1"/>
  <c r="BK95" i="4"/>
  <c r="BK233" i="6" s="1"/>
  <c r="BJ95" i="4"/>
  <c r="BI95" i="4"/>
  <c r="BH95" i="4"/>
  <c r="BH233" i="6" s="1"/>
  <c r="BF95" i="4"/>
  <c r="BF233" i="6" s="1"/>
  <c r="BE95" i="4"/>
  <c r="BC95" i="4"/>
  <c r="BB95" i="4"/>
  <c r="BB233" i="6" s="1"/>
  <c r="BA95" i="4"/>
  <c r="BA233" i="6" s="1"/>
  <c r="AZ95" i="4"/>
  <c r="AY95" i="4"/>
  <c r="AX95" i="4"/>
  <c r="AX233" i="6" s="1"/>
  <c r="AW95" i="4"/>
  <c r="AW233" i="6" s="1"/>
  <c r="AV95" i="4"/>
  <c r="AU95" i="4"/>
  <c r="AT95" i="4"/>
  <c r="AT233" i="6" s="1"/>
  <c r="AR95" i="4"/>
  <c r="AR233" i="6" s="1"/>
  <c r="AQ95" i="4"/>
  <c r="AQ233" i="6" s="1"/>
  <c r="AP95" i="4"/>
  <c r="AO95" i="4"/>
  <c r="AO233" i="6" s="1"/>
  <c r="AN95" i="4"/>
  <c r="AN233" i="6" s="1"/>
  <c r="AM95" i="4"/>
  <c r="AM233" i="6" s="1"/>
  <c r="AL95" i="4"/>
  <c r="AK95" i="4"/>
  <c r="AH95" i="4"/>
  <c r="AG95" i="4"/>
  <c r="AG233" i="6" s="1"/>
  <c r="AF95" i="4"/>
  <c r="AF233" i="6" s="1"/>
  <c r="AE95" i="4"/>
  <c r="AE233" i="6" s="1"/>
  <c r="AD95" i="4"/>
  <c r="AC95" i="4"/>
  <c r="AC233" i="6" s="1"/>
  <c r="AB95" i="4"/>
  <c r="AB233" i="6" s="1"/>
  <c r="AA95" i="4"/>
  <c r="AA233" i="6" s="1"/>
  <c r="Z95" i="4"/>
  <c r="Y95" i="4"/>
  <c r="Y233" i="6" s="1"/>
  <c r="X95" i="4"/>
  <c r="X233" i="6" s="1"/>
  <c r="W95" i="4"/>
  <c r="W233" i="6" s="1"/>
  <c r="V95" i="4"/>
  <c r="U95" i="4"/>
  <c r="U233" i="6" s="1"/>
  <c r="T95" i="4"/>
  <c r="T233" i="6" s="1"/>
  <c r="S95" i="4"/>
  <c r="S233" i="6" s="1"/>
  <c r="R95" i="4"/>
  <c r="Q95" i="4"/>
  <c r="Q233" i="6" s="1"/>
  <c r="O95" i="4"/>
  <c r="O233" i="6" s="1"/>
  <c r="N95" i="4"/>
  <c r="M95" i="4"/>
  <c r="L95" i="4"/>
  <c r="L233" i="6" s="1"/>
  <c r="K95" i="4"/>
  <c r="K233" i="6" s="1"/>
  <c r="J95" i="4"/>
  <c r="I95" i="4"/>
  <c r="H95" i="4"/>
  <c r="G95" i="4"/>
  <c r="G233" i="6" s="1"/>
  <c r="F95" i="4"/>
  <c r="F233" i="6" s="1"/>
  <c r="E95" i="4"/>
  <c r="D95" i="4"/>
  <c r="D233" i="6" s="1"/>
  <c r="C95" i="4"/>
  <c r="C233" i="6" s="1"/>
  <c r="B95" i="4"/>
  <c r="BM232" i="6"/>
  <c r="BL94" i="4"/>
  <c r="BL232" i="6" s="1"/>
  <c r="BK94" i="4"/>
  <c r="BI94" i="4"/>
  <c r="BH94" i="4"/>
  <c r="BH232" i="6" s="1"/>
  <c r="BG94" i="4"/>
  <c r="BG232" i="6" s="1"/>
  <c r="BF94" i="4"/>
  <c r="BE94" i="4"/>
  <c r="BD94" i="4"/>
  <c r="BD232" i="6" s="1"/>
  <c r="BC94" i="4"/>
  <c r="BC232" i="6" s="1"/>
  <c r="BA94" i="4"/>
  <c r="AZ94" i="4"/>
  <c r="AZ232" i="6" s="1"/>
  <c r="AY94" i="4"/>
  <c r="AY232" i="6" s="1"/>
  <c r="AX94" i="4"/>
  <c r="AW94" i="4"/>
  <c r="AV94" i="4"/>
  <c r="AV232" i="6" s="1"/>
  <c r="AU94" i="4"/>
  <c r="AU232" i="6" s="1"/>
  <c r="AT94" i="4"/>
  <c r="AR94" i="4"/>
  <c r="AR232" i="6" s="1"/>
  <c r="AQ94" i="4"/>
  <c r="AQ232" i="6" s="1"/>
  <c r="AP94" i="4"/>
  <c r="AO94" i="4"/>
  <c r="AN94" i="4"/>
  <c r="AN232" i="6" s="1"/>
  <c r="AM94" i="4"/>
  <c r="AM232" i="6" s="1"/>
  <c r="AL94" i="4"/>
  <c r="AK94" i="4"/>
  <c r="AJ94" i="4"/>
  <c r="AG94" i="4"/>
  <c r="AG232" i="6" s="1"/>
  <c r="AF94" i="4"/>
  <c r="AF232" i="6" s="1"/>
  <c r="AE94" i="4"/>
  <c r="AD94" i="4"/>
  <c r="AD232" i="6" s="1"/>
  <c r="AC94" i="4"/>
  <c r="AC232" i="6" s="1"/>
  <c r="AB94" i="4"/>
  <c r="AA94" i="4"/>
  <c r="Z94" i="4"/>
  <c r="Z232" i="6" s="1"/>
  <c r="Y94" i="4"/>
  <c r="Y232" i="6" s="1"/>
  <c r="X94" i="4"/>
  <c r="X232" i="6" s="1"/>
  <c r="W94" i="4"/>
  <c r="W232" i="6" s="1"/>
  <c r="V94" i="4"/>
  <c r="V232" i="6" s="1"/>
  <c r="U94" i="4"/>
  <c r="U232" i="6" s="1"/>
  <c r="T94" i="4"/>
  <c r="S94" i="4"/>
  <c r="S232" i="6" s="1"/>
  <c r="R94" i="4"/>
  <c r="R232" i="6" s="1"/>
  <c r="Q94" i="4"/>
  <c r="Q232" i="6" s="1"/>
  <c r="P94" i="4"/>
  <c r="P232" i="6" s="1"/>
  <c r="N94" i="4"/>
  <c r="M94" i="4"/>
  <c r="M232" i="6" s="1"/>
  <c r="L94" i="4"/>
  <c r="L232" i="6" s="1"/>
  <c r="I94" i="4"/>
  <c r="I232" i="6" s="1"/>
  <c r="H94" i="4"/>
  <c r="H232" i="6" s="1"/>
  <c r="G94" i="4"/>
  <c r="G232" i="6" s="1"/>
  <c r="F94" i="4"/>
  <c r="F232" i="6" s="1"/>
  <c r="E94" i="4"/>
  <c r="E232" i="6" s="1"/>
  <c r="D94" i="4"/>
  <c r="D232" i="6" s="1"/>
  <c r="C94" i="4"/>
  <c r="B94" i="4"/>
  <c r="B232" i="6" s="1"/>
  <c r="BM231" i="6"/>
  <c r="BL93" i="4"/>
  <c r="BL231" i="6" s="1"/>
  <c r="BK93" i="4"/>
  <c r="BK231" i="6" s="1"/>
  <c r="BI93" i="4"/>
  <c r="BH93" i="4"/>
  <c r="BH231" i="6" s="1"/>
  <c r="BG93" i="4"/>
  <c r="BG231" i="6" s="1"/>
  <c r="BF93" i="4"/>
  <c r="BF231" i="6" s="1"/>
  <c r="BE93" i="4"/>
  <c r="BD93" i="4"/>
  <c r="BD231" i="6" s="1"/>
  <c r="BC93" i="4"/>
  <c r="BC231" i="6" s="1"/>
  <c r="BB93" i="4"/>
  <c r="BB231" i="6" s="1"/>
  <c r="AY93" i="4"/>
  <c r="AX93" i="4"/>
  <c r="AX231" i="6" s="1"/>
  <c r="AU93" i="4"/>
  <c r="AU231" i="6" s="1"/>
  <c r="AT93" i="4"/>
  <c r="AT231" i="6" s="1"/>
  <c r="AS93" i="4"/>
  <c r="AQ93" i="4"/>
  <c r="AQ231" i="6" s="1"/>
  <c r="AP93" i="4"/>
  <c r="AP231" i="6" s="1"/>
  <c r="AO93" i="4"/>
  <c r="AO231" i="6" s="1"/>
  <c r="AN93" i="4"/>
  <c r="AM93" i="4"/>
  <c r="AM231" i="6" s="1"/>
  <c r="AL93" i="4"/>
  <c r="AL231" i="6" s="1"/>
  <c r="AK93" i="4"/>
  <c r="AK231" i="6" s="1"/>
  <c r="AJ93" i="4"/>
  <c r="AI93" i="4"/>
  <c r="AI231" i="6" s="1"/>
  <c r="AH93" i="4"/>
  <c r="AH231" i="6" s="1"/>
  <c r="AG93" i="4"/>
  <c r="AF93" i="4"/>
  <c r="AE93" i="4"/>
  <c r="AE231" i="6" s="1"/>
  <c r="AD93" i="4"/>
  <c r="AD231" i="6" s="1"/>
  <c r="AC93" i="4"/>
  <c r="AC231" i="6" s="1"/>
  <c r="AB93" i="4"/>
  <c r="AA93" i="4"/>
  <c r="AA231" i="6" s="1"/>
  <c r="Z93" i="4"/>
  <c r="Z231" i="6" s="1"/>
  <c r="Y93" i="4"/>
  <c r="Y231" i="6" s="1"/>
  <c r="X93" i="4"/>
  <c r="W93" i="4"/>
  <c r="W231" i="6" s="1"/>
  <c r="V93" i="4"/>
  <c r="V231" i="6" s="1"/>
  <c r="U93" i="4"/>
  <c r="U231" i="6" s="1"/>
  <c r="T93" i="4"/>
  <c r="S93" i="4"/>
  <c r="S231" i="6" s="1"/>
  <c r="R93" i="4"/>
  <c r="R231" i="6" s="1"/>
  <c r="Q93" i="4"/>
  <c r="P93" i="4"/>
  <c r="O93" i="4"/>
  <c r="O231" i="6" s="1"/>
  <c r="M93" i="4"/>
  <c r="M231" i="6" s="1"/>
  <c r="L93" i="4"/>
  <c r="L231" i="6" s="1"/>
  <c r="I93" i="4"/>
  <c r="H93" i="4"/>
  <c r="H231" i="6" s="1"/>
  <c r="F93" i="4"/>
  <c r="F231" i="6" s="1"/>
  <c r="E93" i="4"/>
  <c r="D93" i="4"/>
  <c r="D231" i="6" s="1"/>
  <c r="C93" i="4"/>
  <c r="C231" i="6" s="1"/>
  <c r="B93" i="4"/>
  <c r="B231" i="6" s="1"/>
  <c r="BM230" i="6"/>
  <c r="BL92" i="4"/>
  <c r="BL230" i="6" s="1"/>
  <c r="BK92" i="4"/>
  <c r="BJ92" i="4"/>
  <c r="BI92" i="4"/>
  <c r="BH92" i="4"/>
  <c r="BH230" i="6" s="1"/>
  <c r="BG92" i="4"/>
  <c r="BF92" i="4"/>
  <c r="BF230" i="6" s="1"/>
  <c r="BE92" i="4"/>
  <c r="BE230" i="6" s="1"/>
  <c r="BC92" i="4"/>
  <c r="BC230" i="6" s="1"/>
  <c r="BB92" i="4"/>
  <c r="BA92" i="4"/>
  <c r="BA230" i="6" s="1"/>
  <c r="AZ92" i="4"/>
  <c r="AZ230" i="6" s="1"/>
  <c r="AY92" i="4"/>
  <c r="AX92" i="4"/>
  <c r="AW92" i="4"/>
  <c r="AW230" i="6" s="1"/>
  <c r="AV92" i="4"/>
  <c r="AV230" i="6" s="1"/>
  <c r="AU92" i="4"/>
  <c r="AU230" i="6" s="1"/>
  <c r="AT92" i="4"/>
  <c r="AT230" i="6" s="1"/>
  <c r="AS92" i="4"/>
  <c r="AS230" i="6" s="1"/>
  <c r="AR92" i="4"/>
  <c r="AR230" i="6" s="1"/>
  <c r="AQ92" i="4"/>
  <c r="AP92" i="4"/>
  <c r="AP230" i="6" s="1"/>
  <c r="AO92" i="4"/>
  <c r="AO230" i="6" s="1"/>
  <c r="AN92" i="4"/>
  <c r="AN230" i="6" s="1"/>
  <c r="AM92" i="4"/>
  <c r="AM230" i="6" s="1"/>
  <c r="AL92" i="4"/>
  <c r="AK92" i="4"/>
  <c r="AK230" i="6" s="1"/>
  <c r="AJ92" i="4"/>
  <c r="AJ230" i="6" s="1"/>
  <c r="AI92" i="4"/>
  <c r="AH92" i="4"/>
  <c r="AG92" i="4"/>
  <c r="AG230" i="6" s="1"/>
  <c r="AF92" i="4"/>
  <c r="AF230" i="6" s="1"/>
  <c r="AE92" i="4"/>
  <c r="AE230" i="6" s="1"/>
  <c r="AD92" i="4"/>
  <c r="AD230" i="6" s="1"/>
  <c r="AC92" i="4"/>
  <c r="AB92" i="4"/>
  <c r="AB230" i="6" s="1"/>
  <c r="AA92" i="4"/>
  <c r="Z92" i="4"/>
  <c r="Y92" i="4"/>
  <c r="Y230" i="6" s="1"/>
  <c r="X92" i="4"/>
  <c r="X230" i="6" s="1"/>
  <c r="W92" i="4"/>
  <c r="V92" i="4"/>
  <c r="U92" i="4"/>
  <c r="U230" i="6" s="1"/>
  <c r="T92" i="4"/>
  <c r="T230" i="6" s="1"/>
  <c r="S92" i="4"/>
  <c r="R92" i="4"/>
  <c r="Q92" i="4"/>
  <c r="Q230" i="6" s="1"/>
  <c r="P92" i="4"/>
  <c r="P230" i="6" s="1"/>
  <c r="O92" i="4"/>
  <c r="N92" i="4"/>
  <c r="L92" i="4"/>
  <c r="L230" i="6" s="1"/>
  <c r="K92" i="4"/>
  <c r="K230" i="6" s="1"/>
  <c r="J92" i="4"/>
  <c r="I92" i="4"/>
  <c r="F92" i="4"/>
  <c r="F230" i="6" s="1"/>
  <c r="E92" i="4"/>
  <c r="E230" i="6" s="1"/>
  <c r="D92" i="4"/>
  <c r="C92" i="4"/>
  <c r="B92" i="4"/>
  <c r="B230" i="6" s="1"/>
  <c r="BO229" i="6"/>
  <c r="BN229" i="6"/>
  <c r="BM229" i="6"/>
  <c r="BL91" i="4"/>
  <c r="BK91" i="4"/>
  <c r="BK229" i="6" s="1"/>
  <c r="BJ91" i="4"/>
  <c r="BJ229" i="6" s="1"/>
  <c r="BI91" i="4"/>
  <c r="BI229" i="6" s="1"/>
  <c r="BH91" i="4"/>
  <c r="BG91" i="4"/>
  <c r="BG229" i="6" s="1"/>
  <c r="BF91" i="4"/>
  <c r="BF229" i="6" s="1"/>
  <c r="BE91" i="4"/>
  <c r="BE229" i="6" s="1"/>
  <c r="BD91" i="4"/>
  <c r="BB91" i="4"/>
  <c r="BB229" i="6" s="1"/>
  <c r="BA91" i="4"/>
  <c r="BA229" i="6" s="1"/>
  <c r="AZ91" i="4"/>
  <c r="AZ229" i="6" s="1"/>
  <c r="AY91" i="4"/>
  <c r="AX91" i="4"/>
  <c r="AX229" i="6" s="1"/>
  <c r="AW91" i="4"/>
  <c r="AW229" i="6" s="1"/>
  <c r="AV91" i="4"/>
  <c r="AV229" i="6" s="1"/>
  <c r="AU91" i="4"/>
  <c r="AT91" i="4"/>
  <c r="AT229" i="6" s="1"/>
  <c r="AS91" i="4"/>
  <c r="AS229" i="6" s="1"/>
  <c r="AR91" i="4"/>
  <c r="AQ91" i="4"/>
  <c r="AP91" i="4"/>
  <c r="AP229" i="6" s="1"/>
  <c r="AO91" i="4"/>
  <c r="AO229" i="6" s="1"/>
  <c r="AN91" i="4"/>
  <c r="AM91" i="4"/>
  <c r="AL91" i="4"/>
  <c r="AL229" i="6" s="1"/>
  <c r="AK91" i="4"/>
  <c r="AK229" i="6" s="1"/>
  <c r="AJ91" i="4"/>
  <c r="AI91" i="4"/>
  <c r="AH91" i="4"/>
  <c r="AH229" i="6" s="1"/>
  <c r="AG91" i="4"/>
  <c r="AG229" i="6" s="1"/>
  <c r="AF91" i="4"/>
  <c r="AE91" i="4"/>
  <c r="AD91" i="4"/>
  <c r="AD229" i="6" s="1"/>
  <c r="AC91" i="4"/>
  <c r="AC229" i="6" s="1"/>
  <c r="AB91" i="4"/>
  <c r="AA91" i="4"/>
  <c r="Z91" i="4"/>
  <c r="Y91" i="4"/>
  <c r="Y229" i="6" s="1"/>
  <c r="X91" i="4"/>
  <c r="X229" i="6" s="1"/>
  <c r="W91" i="4"/>
  <c r="V91" i="4"/>
  <c r="V229" i="6" s="1"/>
  <c r="U91" i="4"/>
  <c r="U229" i="6" s="1"/>
  <c r="T91" i="4"/>
  <c r="T229" i="6" s="1"/>
  <c r="S91" i="4"/>
  <c r="R91" i="4"/>
  <c r="R229" i="6" s="1"/>
  <c r="Q91" i="4"/>
  <c r="Q229" i="6" s="1"/>
  <c r="P91" i="4"/>
  <c r="O91" i="4"/>
  <c r="N91" i="4"/>
  <c r="N229" i="6" s="1"/>
  <c r="M91" i="4"/>
  <c r="M229" i="6" s="1"/>
  <c r="K91" i="4"/>
  <c r="K229" i="6" s="1"/>
  <c r="J91" i="4"/>
  <c r="I91" i="4"/>
  <c r="I229" i="6" s="1"/>
  <c r="H91" i="4"/>
  <c r="H229" i="6" s="1"/>
  <c r="G91" i="4"/>
  <c r="F91" i="4"/>
  <c r="E91" i="4"/>
  <c r="E229" i="6" s="1"/>
  <c r="D91" i="4"/>
  <c r="D229" i="6" s="1"/>
  <c r="C91" i="4"/>
  <c r="B91" i="4"/>
  <c r="BN228" i="6"/>
  <c r="BM228" i="6"/>
  <c r="BL90" i="4"/>
  <c r="BL228" i="6" s="1"/>
  <c r="BK90" i="4"/>
  <c r="BI90" i="4"/>
  <c r="BI228" i="6" s="1"/>
  <c r="BH90" i="4"/>
  <c r="BH228" i="6" s="1"/>
  <c r="BG90" i="4"/>
  <c r="BF90" i="4"/>
  <c r="BE90" i="4"/>
  <c r="BE228" i="6" s="1"/>
  <c r="BD90" i="4"/>
  <c r="BD228" i="6" s="1"/>
  <c r="BC90" i="4"/>
  <c r="BC228" i="6" s="1"/>
  <c r="BB90" i="4"/>
  <c r="BA90" i="4"/>
  <c r="BA228" i="6" s="1"/>
  <c r="AZ90" i="4"/>
  <c r="AZ228" i="6" s="1"/>
  <c r="AY90" i="4"/>
  <c r="AX90" i="4"/>
  <c r="AV90" i="4"/>
  <c r="AV228" i="6" s="1"/>
  <c r="AU90" i="4"/>
  <c r="AT90" i="4"/>
  <c r="AQ90" i="4"/>
  <c r="AQ228" i="6" s="1"/>
  <c r="AP90" i="4"/>
  <c r="AO90" i="4"/>
  <c r="AN90" i="4"/>
  <c r="AN228" i="6" s="1"/>
  <c r="AM90" i="4"/>
  <c r="AM228" i="6" s="1"/>
  <c r="AL90" i="4"/>
  <c r="AK90" i="4"/>
  <c r="AJ90" i="4"/>
  <c r="AI90" i="4"/>
  <c r="AI228" i="6" s="1"/>
  <c r="AH90" i="4"/>
  <c r="AH228" i="6" s="1"/>
  <c r="AG90" i="4"/>
  <c r="AF90" i="4"/>
  <c r="AF228" i="6" s="1"/>
  <c r="AE90" i="4"/>
  <c r="AE228" i="6" s="1"/>
  <c r="AD90" i="4"/>
  <c r="AC90" i="4"/>
  <c r="AB90" i="4"/>
  <c r="AB228" i="6" s="1"/>
  <c r="AA90" i="4"/>
  <c r="AA228" i="6" s="1"/>
  <c r="Z90" i="4"/>
  <c r="Z228" i="6" s="1"/>
  <c r="Y90" i="4"/>
  <c r="X90" i="4"/>
  <c r="X228" i="6" s="1"/>
  <c r="W90" i="4"/>
  <c r="W228" i="6" s="1"/>
  <c r="V90" i="4"/>
  <c r="V228" i="6" s="1"/>
  <c r="U90" i="4"/>
  <c r="T90" i="4"/>
  <c r="T228" i="6" s="1"/>
  <c r="S90" i="4"/>
  <c r="S228" i="6" s="1"/>
  <c r="R90" i="4"/>
  <c r="R228" i="6" s="1"/>
  <c r="Q90" i="4"/>
  <c r="P90" i="4"/>
  <c r="P228" i="6" s="1"/>
  <c r="O90" i="4"/>
  <c r="O228" i="6" s="1"/>
  <c r="M90" i="4"/>
  <c r="M228" i="6" s="1"/>
  <c r="L90" i="4"/>
  <c r="J90" i="4"/>
  <c r="J228" i="6" s="1"/>
  <c r="I90" i="4"/>
  <c r="I228" i="6" s="1"/>
  <c r="H90" i="4"/>
  <c r="H228" i="6" s="1"/>
  <c r="G90" i="4"/>
  <c r="F90" i="4"/>
  <c r="F228" i="6" s="1"/>
  <c r="E90" i="4"/>
  <c r="E228" i="6" s="1"/>
  <c r="D90" i="4"/>
  <c r="D228" i="6" s="1"/>
  <c r="C90" i="4"/>
  <c r="B90" i="4"/>
  <c r="B228" i="6" s="1"/>
  <c r="BN227" i="6"/>
  <c r="BM227" i="6"/>
  <c r="BL89" i="4"/>
  <c r="BK89" i="4"/>
  <c r="BK227" i="6" s="1"/>
  <c r="BJ89" i="4"/>
  <c r="BJ227" i="6" s="1"/>
  <c r="BH89" i="4"/>
  <c r="BG89" i="4"/>
  <c r="BG227" i="6" s="1"/>
  <c r="BF89" i="4"/>
  <c r="BF227" i="6" s="1"/>
  <c r="BE89" i="4"/>
  <c r="BE227" i="6" s="1"/>
  <c r="BD89" i="4"/>
  <c r="BC89" i="4"/>
  <c r="BC227" i="6" s="1"/>
  <c r="BB89" i="4"/>
  <c r="BB227" i="6" s="1"/>
  <c r="BA89" i="4"/>
  <c r="BA227" i="6" s="1"/>
  <c r="AZ89" i="4"/>
  <c r="AY89" i="4"/>
  <c r="AY227" i="6" s="1"/>
  <c r="AX89" i="4"/>
  <c r="AX227" i="6" s="1"/>
  <c r="AU89" i="4"/>
  <c r="AU227" i="6" s="1"/>
  <c r="AT89" i="4"/>
  <c r="AS89" i="4"/>
  <c r="AS227" i="6" s="1"/>
  <c r="AQ89" i="4"/>
  <c r="AP89" i="4"/>
  <c r="AP227" i="6" s="1"/>
  <c r="AO89" i="4"/>
  <c r="AN89" i="4"/>
  <c r="AM89" i="4"/>
  <c r="AM227" i="6" s="1"/>
  <c r="AL89" i="4"/>
  <c r="AL227" i="6" s="1"/>
  <c r="AJ89" i="4"/>
  <c r="AJ227" i="6" s="1"/>
  <c r="AI89" i="4"/>
  <c r="AI227" i="6" s="1"/>
  <c r="AH89" i="4"/>
  <c r="AH227" i="6" s="1"/>
  <c r="AG89" i="4"/>
  <c r="AF89" i="4"/>
  <c r="AF227" i="6" s="1"/>
  <c r="AE89" i="4"/>
  <c r="AE227" i="6" s="1"/>
  <c r="AD89" i="4"/>
  <c r="AD227" i="6" s="1"/>
  <c r="AC89" i="4"/>
  <c r="AC227" i="6" s="1"/>
  <c r="AB89" i="4"/>
  <c r="AA89" i="4"/>
  <c r="Z89" i="4"/>
  <c r="Z227" i="6" s="1"/>
  <c r="Y89" i="4"/>
  <c r="X89" i="4"/>
  <c r="X227" i="6" s="1"/>
  <c r="W89" i="4"/>
  <c r="W227" i="6" s="1"/>
  <c r="V89" i="4"/>
  <c r="V227" i="6" s="1"/>
  <c r="U89" i="4"/>
  <c r="T89" i="4"/>
  <c r="T227" i="6" s="1"/>
  <c r="S89" i="4"/>
  <c r="S227" i="6" s="1"/>
  <c r="R89" i="4"/>
  <c r="R227" i="6" s="1"/>
  <c r="Q89" i="4"/>
  <c r="P89" i="4"/>
  <c r="P227" i="6" s="1"/>
  <c r="O89" i="4"/>
  <c r="O227" i="6" s="1"/>
  <c r="M89" i="4"/>
  <c r="M227" i="6" s="1"/>
  <c r="L89" i="4"/>
  <c r="K89" i="4"/>
  <c r="K227" i="6" s="1"/>
  <c r="I89" i="4"/>
  <c r="H89" i="4"/>
  <c r="H227" i="6" s="1"/>
  <c r="G89" i="4"/>
  <c r="G227" i="6" s="1"/>
  <c r="F89" i="4"/>
  <c r="F227" i="6" s="1"/>
  <c r="E89" i="4"/>
  <c r="E227" i="6" s="1"/>
  <c r="D89" i="4"/>
  <c r="D227" i="6" s="1"/>
  <c r="C89" i="4"/>
  <c r="B89" i="4"/>
  <c r="B227" i="6" s="1"/>
  <c r="BN226" i="6"/>
  <c r="BM226" i="6"/>
  <c r="BK88" i="4"/>
  <c r="BK226" i="6" s="1"/>
  <c r="BJ88" i="4"/>
  <c r="BI88" i="4"/>
  <c r="BI226" i="6" s="1"/>
  <c r="BG88" i="4"/>
  <c r="BG226" i="6" s="1"/>
  <c r="BF88" i="4"/>
  <c r="BF226" i="6" s="1"/>
  <c r="BE88" i="4"/>
  <c r="BD88" i="4"/>
  <c r="BD226" i="6" s="1"/>
  <c r="BB88" i="4"/>
  <c r="BB226" i="6" s="1"/>
  <c r="BA88" i="4"/>
  <c r="BA226" i="6" s="1"/>
  <c r="AZ88" i="4"/>
  <c r="AY88" i="4"/>
  <c r="AY226" i="6" s="1"/>
  <c r="AX88" i="4"/>
  <c r="AX226" i="6" s="1"/>
  <c r="AW88" i="4"/>
  <c r="AW226" i="6" s="1"/>
  <c r="AV88" i="4"/>
  <c r="AU88" i="4"/>
  <c r="AU226" i="6" s="1"/>
  <c r="AT88" i="4"/>
  <c r="AT226" i="6" s="1"/>
  <c r="AS88" i="4"/>
  <c r="AS226" i="6" s="1"/>
  <c r="AR88" i="4"/>
  <c r="AQ88" i="4"/>
  <c r="AQ226" i="6" s="1"/>
  <c r="AO88" i="4"/>
  <c r="AO226" i="6" s="1"/>
  <c r="AN88" i="4"/>
  <c r="AN226" i="6" s="1"/>
  <c r="AM88" i="4"/>
  <c r="AL88" i="4"/>
  <c r="AL226" i="6" s="1"/>
  <c r="AK88" i="4"/>
  <c r="AK226" i="6" s="1"/>
  <c r="AI88" i="4"/>
  <c r="AH88" i="4"/>
  <c r="AF88" i="4"/>
  <c r="AF226" i="6" s="1"/>
  <c r="AE88" i="4"/>
  <c r="AE226" i="6" s="1"/>
  <c r="AD88" i="4"/>
  <c r="AB88" i="4"/>
  <c r="AA88" i="4"/>
  <c r="AA226" i="6" s="1"/>
  <c r="Z88" i="4"/>
  <c r="Z226" i="6" s="1"/>
  <c r="Y88" i="4"/>
  <c r="X88" i="4"/>
  <c r="W88" i="4"/>
  <c r="W226" i="6" s="1"/>
  <c r="V88" i="4"/>
  <c r="V226" i="6" s="1"/>
  <c r="U88" i="4"/>
  <c r="T88" i="4"/>
  <c r="S88" i="4"/>
  <c r="S226" i="6" s="1"/>
  <c r="R88" i="4"/>
  <c r="R226" i="6" s="1"/>
  <c r="Q88" i="4"/>
  <c r="P88" i="4"/>
  <c r="O88" i="4"/>
  <c r="O226" i="6" s="1"/>
  <c r="N88" i="4"/>
  <c r="N226" i="6" s="1"/>
  <c r="M88" i="4"/>
  <c r="L88" i="4"/>
  <c r="K88" i="4"/>
  <c r="K226" i="6" s="1"/>
  <c r="J88" i="4"/>
  <c r="J226" i="6" s="1"/>
  <c r="H88" i="4"/>
  <c r="C88" i="4"/>
  <c r="C226" i="6" s="1"/>
  <c r="B88" i="4"/>
  <c r="B226" i="6" s="1"/>
  <c r="BO225" i="6"/>
  <c r="BM225" i="6"/>
  <c r="BL87" i="4"/>
  <c r="BK87" i="4"/>
  <c r="BK225" i="6" s="1"/>
  <c r="BI87" i="4"/>
  <c r="BI225" i="6" s="1"/>
  <c r="BH87" i="4"/>
  <c r="BH225" i="6" s="1"/>
  <c r="BG87" i="4"/>
  <c r="BG225" i="6" s="1"/>
  <c r="BF87" i="4"/>
  <c r="BE87" i="4"/>
  <c r="BE225" i="6" s="1"/>
  <c r="BD87" i="4"/>
  <c r="BD225" i="6" s="1"/>
  <c r="BC87" i="4"/>
  <c r="BC225" i="6" s="1"/>
  <c r="BB87" i="4"/>
  <c r="BB225" i="6" s="1"/>
  <c r="BA87" i="4"/>
  <c r="AZ87" i="4"/>
  <c r="AZ225" i="6" s="1"/>
  <c r="AX87" i="4"/>
  <c r="AW87" i="4"/>
  <c r="AT87" i="4"/>
  <c r="AT225" i="6" s="1"/>
  <c r="AS87" i="4"/>
  <c r="AP87" i="4"/>
  <c r="AP225" i="6" s="1"/>
  <c r="AO87" i="4"/>
  <c r="AN87" i="4"/>
  <c r="AM87" i="4"/>
  <c r="AM225" i="6" s="1"/>
  <c r="AL87" i="4"/>
  <c r="AL225" i="6" s="1"/>
  <c r="AJ87" i="4"/>
  <c r="AI87" i="4"/>
  <c r="AI225" i="6" s="1"/>
  <c r="AG87" i="4"/>
  <c r="AF87" i="4"/>
  <c r="AD87" i="4"/>
  <c r="AD225" i="6" s="1"/>
  <c r="AC87" i="4"/>
  <c r="AB87" i="4"/>
  <c r="AB225" i="6" s="1"/>
  <c r="AA87" i="4"/>
  <c r="AA225" i="6" s="1"/>
  <c r="Z87" i="4"/>
  <c r="Z225" i="6" s="1"/>
  <c r="Y87" i="4"/>
  <c r="Y225" i="6" s="1"/>
  <c r="X87" i="4"/>
  <c r="W87" i="4"/>
  <c r="W225" i="6" s="1"/>
  <c r="V87" i="4"/>
  <c r="V225" i="6" s="1"/>
  <c r="U87" i="4"/>
  <c r="T87" i="4"/>
  <c r="S87" i="4"/>
  <c r="S225" i="6" s="1"/>
  <c r="R87" i="4"/>
  <c r="R225" i="6" s="1"/>
  <c r="Q87" i="4"/>
  <c r="Q225" i="6" s="1"/>
  <c r="P87" i="4"/>
  <c r="P225" i="6" s="1"/>
  <c r="O87" i="4"/>
  <c r="N87" i="4"/>
  <c r="N225" i="6" s="1"/>
  <c r="L87" i="4"/>
  <c r="K87" i="4"/>
  <c r="J87" i="4"/>
  <c r="J225" i="6" s="1"/>
  <c r="E87" i="4"/>
  <c r="C87" i="4"/>
  <c r="C225" i="6" s="1"/>
  <c r="B87" i="4"/>
  <c r="B225" i="6" s="1"/>
  <c r="BO224" i="6"/>
  <c r="BN224" i="6"/>
  <c r="BL86" i="4"/>
  <c r="BL224" i="6" s="1"/>
  <c r="BK86" i="4"/>
  <c r="BK224" i="6" s="1"/>
  <c r="BJ86" i="4"/>
  <c r="BJ224" i="6" s="1"/>
  <c r="BH86" i="4"/>
  <c r="BG86" i="4"/>
  <c r="BG224" i="6" s="1"/>
  <c r="BF86" i="4"/>
  <c r="BF224" i="6" s="1"/>
  <c r="BE86" i="4"/>
  <c r="BE224" i="6" s="1"/>
  <c r="BD86" i="4"/>
  <c r="BC86" i="4"/>
  <c r="BC224" i="6" s="1"/>
  <c r="BB86" i="4"/>
  <c r="BB224" i="6" s="1"/>
  <c r="BA86" i="4"/>
  <c r="BA224" i="6" s="1"/>
  <c r="AZ86" i="4"/>
  <c r="AY86" i="4"/>
  <c r="AY224" i="6" s="1"/>
  <c r="AW86" i="4"/>
  <c r="AW224" i="6" s="1"/>
  <c r="AV86" i="4"/>
  <c r="AV224" i="6" s="1"/>
  <c r="AT86" i="4"/>
  <c r="AS86" i="4"/>
  <c r="AS224" i="6" s="1"/>
  <c r="AR86" i="4"/>
  <c r="AR224" i="6" s="1"/>
  <c r="AO86" i="4"/>
  <c r="AN86" i="4"/>
  <c r="AM86" i="4"/>
  <c r="AM224" i="6" s="1"/>
  <c r="AK86" i="4"/>
  <c r="AK224" i="6" s="1"/>
  <c r="AI86" i="4"/>
  <c r="AH86" i="4"/>
  <c r="AF86" i="4"/>
  <c r="AF224" i="6" s="1"/>
  <c r="AE86" i="4"/>
  <c r="AE224" i="6" s="1"/>
  <c r="AC86" i="4"/>
  <c r="AB86" i="4"/>
  <c r="AA86" i="4"/>
  <c r="AA224" i="6" s="1"/>
  <c r="Z86" i="4"/>
  <c r="Z224" i="6" s="1"/>
  <c r="Y86" i="4"/>
  <c r="X86" i="4"/>
  <c r="W86" i="4"/>
  <c r="W224" i="6" s="1"/>
  <c r="T86" i="4"/>
  <c r="T224" i="6" s="1"/>
  <c r="S86" i="4"/>
  <c r="R86" i="4"/>
  <c r="Q86" i="4"/>
  <c r="P86" i="4"/>
  <c r="P224" i="6" s="1"/>
  <c r="O86" i="4"/>
  <c r="O224" i="6" s="1"/>
  <c r="N86" i="4"/>
  <c r="L86" i="4"/>
  <c r="L224" i="6" s="1"/>
  <c r="K86" i="4"/>
  <c r="K224" i="6" s="1"/>
  <c r="J86" i="4"/>
  <c r="J224" i="6" s="1"/>
  <c r="E86" i="4"/>
  <c r="C86" i="4"/>
  <c r="C224" i="6" s="1"/>
  <c r="B86" i="4"/>
  <c r="B224" i="6" s="1"/>
  <c r="BO223" i="6"/>
  <c r="BM223" i="6"/>
  <c r="BL85" i="4"/>
  <c r="BL223" i="6" s="1"/>
  <c r="BK85" i="4"/>
  <c r="BK223" i="6" s="1"/>
  <c r="BJ85" i="4"/>
  <c r="BJ223" i="6" s="1"/>
  <c r="BG85" i="4"/>
  <c r="BF85" i="4"/>
  <c r="BF223" i="6" s="1"/>
  <c r="BE85" i="4"/>
  <c r="BD85" i="4"/>
  <c r="BD223" i="6" s="1"/>
  <c r="BC85" i="4"/>
  <c r="BC223" i="6" s="1"/>
  <c r="BB85" i="4"/>
  <c r="BB223" i="6" s="1"/>
  <c r="BA85" i="4"/>
  <c r="AZ85" i="4"/>
  <c r="AZ223" i="6" s="1"/>
  <c r="AY85" i="4"/>
  <c r="AY223" i="6" s="1"/>
  <c r="AX85" i="4"/>
  <c r="AX223" i="6" s="1"/>
  <c r="AW85" i="4"/>
  <c r="AV85" i="4"/>
  <c r="AV223" i="6" s="1"/>
  <c r="AU85" i="4"/>
  <c r="AU223" i="6" s="1"/>
  <c r="AT85" i="4"/>
  <c r="AT223" i="6" s="1"/>
  <c r="AS85" i="4"/>
  <c r="AR85" i="4"/>
  <c r="AR223" i="6" s="1"/>
  <c r="AQ85" i="4"/>
  <c r="AP85" i="4"/>
  <c r="AP223" i="6" s="1"/>
  <c r="AO85" i="4"/>
  <c r="AO223" i="6" s="1"/>
  <c r="AN85" i="4"/>
  <c r="AN223" i="6" s="1"/>
  <c r="AM85" i="4"/>
  <c r="AM223" i="6" s="1"/>
  <c r="AL85" i="4"/>
  <c r="AL223" i="6" s="1"/>
  <c r="AK85" i="4"/>
  <c r="AJ85" i="4"/>
  <c r="AJ223" i="6" s="1"/>
  <c r="AI85" i="4"/>
  <c r="AI223" i="6" s="1"/>
  <c r="AH85" i="4"/>
  <c r="AH223" i="6" s="1"/>
  <c r="AG85" i="4"/>
  <c r="AG223" i="6" s="1"/>
  <c r="AF85" i="4"/>
  <c r="AE85" i="4"/>
  <c r="AE223" i="6" s="1"/>
  <c r="AD85" i="4"/>
  <c r="AD223" i="6" s="1"/>
  <c r="AC85" i="4"/>
  <c r="AB85" i="4"/>
  <c r="AA85" i="4"/>
  <c r="AA223" i="6" s="1"/>
  <c r="Z85" i="4"/>
  <c r="Z223" i="6" s="1"/>
  <c r="Y85" i="4"/>
  <c r="X85" i="4"/>
  <c r="W85" i="4"/>
  <c r="W223" i="6" s="1"/>
  <c r="V85" i="4"/>
  <c r="V223" i="6" s="1"/>
  <c r="U85" i="4"/>
  <c r="T85" i="4"/>
  <c r="S85" i="4"/>
  <c r="S223" i="6" s="1"/>
  <c r="R85" i="4"/>
  <c r="R223" i="6" s="1"/>
  <c r="Q85" i="4"/>
  <c r="P85" i="4"/>
  <c r="O85" i="4"/>
  <c r="O223" i="6" s="1"/>
  <c r="N85" i="4"/>
  <c r="N223" i="6" s="1"/>
  <c r="M85" i="4"/>
  <c r="L85" i="4"/>
  <c r="K85" i="4"/>
  <c r="J85" i="4"/>
  <c r="J223" i="6" s="1"/>
  <c r="H85" i="4"/>
  <c r="E85" i="4"/>
  <c r="E223" i="6" s="1"/>
  <c r="D85" i="4"/>
  <c r="D223" i="6" s="1"/>
  <c r="C85" i="4"/>
  <c r="C223" i="6" s="1"/>
  <c r="B85" i="4"/>
  <c r="BJ84" i="4"/>
  <c r="BI84" i="4"/>
  <c r="BF84" i="4"/>
  <c r="BE84" i="4"/>
  <c r="BB84" i="4"/>
  <c r="BA84" i="4"/>
  <c r="AZ84" i="4"/>
  <c r="AY84" i="4"/>
  <c r="AX84" i="4"/>
  <c r="AW84" i="4"/>
  <c r="AV84" i="4"/>
  <c r="AU84" i="4"/>
  <c r="AR84" i="4"/>
  <c r="AQ84" i="4"/>
  <c r="AP84" i="4"/>
  <c r="AN84" i="4"/>
  <c r="AM84" i="4"/>
  <c r="AL84" i="4"/>
  <c r="AK84" i="4"/>
  <c r="AJ84" i="4"/>
  <c r="AI84" i="4"/>
  <c r="AF84" i="4"/>
  <c r="AE84" i="4"/>
  <c r="AD84" i="4"/>
  <c r="AB84" i="4"/>
  <c r="AA84" i="4"/>
  <c r="Z84" i="4"/>
  <c r="Y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H84" i="4"/>
  <c r="G84" i="4"/>
  <c r="F84" i="4"/>
  <c r="D84" i="4"/>
  <c r="C84" i="4"/>
  <c r="B84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O83" i="4"/>
  <c r="AN83" i="4"/>
  <c r="AM83" i="4"/>
  <c r="AK83" i="4"/>
  <c r="AJ83" i="4"/>
  <c r="AI83" i="4"/>
  <c r="AH83" i="4"/>
  <c r="AG83" i="4"/>
  <c r="AF83" i="4"/>
  <c r="AC83" i="4"/>
  <c r="AB83" i="4"/>
  <c r="AA83" i="4"/>
  <c r="Z83" i="4"/>
  <c r="Y83" i="4"/>
  <c r="X83" i="4"/>
  <c r="W83" i="4"/>
  <c r="V83" i="4"/>
  <c r="T83" i="4"/>
  <c r="S83" i="4"/>
  <c r="R83" i="4"/>
  <c r="Q83" i="4"/>
  <c r="P83" i="4"/>
  <c r="O83" i="4"/>
  <c r="N83" i="4"/>
  <c r="M83" i="4"/>
  <c r="L83" i="4"/>
  <c r="K83" i="4"/>
  <c r="J83" i="4"/>
  <c r="I83" i="4"/>
  <c r="F83" i="4"/>
  <c r="E83" i="4"/>
  <c r="C83" i="4"/>
  <c r="B83" i="4"/>
  <c r="BL82" i="4"/>
  <c r="BK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B82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BO291" i="6"/>
  <c r="BN291" i="6"/>
  <c r="BM291" i="6"/>
  <c r="BL291" i="6"/>
  <c r="BK291" i="6"/>
  <c r="BJ291" i="6"/>
  <c r="BI291" i="6"/>
  <c r="BH291" i="6"/>
  <c r="BG291" i="6"/>
  <c r="BF291" i="6"/>
  <c r="BE291" i="6"/>
  <c r="BD291" i="6"/>
  <c r="BC291" i="6"/>
  <c r="BB291" i="6"/>
  <c r="BA291" i="6"/>
  <c r="AZ291" i="6"/>
  <c r="AY291" i="6"/>
  <c r="AX291" i="6"/>
  <c r="AW291" i="6"/>
  <c r="AV291" i="6"/>
  <c r="AU291" i="6"/>
  <c r="AT291" i="6"/>
  <c r="AS291" i="6"/>
  <c r="AR291" i="6"/>
  <c r="AQ291" i="6"/>
  <c r="AP291" i="6"/>
  <c r="AO291" i="6"/>
  <c r="AN291" i="6"/>
  <c r="AM291" i="6"/>
  <c r="AL291" i="6"/>
  <c r="AK291" i="6"/>
  <c r="AJ291" i="6"/>
  <c r="AI291" i="6"/>
  <c r="AH291" i="6"/>
  <c r="AG291" i="6"/>
  <c r="AF291" i="6"/>
  <c r="AE291" i="6"/>
  <c r="AD291" i="6"/>
  <c r="AC291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O291" i="6"/>
  <c r="N291" i="6"/>
  <c r="M291" i="6"/>
  <c r="L291" i="6"/>
  <c r="K291" i="6"/>
  <c r="J291" i="6"/>
  <c r="I291" i="6"/>
  <c r="H291" i="6"/>
  <c r="G291" i="6"/>
  <c r="F291" i="6"/>
  <c r="E291" i="6"/>
  <c r="D291" i="6"/>
  <c r="C291" i="6"/>
  <c r="BO290" i="6"/>
  <c r="BN290" i="6"/>
  <c r="BM290" i="6"/>
  <c r="BK290" i="6"/>
  <c r="BJ290" i="6"/>
  <c r="BI290" i="6"/>
  <c r="BH290" i="6"/>
  <c r="BG290" i="6"/>
  <c r="BF290" i="6"/>
  <c r="BD290" i="6"/>
  <c r="BC290" i="6"/>
  <c r="BB290" i="6"/>
  <c r="BA290" i="6"/>
  <c r="AZ290" i="6"/>
  <c r="AY290" i="6"/>
  <c r="AX290" i="6"/>
  <c r="AW290" i="6"/>
  <c r="AV290" i="6"/>
  <c r="AU290" i="6"/>
  <c r="AT290" i="6"/>
  <c r="AS290" i="6"/>
  <c r="AR290" i="6"/>
  <c r="AQ290" i="6"/>
  <c r="AP290" i="6"/>
  <c r="AO290" i="6"/>
  <c r="AN290" i="6"/>
  <c r="AM290" i="6"/>
  <c r="AL290" i="6"/>
  <c r="AK290" i="6"/>
  <c r="AJ290" i="6"/>
  <c r="AI290" i="6"/>
  <c r="AH290" i="6"/>
  <c r="AG290" i="6"/>
  <c r="AF290" i="6"/>
  <c r="AE290" i="6"/>
  <c r="AD290" i="6"/>
  <c r="AC290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C290" i="6"/>
  <c r="B290" i="6"/>
  <c r="BN289" i="6"/>
  <c r="BM289" i="6"/>
  <c r="BJ289" i="6"/>
  <c r="BI289" i="6"/>
  <c r="BH289" i="6"/>
  <c r="BF289" i="6"/>
  <c r="BE289" i="6"/>
  <c r="BB289" i="6"/>
  <c r="BA289" i="6"/>
  <c r="AZ289" i="6"/>
  <c r="AX289" i="6"/>
  <c r="AW289" i="6"/>
  <c r="AT289" i="6"/>
  <c r="AS289" i="6"/>
  <c r="AP289" i="6"/>
  <c r="AO289" i="6"/>
  <c r="AN289" i="6"/>
  <c r="AL289" i="6"/>
  <c r="AK289" i="6"/>
  <c r="AH289" i="6"/>
  <c r="AG289" i="6"/>
  <c r="AC289" i="6"/>
  <c r="AB289" i="6"/>
  <c r="Y289" i="6"/>
  <c r="X289" i="6"/>
  <c r="U289" i="6"/>
  <c r="T289" i="6"/>
  <c r="Q289" i="6"/>
  <c r="P289" i="6"/>
  <c r="M289" i="6"/>
  <c r="L289" i="6"/>
  <c r="I289" i="6"/>
  <c r="H289" i="6"/>
  <c r="E289" i="6"/>
  <c r="D289" i="6"/>
  <c r="BM288" i="6"/>
  <c r="BL288" i="6"/>
  <c r="BI288" i="6"/>
  <c r="BE288" i="6"/>
  <c r="BA288" i="6"/>
  <c r="AZ288" i="6"/>
  <c r="AW288" i="6"/>
  <c r="AV288" i="6"/>
  <c r="AS288" i="6"/>
  <c r="AR288" i="6"/>
  <c r="AO288" i="6"/>
  <c r="AN288" i="6"/>
  <c r="AK288" i="6"/>
  <c r="AJ288" i="6"/>
  <c r="AF288" i="6"/>
  <c r="AE288" i="6"/>
  <c r="AB288" i="6"/>
  <c r="AA288" i="6"/>
  <c r="X288" i="6"/>
  <c r="W288" i="6"/>
  <c r="T288" i="6"/>
  <c r="S288" i="6"/>
  <c r="P288" i="6"/>
  <c r="O288" i="6"/>
  <c r="L288" i="6"/>
  <c r="K288" i="6"/>
  <c r="H288" i="6"/>
  <c r="G288" i="6"/>
  <c r="D288" i="6"/>
  <c r="C288" i="6"/>
  <c r="BO287" i="6"/>
  <c r="BL287" i="6"/>
  <c r="BK287" i="6"/>
  <c r="BH287" i="6"/>
  <c r="BG287" i="6"/>
  <c r="BF287" i="6"/>
  <c r="BD287" i="6"/>
  <c r="AZ287" i="6"/>
  <c r="AV287" i="6"/>
  <c r="AQ287" i="6"/>
  <c r="AL287" i="6"/>
  <c r="AJ287" i="6"/>
  <c r="AG287" i="6"/>
  <c r="AB287" i="6"/>
  <c r="X287" i="6"/>
  <c r="T287" i="6"/>
  <c r="P287" i="6"/>
  <c r="L287" i="6"/>
  <c r="H287" i="6"/>
  <c r="D287" i="6"/>
  <c r="B287" i="6"/>
  <c r="BO286" i="6"/>
  <c r="BL286" i="6"/>
  <c r="BK286" i="6"/>
  <c r="BH286" i="6"/>
  <c r="BG286" i="6"/>
  <c r="BD286" i="6"/>
  <c r="BC286" i="6"/>
  <c r="AZ286" i="6"/>
  <c r="AY286" i="6"/>
  <c r="AV286" i="6"/>
  <c r="AU286" i="6"/>
  <c r="AR286" i="6"/>
  <c r="AQ286" i="6"/>
  <c r="AN286" i="6"/>
  <c r="AL286" i="6"/>
  <c r="AH286" i="6"/>
  <c r="AG286" i="6"/>
  <c r="AC286" i="6"/>
  <c r="AB286" i="6"/>
  <c r="Y286" i="6"/>
  <c r="X286" i="6"/>
  <c r="W286" i="6"/>
  <c r="U286" i="6"/>
  <c r="T286" i="6"/>
  <c r="Q286" i="6"/>
  <c r="P286" i="6"/>
  <c r="M286" i="6"/>
  <c r="L286" i="6"/>
  <c r="I286" i="6"/>
  <c r="H286" i="6"/>
  <c r="E286" i="6"/>
  <c r="D286" i="6"/>
  <c r="BM285" i="6"/>
  <c r="BL285" i="6"/>
  <c r="BI285" i="6"/>
  <c r="BH285" i="6"/>
  <c r="BE285" i="6"/>
  <c r="BD285" i="6"/>
  <c r="BA285" i="6"/>
  <c r="AZ285" i="6"/>
  <c r="AW285" i="6"/>
  <c r="AS285" i="6"/>
  <c r="AR285" i="6"/>
  <c r="AO285" i="6"/>
  <c r="AN285" i="6"/>
  <c r="AK285" i="6"/>
  <c r="AJ285" i="6"/>
  <c r="AG285" i="6"/>
  <c r="AF285" i="6"/>
  <c r="AC285" i="6"/>
  <c r="AB285" i="6"/>
  <c r="Y285" i="6"/>
  <c r="X285" i="6"/>
  <c r="U285" i="6"/>
  <c r="T285" i="6"/>
  <c r="Q285" i="6"/>
  <c r="P285" i="6"/>
  <c r="M285" i="6"/>
  <c r="L285" i="6"/>
  <c r="I285" i="6"/>
  <c r="H285" i="6"/>
  <c r="D285" i="6"/>
  <c r="C285" i="6"/>
  <c r="BK284" i="6"/>
  <c r="BG284" i="6"/>
  <c r="BF284" i="6"/>
  <c r="BD284" i="6"/>
  <c r="BC284" i="6"/>
  <c r="AZ284" i="6"/>
  <c r="AY284" i="6"/>
  <c r="AV284" i="6"/>
  <c r="AU284" i="6"/>
  <c r="AR284" i="6"/>
  <c r="AQ284" i="6"/>
  <c r="AN284" i="6"/>
  <c r="AM284" i="6"/>
  <c r="AJ284" i="6"/>
  <c r="AI284" i="6"/>
  <c r="AF284" i="6"/>
  <c r="AE284" i="6"/>
  <c r="AB284" i="6"/>
  <c r="AA284" i="6"/>
  <c r="X284" i="6"/>
  <c r="W284" i="6"/>
  <c r="T284" i="6"/>
  <c r="S284" i="6"/>
  <c r="P284" i="6"/>
  <c r="O284" i="6"/>
  <c r="M284" i="6"/>
  <c r="I284" i="6"/>
  <c r="E284" i="6"/>
  <c r="BO283" i="6"/>
  <c r="BJ283" i="6"/>
  <c r="BH283" i="6"/>
  <c r="BF283" i="6"/>
  <c r="BB283" i="6"/>
  <c r="AX283" i="6"/>
  <c r="AT283" i="6"/>
  <c r="AP283" i="6"/>
  <c r="AK283" i="6"/>
  <c r="AG283" i="6"/>
  <c r="AC283" i="6"/>
  <c r="Y283" i="6"/>
  <c r="U283" i="6"/>
  <c r="Q283" i="6"/>
  <c r="M283" i="6"/>
  <c r="I283" i="6"/>
  <c r="E283" i="6"/>
  <c r="BN282" i="6"/>
  <c r="BL282" i="6"/>
  <c r="BH282" i="6"/>
  <c r="BG282" i="6"/>
  <c r="BC282" i="6"/>
  <c r="AY282" i="6"/>
  <c r="AU282" i="6"/>
  <c r="AQ282" i="6"/>
  <c r="AM282" i="6"/>
  <c r="AK282" i="6"/>
  <c r="AG282" i="6"/>
  <c r="AC282" i="6"/>
  <c r="Y282" i="6"/>
  <c r="U282" i="6"/>
  <c r="Q282" i="6"/>
  <c r="M282" i="6"/>
  <c r="I282" i="6"/>
  <c r="E282" i="6"/>
  <c r="BO281" i="6"/>
  <c r="BN281" i="6"/>
  <c r="BI281" i="6"/>
  <c r="BH281" i="6"/>
  <c r="BD281" i="6"/>
  <c r="BB281" i="6"/>
  <c r="AY281" i="6"/>
  <c r="AX281" i="6"/>
  <c r="AU281" i="6"/>
  <c r="AT281" i="6"/>
  <c r="AQ281" i="6"/>
  <c r="AP281" i="6"/>
  <c r="AM281" i="6"/>
  <c r="AL281" i="6"/>
  <c r="AH281" i="6"/>
  <c r="AF281" i="6"/>
  <c r="AB281" i="6"/>
  <c r="AA281" i="6"/>
  <c r="X281" i="6"/>
  <c r="V281" i="6"/>
  <c r="R281" i="6"/>
  <c r="O281" i="6"/>
  <c r="N281" i="6"/>
  <c r="K281" i="6"/>
  <c r="J281" i="6"/>
  <c r="F281" i="6"/>
  <c r="D281" i="6"/>
  <c r="BJ280" i="6"/>
  <c r="BF280" i="6"/>
  <c r="BA280" i="6"/>
  <c r="AW280" i="6"/>
  <c r="AQ280" i="6"/>
  <c r="AL280" i="6"/>
  <c r="AH280" i="6"/>
  <c r="AD280" i="6"/>
  <c r="Z280" i="6"/>
  <c r="V280" i="6"/>
  <c r="R280" i="6"/>
  <c r="N280" i="6"/>
  <c r="J280" i="6"/>
  <c r="F280" i="6"/>
  <c r="BO279" i="6"/>
  <c r="BK279" i="6"/>
  <c r="BF279" i="6"/>
  <c r="BB279" i="6"/>
  <c r="AW279" i="6"/>
  <c r="AS279" i="6"/>
  <c r="AN279" i="6"/>
  <c r="AJ279" i="6"/>
  <c r="AD279" i="6"/>
  <c r="Z279" i="6"/>
  <c r="X279" i="6"/>
  <c r="V279" i="6"/>
  <c r="R279" i="6"/>
  <c r="L279" i="6"/>
  <c r="G279" i="6"/>
  <c r="B279" i="6"/>
  <c r="BO278" i="6"/>
  <c r="BK278" i="6"/>
  <c r="BF278" i="6"/>
  <c r="BB278" i="6"/>
  <c r="BA278" i="6"/>
  <c r="AX278" i="6"/>
  <c r="AW278" i="6"/>
  <c r="AS278" i="6"/>
  <c r="AR278" i="6"/>
  <c r="AO278" i="6"/>
  <c r="AN278" i="6"/>
  <c r="AK278" i="6"/>
  <c r="AG278" i="6"/>
  <c r="AF278" i="6"/>
  <c r="AC278" i="6"/>
  <c r="AB278" i="6"/>
  <c r="Y278" i="6"/>
  <c r="X278" i="6"/>
  <c r="U278" i="6"/>
  <c r="T278" i="6"/>
  <c r="Q278" i="6"/>
  <c r="P278" i="6"/>
  <c r="M278" i="6"/>
  <c r="L278" i="6"/>
  <c r="I278" i="6"/>
  <c r="H278" i="6"/>
  <c r="D278" i="6"/>
  <c r="BM277" i="6"/>
  <c r="BL277" i="6"/>
  <c r="BI277" i="6"/>
  <c r="BD277" i="6"/>
  <c r="AZ277" i="6"/>
  <c r="AV277" i="6"/>
  <c r="AR277" i="6"/>
  <c r="AN277" i="6"/>
  <c r="AF277" i="6"/>
  <c r="AB277" i="6"/>
  <c r="X277" i="6"/>
  <c r="P277" i="6"/>
  <c r="L277" i="6"/>
  <c r="G277" i="6"/>
  <c r="E277" i="6"/>
  <c r="B277" i="6"/>
  <c r="BO276" i="6"/>
  <c r="BN276" i="6"/>
  <c r="BJ276" i="6"/>
  <c r="BI276" i="6"/>
  <c r="BE276" i="6"/>
  <c r="AZ276" i="6"/>
  <c r="AY276" i="6"/>
  <c r="AV276" i="6"/>
  <c r="AU276" i="6"/>
  <c r="AQ276" i="6"/>
  <c r="AP276" i="6"/>
  <c r="AM276" i="6"/>
  <c r="AL276" i="6"/>
  <c r="AI276" i="6"/>
  <c r="AH276" i="6"/>
  <c r="AE276" i="6"/>
  <c r="AD276" i="6"/>
  <c r="AA276" i="6"/>
  <c r="Z276" i="6"/>
  <c r="W276" i="6"/>
  <c r="V276" i="6"/>
  <c r="S276" i="6"/>
  <c r="R276" i="6"/>
  <c r="N276" i="6"/>
  <c r="M276" i="6"/>
  <c r="J276" i="6"/>
  <c r="I276" i="6"/>
  <c r="F276" i="6"/>
  <c r="D276" i="6"/>
  <c r="BM275" i="6"/>
  <c r="BI275" i="6"/>
  <c r="BD275" i="6"/>
  <c r="BB275" i="6"/>
  <c r="AZ275" i="6"/>
  <c r="AU275" i="6"/>
  <c r="AQ275" i="6"/>
  <c r="AM275" i="6"/>
  <c r="AK275" i="6"/>
  <c r="AI275" i="6"/>
  <c r="AE275" i="6"/>
  <c r="AA275" i="6"/>
  <c r="W275" i="6"/>
  <c r="U275" i="6"/>
  <c r="P275" i="6"/>
  <c r="L275" i="6"/>
  <c r="H275" i="6"/>
  <c r="D275" i="6"/>
  <c r="B275" i="6"/>
  <c r="BN274" i="6"/>
  <c r="BJ274" i="6"/>
  <c r="BF274" i="6"/>
  <c r="AZ274" i="6"/>
  <c r="AX274" i="6"/>
  <c r="AV274" i="6"/>
  <c r="AR274" i="6"/>
  <c r="AN274" i="6"/>
  <c r="AL274" i="6"/>
  <c r="AJ274" i="6"/>
  <c r="AF274" i="6"/>
  <c r="AB274" i="6"/>
  <c r="X274" i="6"/>
  <c r="T274" i="6"/>
  <c r="O274" i="6"/>
  <c r="K274" i="6"/>
  <c r="G274" i="6"/>
  <c r="C274" i="6"/>
  <c r="BO273" i="6"/>
  <c r="BJ273" i="6"/>
  <c r="BI273" i="6"/>
  <c r="BF273" i="6"/>
  <c r="BE273" i="6"/>
  <c r="AZ273" i="6"/>
  <c r="AY273" i="6"/>
  <c r="AV273" i="6"/>
  <c r="AU273" i="6"/>
  <c r="AP273" i="6"/>
  <c r="AO273" i="6"/>
  <c r="AL273" i="6"/>
  <c r="AK273" i="6"/>
  <c r="AG273" i="6"/>
  <c r="AF273" i="6"/>
  <c r="AC273" i="6"/>
  <c r="AB273" i="6"/>
  <c r="Y273" i="6"/>
  <c r="X273" i="6"/>
  <c r="U273" i="6"/>
  <c r="T273" i="6"/>
  <c r="O273" i="6"/>
  <c r="K273" i="6"/>
  <c r="G273" i="6"/>
  <c r="F273" i="6"/>
  <c r="B273" i="6"/>
  <c r="BO272" i="6"/>
  <c r="BN272" i="6"/>
  <c r="BJ272" i="6"/>
  <c r="BI272" i="6"/>
  <c r="BE272" i="6"/>
  <c r="BD272" i="6"/>
  <c r="AU272" i="6"/>
  <c r="AQ272" i="6"/>
  <c r="AP272" i="6"/>
  <c r="AL272" i="6"/>
  <c r="AK272" i="6"/>
  <c r="AH272" i="6"/>
  <c r="AG272" i="6"/>
  <c r="AD272" i="6"/>
  <c r="AC272" i="6"/>
  <c r="Y272" i="6"/>
  <c r="X272" i="6"/>
  <c r="U272" i="6"/>
  <c r="T272" i="6"/>
  <c r="S272" i="6"/>
  <c r="Q272" i="6"/>
  <c r="M272" i="6"/>
  <c r="K272" i="6"/>
  <c r="G272" i="6"/>
  <c r="B272" i="6"/>
  <c r="BN271" i="6"/>
  <c r="BJ271" i="6"/>
  <c r="BF271" i="6"/>
  <c r="AZ271" i="6"/>
  <c r="AV271" i="6"/>
  <c r="AR271" i="6"/>
  <c r="AN271" i="6"/>
  <c r="AJ271" i="6"/>
  <c r="AE271" i="6"/>
  <c r="AA271" i="6"/>
  <c r="W271" i="6"/>
  <c r="S271" i="6"/>
  <c r="O271" i="6"/>
  <c r="K271" i="6"/>
  <c r="G271" i="6"/>
  <c r="B271" i="6"/>
  <c r="BL270" i="6"/>
  <c r="BG270" i="6"/>
  <c r="BB270" i="6"/>
  <c r="AP270" i="6"/>
  <c r="AL270" i="6"/>
  <c r="AG270" i="6"/>
  <c r="AC270" i="6"/>
  <c r="Y270" i="6"/>
  <c r="U270" i="6"/>
  <c r="Q270" i="6"/>
  <c r="O270" i="6"/>
  <c r="J270" i="6"/>
  <c r="F270" i="6"/>
  <c r="D270" i="6"/>
  <c r="BN269" i="6"/>
  <c r="BM269" i="6"/>
  <c r="BJ269" i="6"/>
  <c r="BI269" i="6"/>
  <c r="BF269" i="6"/>
  <c r="BE269" i="6"/>
  <c r="BB269" i="6"/>
  <c r="AY269" i="6"/>
  <c r="AT269" i="6"/>
  <c r="AS269" i="6"/>
  <c r="AP269" i="6"/>
  <c r="AO269" i="6"/>
  <c r="AL269" i="6"/>
  <c r="AK269" i="6"/>
  <c r="AH269" i="6"/>
  <c r="AG269" i="6"/>
  <c r="AD269" i="6"/>
  <c r="AC269" i="6"/>
  <c r="Z269" i="6"/>
  <c r="Y269" i="6"/>
  <c r="V269" i="6"/>
  <c r="U269" i="6"/>
  <c r="R269" i="6"/>
  <c r="Q269" i="6"/>
  <c r="M269" i="6"/>
  <c r="L269" i="6"/>
  <c r="I269" i="6"/>
  <c r="H269" i="6"/>
  <c r="E269" i="6"/>
  <c r="D269" i="6"/>
  <c r="BN268" i="6"/>
  <c r="BJ268" i="6"/>
  <c r="BE268" i="6"/>
  <c r="BA268" i="6"/>
  <c r="AU268" i="6"/>
  <c r="AM268" i="6"/>
  <c r="AE268" i="6"/>
  <c r="AA268" i="6"/>
  <c r="W268" i="6"/>
  <c r="Q268" i="6"/>
  <c r="M268" i="6"/>
  <c r="I268" i="6"/>
  <c r="E268" i="6"/>
  <c r="BN267" i="6"/>
  <c r="BJ267" i="6"/>
  <c r="BF267" i="6"/>
  <c r="BB267" i="6"/>
  <c r="AW267" i="6"/>
  <c r="AR267" i="6"/>
  <c r="AN267" i="6"/>
  <c r="AJ267" i="6"/>
  <c r="AF267" i="6"/>
  <c r="AB267" i="6"/>
  <c r="AA267" i="6"/>
  <c r="X267" i="6"/>
  <c r="T267" i="6"/>
  <c r="S267" i="6"/>
  <c r="P267" i="6"/>
  <c r="L267" i="6"/>
  <c r="K267" i="6"/>
  <c r="H267" i="6"/>
  <c r="C267" i="6"/>
  <c r="B267" i="6"/>
  <c r="BO266" i="6"/>
  <c r="BK266" i="6"/>
  <c r="BG266" i="6"/>
  <c r="BC266" i="6"/>
  <c r="AU266" i="6"/>
  <c r="AQ266" i="6"/>
  <c r="AN266" i="6"/>
  <c r="AM266" i="6"/>
  <c r="AI266" i="6"/>
  <c r="AE266" i="6"/>
  <c r="AA266" i="6"/>
  <c r="W266" i="6"/>
  <c r="S266" i="6"/>
  <c r="O266" i="6"/>
  <c r="H266" i="6"/>
  <c r="E266" i="6"/>
  <c r="BN265" i="6"/>
  <c r="AP265" i="6"/>
  <c r="R265" i="6"/>
  <c r="I265" i="6"/>
  <c r="BM264" i="6"/>
  <c r="BH264" i="6"/>
  <c r="BD264" i="6"/>
  <c r="AZ264" i="6"/>
  <c r="AT264" i="6"/>
  <c r="AP264" i="6"/>
  <c r="AL264" i="6"/>
  <c r="AH264" i="6"/>
  <c r="AD264" i="6"/>
  <c r="Z264" i="6"/>
  <c r="V264" i="6"/>
  <c r="Q264" i="6"/>
  <c r="M264" i="6"/>
  <c r="I264" i="6"/>
  <c r="C264" i="6"/>
  <c r="BM263" i="6"/>
  <c r="BL263" i="6"/>
  <c r="BH263" i="6"/>
  <c r="BC263" i="6"/>
  <c r="AY263" i="6"/>
  <c r="AU263" i="6"/>
  <c r="AR263" i="6"/>
  <c r="AO263" i="6"/>
  <c r="AK263" i="6"/>
  <c r="AG263" i="6"/>
  <c r="AC263" i="6"/>
  <c r="AB263" i="6"/>
  <c r="Y263" i="6"/>
  <c r="U263" i="6"/>
  <c r="S263" i="6"/>
  <c r="Q263" i="6"/>
  <c r="P263" i="6"/>
  <c r="M263" i="6"/>
  <c r="L263" i="6"/>
  <c r="I263" i="6"/>
  <c r="H263" i="6"/>
  <c r="G263" i="6"/>
  <c r="E263" i="6"/>
  <c r="BM262" i="6"/>
  <c r="BH262" i="6"/>
  <c r="BA262" i="6"/>
  <c r="AW262" i="6"/>
  <c r="AQ262" i="6"/>
  <c r="AM262" i="6"/>
  <c r="AI262" i="6"/>
  <c r="AA262" i="6"/>
  <c r="W262" i="6"/>
  <c r="S262" i="6"/>
  <c r="N262" i="6"/>
  <c r="J262" i="6"/>
  <c r="F262" i="6"/>
  <c r="BN261" i="6"/>
  <c r="BF261" i="6"/>
  <c r="BB261" i="6"/>
  <c r="AX261" i="6"/>
  <c r="AT261" i="6"/>
  <c r="AO261" i="6"/>
  <c r="AG261" i="6"/>
  <c r="AC261" i="6"/>
  <c r="Y261" i="6"/>
  <c r="U261" i="6"/>
  <c r="Q261" i="6"/>
  <c r="L261" i="6"/>
  <c r="F261" i="6"/>
  <c r="B261" i="6"/>
  <c r="BO260" i="6"/>
  <c r="BK260" i="6"/>
  <c r="BG260" i="6"/>
  <c r="BC260" i="6"/>
  <c r="AY260" i="6"/>
  <c r="AX260" i="6"/>
  <c r="AU260" i="6"/>
  <c r="AO260" i="6"/>
  <c r="AK260" i="6"/>
  <c r="AG260" i="6"/>
  <c r="AC260" i="6"/>
  <c r="Y260" i="6"/>
  <c r="U260" i="6"/>
  <c r="Q260" i="6"/>
  <c r="P260" i="6"/>
  <c r="M260" i="6"/>
  <c r="I260" i="6"/>
  <c r="D260" i="6"/>
  <c r="BL259" i="6"/>
  <c r="BH259" i="6"/>
  <c r="BD259" i="6"/>
  <c r="AZ259" i="6"/>
  <c r="AV259" i="6"/>
  <c r="AR259" i="6"/>
  <c r="AL259" i="6"/>
  <c r="AK259" i="6"/>
  <c r="AG259" i="6"/>
  <c r="AB259" i="6"/>
  <c r="X259" i="6"/>
  <c r="S259" i="6"/>
  <c r="O259" i="6"/>
  <c r="K259" i="6"/>
  <c r="E259" i="6"/>
  <c r="BN258" i="6"/>
  <c r="BI258" i="6"/>
  <c r="BE258" i="6"/>
  <c r="AZ258" i="6"/>
  <c r="AV258" i="6"/>
  <c r="AR258" i="6"/>
  <c r="AK258" i="6"/>
  <c r="AE258" i="6"/>
  <c r="Z258" i="6"/>
  <c r="V258" i="6"/>
  <c r="R258" i="6"/>
  <c r="N258" i="6"/>
  <c r="J258" i="6"/>
  <c r="F258" i="6"/>
  <c r="BN257" i="6"/>
  <c r="BM257" i="6"/>
  <c r="BI257" i="6"/>
  <c r="BE257" i="6"/>
  <c r="BA257" i="6"/>
  <c r="AW257" i="6"/>
  <c r="AS257" i="6"/>
  <c r="AM257" i="6"/>
  <c r="AI257" i="6"/>
  <c r="AE257" i="6"/>
  <c r="AD257" i="6"/>
  <c r="Z257" i="6"/>
  <c r="V257" i="6"/>
  <c r="R257" i="6"/>
  <c r="N257" i="6"/>
  <c r="J257" i="6"/>
  <c r="F257" i="6"/>
  <c r="B257" i="6"/>
  <c r="BN256" i="6"/>
  <c r="BL256" i="6"/>
  <c r="BK256" i="6"/>
  <c r="BH256" i="6"/>
  <c r="BD256" i="6"/>
  <c r="BB256" i="6"/>
  <c r="AZ256" i="6"/>
  <c r="AV256" i="6"/>
  <c r="AQ256" i="6"/>
  <c r="AL256" i="6"/>
  <c r="AH256" i="6"/>
  <c r="AC256" i="6"/>
  <c r="Y256" i="6"/>
  <c r="U256" i="6"/>
  <c r="Q256" i="6"/>
  <c r="M256" i="6"/>
  <c r="I256" i="6"/>
  <c r="E256" i="6"/>
  <c r="BK255" i="6"/>
  <c r="BG255" i="6"/>
  <c r="BC255" i="6"/>
  <c r="AY255" i="6"/>
  <c r="AU255" i="6"/>
  <c r="AR255" i="6"/>
  <c r="AQ255" i="6"/>
  <c r="AM255" i="6"/>
  <c r="AK255" i="6"/>
  <c r="AH255" i="6"/>
  <c r="AG255" i="6"/>
  <c r="AC255" i="6"/>
  <c r="AB255" i="6"/>
  <c r="X255" i="6"/>
  <c r="W255" i="6"/>
  <c r="T255" i="6"/>
  <c r="S255" i="6"/>
  <c r="P255" i="6"/>
  <c r="O255" i="6"/>
  <c r="L255" i="6"/>
  <c r="K255" i="6"/>
  <c r="H255" i="6"/>
  <c r="F255" i="6"/>
  <c r="B255" i="6"/>
  <c r="BN254" i="6"/>
  <c r="BJ254" i="6"/>
  <c r="BF254" i="6"/>
  <c r="BB254" i="6"/>
  <c r="AX254" i="6"/>
  <c r="AT254" i="6"/>
  <c r="AP254" i="6"/>
  <c r="AL254" i="6"/>
  <c r="AG254" i="6"/>
  <c r="AC254" i="6"/>
  <c r="Y254" i="6"/>
  <c r="U254" i="6"/>
  <c r="O254" i="6"/>
  <c r="K254" i="6"/>
  <c r="G254" i="6"/>
  <c r="C254" i="6"/>
  <c r="BM253" i="6"/>
  <c r="BH253" i="6"/>
  <c r="BD253" i="6"/>
  <c r="AV253" i="6"/>
  <c r="AR253" i="6"/>
  <c r="AH253" i="6"/>
  <c r="AB253" i="6"/>
  <c r="X253" i="6"/>
  <c r="T253" i="6"/>
  <c r="P253" i="6"/>
  <c r="L253" i="6"/>
  <c r="F253" i="6"/>
  <c r="E253" i="6"/>
  <c r="D253" i="6"/>
  <c r="B253" i="6"/>
  <c r="BN252" i="6"/>
  <c r="BK252" i="6"/>
  <c r="BI252" i="6"/>
  <c r="BF252" i="6"/>
  <c r="BE252" i="6"/>
  <c r="AY252" i="6"/>
  <c r="AX252" i="6"/>
  <c r="AU252" i="6"/>
  <c r="AT252" i="6"/>
  <c r="AP252" i="6"/>
  <c r="AO252" i="6"/>
  <c r="AL252" i="6"/>
  <c r="AK252" i="6"/>
  <c r="AF252" i="6"/>
  <c r="AE252" i="6"/>
  <c r="AB252" i="6"/>
  <c r="AA252" i="6"/>
  <c r="X252" i="6"/>
  <c r="W252" i="6"/>
  <c r="T252" i="6"/>
  <c r="S252" i="6"/>
  <c r="P252" i="6"/>
  <c r="N252" i="6"/>
  <c r="K252" i="6"/>
  <c r="J252" i="6"/>
  <c r="G252" i="6"/>
  <c r="F252" i="6"/>
  <c r="E252" i="6"/>
  <c r="BN251" i="6"/>
  <c r="BM251" i="6"/>
  <c r="BI251" i="6"/>
  <c r="BH251" i="6"/>
  <c r="BE251" i="6"/>
  <c r="BD251" i="6"/>
  <c r="BA251" i="6"/>
  <c r="AZ251" i="6"/>
  <c r="AW251" i="6"/>
  <c r="AV251" i="6"/>
  <c r="AS251" i="6"/>
  <c r="AM251" i="6"/>
  <c r="AG251" i="6"/>
  <c r="AF251" i="6"/>
  <c r="AC251" i="6"/>
  <c r="Y251" i="6"/>
  <c r="U251" i="6"/>
  <c r="Q251" i="6"/>
  <c r="L251" i="6"/>
  <c r="H251" i="6"/>
  <c r="D251" i="6"/>
  <c r="BH250" i="6"/>
  <c r="AR250" i="6"/>
  <c r="Y250" i="6"/>
  <c r="H250" i="6"/>
  <c r="AX249" i="6"/>
  <c r="AT249" i="6"/>
  <c r="AP249" i="6"/>
  <c r="AO249" i="6"/>
  <c r="AL249" i="6"/>
  <c r="AK249" i="6"/>
  <c r="AH249" i="6"/>
  <c r="AC249" i="6"/>
  <c r="Y249" i="6"/>
  <c r="U249" i="6"/>
  <c r="P249" i="6"/>
  <c r="L249" i="6"/>
  <c r="H249" i="6"/>
  <c r="D249" i="6"/>
  <c r="BO248" i="6"/>
  <c r="BM248" i="6"/>
  <c r="BI248" i="6"/>
  <c r="BG248" i="6"/>
  <c r="BE248" i="6"/>
  <c r="BA248" i="6"/>
  <c r="AW248" i="6"/>
  <c r="AS248" i="6"/>
  <c r="AR248" i="6"/>
  <c r="AO248" i="6"/>
  <c r="AJ248" i="6"/>
  <c r="AF248" i="6"/>
  <c r="AA248" i="6"/>
  <c r="Z248" i="6"/>
  <c r="W248" i="6"/>
  <c r="S248" i="6"/>
  <c r="O248" i="6"/>
  <c r="K248" i="6"/>
  <c r="J248" i="6"/>
  <c r="G248" i="6"/>
  <c r="C248" i="6"/>
  <c r="BL247" i="6"/>
  <c r="AZ247" i="6"/>
  <c r="AK247" i="6"/>
  <c r="AI247" i="6"/>
  <c r="AE247" i="6"/>
  <c r="AA247" i="6"/>
  <c r="Z247" i="6"/>
  <c r="W247" i="6"/>
  <c r="V247" i="6"/>
  <c r="S247" i="6"/>
  <c r="R247" i="6"/>
  <c r="O247" i="6"/>
  <c r="N247" i="6"/>
  <c r="K247" i="6"/>
  <c r="J247" i="6"/>
  <c r="F247" i="6"/>
  <c r="E247" i="6"/>
  <c r="BN246" i="6"/>
  <c r="BI246" i="6"/>
  <c r="BE246" i="6"/>
  <c r="BA246" i="6"/>
  <c r="AW246" i="6"/>
  <c r="AS246" i="6"/>
  <c r="AO246" i="6"/>
  <c r="AK246" i="6"/>
  <c r="AG246" i="6"/>
  <c r="AB246" i="6"/>
  <c r="X246" i="6"/>
  <c r="T246" i="6"/>
  <c r="P246" i="6"/>
  <c r="L246" i="6"/>
  <c r="J246" i="6"/>
  <c r="G246" i="6"/>
  <c r="F246" i="6"/>
  <c r="B246" i="6"/>
  <c r="BO245" i="6"/>
  <c r="BK245" i="6"/>
  <c r="BG245" i="6"/>
  <c r="BC245" i="6"/>
  <c r="AY245" i="6"/>
  <c r="AU245" i="6"/>
  <c r="AS245" i="6"/>
  <c r="AQ245" i="6"/>
  <c r="AP245" i="6"/>
  <c r="AL245" i="6"/>
  <c r="AI245" i="6"/>
  <c r="AH245" i="6"/>
  <c r="AE245" i="6"/>
  <c r="AD245" i="6"/>
  <c r="Z245" i="6"/>
  <c r="Y245" i="6"/>
  <c r="V245" i="6"/>
  <c r="U245" i="6"/>
  <c r="Q245" i="6"/>
  <c r="P245" i="6"/>
  <c r="M245" i="6"/>
  <c r="L245" i="6"/>
  <c r="I245" i="6"/>
  <c r="H245" i="6"/>
  <c r="E245" i="6"/>
  <c r="D245" i="6"/>
  <c r="BJ244" i="6"/>
  <c r="BF244" i="6"/>
  <c r="AZ244" i="6"/>
  <c r="AV244" i="6"/>
  <c r="AR244" i="6"/>
  <c r="AN244" i="6"/>
  <c r="AJ244" i="6"/>
  <c r="AF244" i="6"/>
  <c r="AB244" i="6"/>
  <c r="W244" i="6"/>
  <c r="O244" i="6"/>
  <c r="K244" i="6"/>
  <c r="G244" i="6"/>
  <c r="C244" i="6"/>
  <c r="BM243" i="6"/>
  <c r="BL243" i="6"/>
  <c r="BI243" i="6"/>
  <c r="BH243" i="6"/>
  <c r="BE243" i="6"/>
  <c r="BD243" i="6"/>
  <c r="BA243" i="6"/>
  <c r="AZ243" i="6"/>
  <c r="AW243" i="6"/>
  <c r="AV243" i="6"/>
  <c r="AS243" i="6"/>
  <c r="AR243" i="6"/>
  <c r="AO243" i="6"/>
  <c r="AN243" i="6"/>
  <c r="AJ243" i="6"/>
  <c r="AI243" i="6"/>
  <c r="AF243" i="6"/>
  <c r="AE243" i="6"/>
  <c r="AB243" i="6"/>
  <c r="AA243" i="6"/>
  <c r="W243" i="6"/>
  <c r="V243" i="6"/>
  <c r="S243" i="6"/>
  <c r="R243" i="6"/>
  <c r="O243" i="6"/>
  <c r="N243" i="6"/>
  <c r="K243" i="6"/>
  <c r="J243" i="6"/>
  <c r="G243" i="6"/>
  <c r="F243" i="6"/>
  <c r="C243" i="6"/>
  <c r="B243" i="6"/>
  <c r="BO242" i="6"/>
  <c r="BL242" i="6"/>
  <c r="BK242" i="6"/>
  <c r="BH242" i="6"/>
  <c r="BG242" i="6"/>
  <c r="BD242" i="6"/>
  <c r="BC242" i="6"/>
  <c r="AZ242" i="6"/>
  <c r="AY242" i="6"/>
  <c r="AV242" i="6"/>
  <c r="AU242" i="6"/>
  <c r="AR242" i="6"/>
  <c r="AQ242" i="6"/>
  <c r="AN242" i="6"/>
  <c r="AM242" i="6"/>
  <c r="AJ242" i="6"/>
  <c r="AI242" i="6"/>
  <c r="AF242" i="6"/>
  <c r="AE242" i="6"/>
  <c r="AB242" i="6"/>
  <c r="AA242" i="6"/>
  <c r="W242" i="6"/>
  <c r="V242" i="6"/>
  <c r="Q242" i="6"/>
  <c r="P242" i="6"/>
  <c r="M242" i="6"/>
  <c r="L242" i="6"/>
  <c r="I242" i="6"/>
  <c r="H242" i="6"/>
  <c r="E242" i="6"/>
  <c r="D242" i="6"/>
  <c r="BN241" i="6"/>
  <c r="BJ241" i="6"/>
  <c r="BH241" i="6"/>
  <c r="BF241" i="6"/>
  <c r="BE241" i="6"/>
  <c r="BB241" i="6"/>
  <c r="BA241" i="6"/>
  <c r="AX241" i="6"/>
  <c r="AW241" i="6"/>
  <c r="AV241" i="6"/>
  <c r="AT241" i="6"/>
  <c r="AP241" i="6"/>
  <c r="AL241" i="6"/>
  <c r="AH241" i="6"/>
  <c r="AD241" i="6"/>
  <c r="Z241" i="6"/>
  <c r="U241" i="6"/>
  <c r="Q241" i="6"/>
  <c r="M241" i="6"/>
  <c r="K241" i="6"/>
  <c r="I241" i="6"/>
  <c r="H241" i="6"/>
  <c r="D241" i="6"/>
  <c r="C241" i="6"/>
  <c r="BK240" i="6"/>
  <c r="BH240" i="6"/>
  <c r="BG240" i="6"/>
  <c r="BD240" i="6"/>
  <c r="BC240" i="6"/>
  <c r="AZ240" i="6"/>
  <c r="AY240" i="6"/>
  <c r="AV240" i="6"/>
  <c r="AU240" i="6"/>
  <c r="AR240" i="6"/>
  <c r="AQ240" i="6"/>
  <c r="AN240" i="6"/>
  <c r="AM240" i="6"/>
  <c r="AJ240" i="6"/>
  <c r="AI240" i="6"/>
  <c r="AF240" i="6"/>
  <c r="AE240" i="6"/>
  <c r="AB240" i="6"/>
  <c r="AA240" i="6"/>
  <c r="X240" i="6"/>
  <c r="V240" i="6"/>
  <c r="S240" i="6"/>
  <c r="R240" i="6"/>
  <c r="O240" i="6"/>
  <c r="N240" i="6"/>
  <c r="K240" i="6"/>
  <c r="J240" i="6"/>
  <c r="I240" i="6"/>
  <c r="F240" i="6"/>
  <c r="C240" i="6"/>
  <c r="B240" i="6"/>
  <c r="BO239" i="6"/>
  <c r="BL239" i="6"/>
  <c r="BK239" i="6"/>
  <c r="BH239" i="6"/>
  <c r="BG239" i="6"/>
  <c r="BD239" i="6"/>
  <c r="BC239" i="6"/>
  <c r="AZ239" i="6"/>
  <c r="AY239" i="6"/>
  <c r="AV239" i="6"/>
  <c r="AU239" i="6"/>
  <c r="AR239" i="6"/>
  <c r="AN239" i="6"/>
  <c r="AM239" i="6"/>
  <c r="AL239" i="6"/>
  <c r="AI239" i="6"/>
  <c r="AF239" i="6"/>
  <c r="AE239" i="6"/>
  <c r="X239" i="6"/>
  <c r="R239" i="6"/>
  <c r="O239" i="6"/>
  <c r="N239" i="6"/>
  <c r="E239" i="6"/>
  <c r="BN238" i="6"/>
  <c r="BJ238" i="6"/>
  <c r="BF238" i="6"/>
  <c r="BB238" i="6"/>
  <c r="AX238" i="6"/>
  <c r="AS238" i="6"/>
  <c r="AN238" i="6"/>
  <c r="AK238" i="6"/>
  <c r="AJ238" i="6"/>
  <c r="AF238" i="6"/>
  <c r="AB238" i="6"/>
  <c r="X238" i="6"/>
  <c r="T238" i="6"/>
  <c r="O238" i="6"/>
  <c r="K238" i="6"/>
  <c r="F238" i="6"/>
  <c r="E238" i="6"/>
  <c r="BN237" i="6"/>
  <c r="BM237" i="6"/>
  <c r="BK237" i="6"/>
  <c r="BB237" i="6"/>
  <c r="AV237" i="6"/>
  <c r="AR237" i="6"/>
  <c r="AN237" i="6"/>
  <c r="AI237" i="6"/>
  <c r="AE237" i="6"/>
  <c r="AC237" i="6"/>
  <c r="U237" i="6"/>
  <c r="M237" i="6"/>
  <c r="J237" i="6"/>
  <c r="I237" i="6"/>
  <c r="B237" i="6"/>
  <c r="BN236" i="6"/>
  <c r="BJ236" i="6"/>
  <c r="BD236" i="6"/>
  <c r="AX236" i="6"/>
  <c r="AT236" i="6"/>
  <c r="AP236" i="6"/>
  <c r="AL236" i="6"/>
  <c r="AG236" i="6"/>
  <c r="AC236" i="6"/>
  <c r="Z236" i="6"/>
  <c r="Q236" i="6"/>
  <c r="M236" i="6"/>
  <c r="I236" i="6"/>
  <c r="F236" i="6"/>
  <c r="E236" i="6"/>
  <c r="BO235" i="6"/>
  <c r="BK235" i="6"/>
  <c r="BG235" i="6"/>
  <c r="BB235" i="6"/>
  <c r="AX235" i="6"/>
  <c r="AT235" i="6"/>
  <c r="AP235" i="6"/>
  <c r="AL235" i="6"/>
  <c r="AJ235" i="6"/>
  <c r="AH235" i="6"/>
  <c r="AG235" i="6"/>
  <c r="Y235" i="6"/>
  <c r="Q235" i="6"/>
  <c r="N235" i="6"/>
  <c r="M235" i="6"/>
  <c r="F235" i="6"/>
  <c r="BO234" i="6"/>
  <c r="BN234" i="6"/>
  <c r="BK234" i="6"/>
  <c r="BJ234" i="6"/>
  <c r="BG234" i="6"/>
  <c r="BF234" i="6"/>
  <c r="BB234" i="6"/>
  <c r="BA234" i="6"/>
  <c r="AX234" i="6"/>
  <c r="AW234" i="6"/>
  <c r="AT234" i="6"/>
  <c r="AS234" i="6"/>
  <c r="AP234" i="6"/>
  <c r="AO234" i="6"/>
  <c r="AL234" i="6"/>
  <c r="AK234" i="6"/>
  <c r="AH234" i="6"/>
  <c r="AG234" i="6"/>
  <c r="AD234" i="6"/>
  <c r="AC234" i="6"/>
  <c r="Z234" i="6"/>
  <c r="Y234" i="6"/>
  <c r="V234" i="6"/>
  <c r="U234" i="6"/>
  <c r="R234" i="6"/>
  <c r="P234" i="6"/>
  <c r="M234" i="6"/>
  <c r="L234" i="6"/>
  <c r="I234" i="6"/>
  <c r="H234" i="6"/>
  <c r="E234" i="6"/>
  <c r="D234" i="6"/>
  <c r="BN233" i="6"/>
  <c r="BM233" i="6"/>
  <c r="BJ233" i="6"/>
  <c r="BI233" i="6"/>
  <c r="BE233" i="6"/>
  <c r="BC233" i="6"/>
  <c r="AZ233" i="6"/>
  <c r="AY233" i="6"/>
  <c r="AV233" i="6"/>
  <c r="AU233" i="6"/>
  <c r="AP233" i="6"/>
  <c r="AL233" i="6"/>
  <c r="AK233" i="6"/>
  <c r="AH233" i="6"/>
  <c r="AD233" i="6"/>
  <c r="Z233" i="6"/>
  <c r="V233" i="6"/>
  <c r="R233" i="6"/>
  <c r="N233" i="6"/>
  <c r="M233" i="6"/>
  <c r="J233" i="6"/>
  <c r="I233" i="6"/>
  <c r="H233" i="6"/>
  <c r="E233" i="6"/>
  <c r="B233" i="6"/>
  <c r="BO232" i="6"/>
  <c r="BN232" i="6"/>
  <c r="BK232" i="6"/>
  <c r="BI232" i="6"/>
  <c r="BF232" i="6"/>
  <c r="BE232" i="6"/>
  <c r="BA232" i="6"/>
  <c r="AX232" i="6"/>
  <c r="AW232" i="6"/>
  <c r="AT232" i="6"/>
  <c r="AP232" i="6"/>
  <c r="AO232" i="6"/>
  <c r="AL232" i="6"/>
  <c r="AK232" i="6"/>
  <c r="AJ232" i="6"/>
  <c r="AE232" i="6"/>
  <c r="AB232" i="6"/>
  <c r="AA232" i="6"/>
  <c r="T232" i="6"/>
  <c r="N232" i="6"/>
  <c r="C232" i="6"/>
  <c r="BN231" i="6"/>
  <c r="BI231" i="6"/>
  <c r="BE231" i="6"/>
  <c r="AY231" i="6"/>
  <c r="AS231" i="6"/>
  <c r="AN231" i="6"/>
  <c r="AJ231" i="6"/>
  <c r="AG231" i="6"/>
  <c r="AF231" i="6"/>
  <c r="AB231" i="6"/>
  <c r="X231" i="6"/>
  <c r="T231" i="6"/>
  <c r="Q231" i="6"/>
  <c r="P231" i="6"/>
  <c r="I231" i="6"/>
  <c r="E231" i="6"/>
  <c r="BO230" i="6"/>
  <c r="BN230" i="6"/>
  <c r="BK230" i="6"/>
  <c r="BJ230" i="6"/>
  <c r="BI230" i="6"/>
  <c r="BG230" i="6"/>
  <c r="BB230" i="6"/>
  <c r="AY230" i="6"/>
  <c r="AX230" i="6"/>
  <c r="AQ230" i="6"/>
  <c r="AL230" i="6"/>
  <c r="AI230" i="6"/>
  <c r="AH230" i="6"/>
  <c r="AC230" i="6"/>
  <c r="AA230" i="6"/>
  <c r="Z230" i="6"/>
  <c r="W230" i="6"/>
  <c r="V230" i="6"/>
  <c r="S230" i="6"/>
  <c r="R230" i="6"/>
  <c r="O230" i="6"/>
  <c r="N230" i="6"/>
  <c r="J230" i="6"/>
  <c r="I230" i="6"/>
  <c r="D230" i="6"/>
  <c r="C230" i="6"/>
  <c r="BL229" i="6"/>
  <c r="BH229" i="6"/>
  <c r="BD229" i="6"/>
  <c r="AY229" i="6"/>
  <c r="AU229" i="6"/>
  <c r="AR229" i="6"/>
  <c r="AQ229" i="6"/>
  <c r="AN229" i="6"/>
  <c r="AM229" i="6"/>
  <c r="AJ229" i="6"/>
  <c r="AI229" i="6"/>
  <c r="AF229" i="6"/>
  <c r="AE229" i="6"/>
  <c r="AB229" i="6"/>
  <c r="AA229" i="6"/>
  <c r="Z229" i="6"/>
  <c r="W229" i="6"/>
  <c r="S229" i="6"/>
  <c r="P229" i="6"/>
  <c r="O229" i="6"/>
  <c r="J229" i="6"/>
  <c r="G229" i="6"/>
  <c r="F229" i="6"/>
  <c r="C229" i="6"/>
  <c r="B229" i="6"/>
  <c r="BO228" i="6"/>
  <c r="BK228" i="6"/>
  <c r="BG228" i="6"/>
  <c r="BF228" i="6"/>
  <c r="BB228" i="6"/>
  <c r="AY228" i="6"/>
  <c r="AX228" i="6"/>
  <c r="AU228" i="6"/>
  <c r="AT228" i="6"/>
  <c r="AP228" i="6"/>
  <c r="AO228" i="6"/>
  <c r="AL228" i="6"/>
  <c r="AK228" i="6"/>
  <c r="AJ228" i="6"/>
  <c r="AG228" i="6"/>
  <c r="AD228" i="6"/>
  <c r="AC228" i="6"/>
  <c r="Y228" i="6"/>
  <c r="U228" i="6"/>
  <c r="Q228" i="6"/>
  <c r="L228" i="6"/>
  <c r="G228" i="6"/>
  <c r="C228" i="6"/>
  <c r="BL227" i="6"/>
  <c r="BH227" i="6"/>
  <c r="BD227" i="6"/>
  <c r="AZ227" i="6"/>
  <c r="AT227" i="6"/>
  <c r="AQ227" i="6"/>
  <c r="AO227" i="6"/>
  <c r="AN227" i="6"/>
  <c r="AG227" i="6"/>
  <c r="AB227" i="6"/>
  <c r="AA227" i="6"/>
  <c r="Y227" i="6"/>
  <c r="U227" i="6"/>
  <c r="Q227" i="6"/>
  <c r="L227" i="6"/>
  <c r="I227" i="6"/>
  <c r="C227" i="6"/>
  <c r="BO226" i="6"/>
  <c r="BJ226" i="6"/>
  <c r="BE226" i="6"/>
  <c r="AZ226" i="6"/>
  <c r="AV226" i="6"/>
  <c r="AR226" i="6"/>
  <c r="AM226" i="6"/>
  <c r="AI226" i="6"/>
  <c r="AH226" i="6"/>
  <c r="AD226" i="6"/>
  <c r="AB226" i="6"/>
  <c r="Y226" i="6"/>
  <c r="X226" i="6"/>
  <c r="U226" i="6"/>
  <c r="T226" i="6"/>
  <c r="Q226" i="6"/>
  <c r="P226" i="6"/>
  <c r="M226" i="6"/>
  <c r="L226" i="6"/>
  <c r="H226" i="6"/>
  <c r="BN225" i="6"/>
  <c r="BL225" i="6"/>
  <c r="BF225" i="6"/>
  <c r="BA225" i="6"/>
  <c r="AX225" i="6"/>
  <c r="AW225" i="6"/>
  <c r="AS225" i="6"/>
  <c r="AO225" i="6"/>
  <c r="AN225" i="6"/>
  <c r="AJ225" i="6"/>
  <c r="AG225" i="6"/>
  <c r="AF225" i="6"/>
  <c r="AC225" i="6"/>
  <c r="X225" i="6"/>
  <c r="U225" i="6"/>
  <c r="T225" i="6"/>
  <c r="O225" i="6"/>
  <c r="L225" i="6"/>
  <c r="K225" i="6"/>
  <c r="E225" i="6"/>
  <c r="BM224" i="6"/>
  <c r="BH224" i="6"/>
  <c r="BD224" i="6"/>
  <c r="AZ224" i="6"/>
  <c r="AT224" i="6"/>
  <c r="AO224" i="6"/>
  <c r="AN224" i="6"/>
  <c r="AI224" i="6"/>
  <c r="AH224" i="6"/>
  <c r="AC224" i="6"/>
  <c r="AB224" i="6"/>
  <c r="Y224" i="6"/>
  <c r="X224" i="6"/>
  <c r="S224" i="6"/>
  <c r="R224" i="6"/>
  <c r="Q224" i="6"/>
  <c r="N224" i="6"/>
  <c r="E224" i="6"/>
  <c r="BN223" i="6"/>
  <c r="BG223" i="6"/>
  <c r="BE223" i="6"/>
  <c r="BA223" i="6"/>
  <c r="AW223" i="6"/>
  <c r="AS223" i="6"/>
  <c r="AQ223" i="6"/>
  <c r="AK223" i="6"/>
  <c r="AF223" i="6"/>
  <c r="AC223" i="6"/>
  <c r="AB223" i="6"/>
  <c r="Y223" i="6"/>
  <c r="X223" i="6"/>
  <c r="U223" i="6"/>
  <c r="T223" i="6"/>
  <c r="Q223" i="6"/>
  <c r="P223" i="6"/>
  <c r="M223" i="6"/>
  <c r="L223" i="6"/>
  <c r="K223" i="6"/>
  <c r="H223" i="6"/>
  <c r="B223" i="6"/>
  <c r="B291" i="6"/>
  <c r="B320" i="6" l="1"/>
  <c r="B321" i="6"/>
  <c r="B324" i="6"/>
  <c r="B322" i="6"/>
  <c r="B323" i="6"/>
  <c r="B325" i="6"/>
  <c r="B326" i="6"/>
  <c r="B327" i="6"/>
  <c r="B328" i="6"/>
  <c r="B329" i="6"/>
  <c r="B335" i="6"/>
  <c r="B331" i="6"/>
  <c r="B330" i="6"/>
  <c r="B332" i="6"/>
  <c r="B333" i="6"/>
  <c r="B334" i="6"/>
  <c r="B336" i="6"/>
  <c r="B337" i="6"/>
  <c r="B338" i="6"/>
  <c r="B339" i="6"/>
  <c r="B341" i="6"/>
  <c r="B340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6" i="6" s="1"/>
  <c r="B319" i="6"/>
  <c r="AK159" i="6"/>
  <c r="BN160" i="6"/>
  <c r="BO160" i="6"/>
  <c r="AK155" i="6"/>
  <c r="BN145" i="6"/>
  <c r="BL148" i="6"/>
  <c r="BJ149" i="6"/>
  <c r="BI149" i="6"/>
  <c r="BH148" i="6"/>
  <c r="BG145" i="6"/>
  <c r="BF147" i="6"/>
  <c r="BE290" i="6"/>
  <c r="BD148" i="6"/>
  <c r="BB146" i="6"/>
  <c r="BA149" i="6"/>
  <c r="AX145" i="6"/>
  <c r="AW146" i="6"/>
  <c r="AV149" i="6"/>
  <c r="AU145" i="6"/>
  <c r="AT146" i="6"/>
  <c r="AS149" i="6"/>
  <c r="AQ149" i="6"/>
  <c r="AP147" i="6"/>
  <c r="AO148" i="6"/>
  <c r="AL146" i="6"/>
  <c r="AJ149" i="6"/>
  <c r="AH149" i="6"/>
  <c r="AG145" i="6"/>
  <c r="AF146" i="6"/>
  <c r="AE149" i="6"/>
  <c r="AD145" i="6"/>
  <c r="AC145" i="6"/>
  <c r="AB149" i="6"/>
  <c r="Z149" i="6"/>
  <c r="Y147" i="6"/>
  <c r="X148" i="6"/>
  <c r="W147" i="6"/>
  <c r="V145" i="6"/>
  <c r="U145" i="6"/>
  <c r="T149" i="6"/>
  <c r="S148" i="6"/>
  <c r="R149" i="6"/>
  <c r="Q145" i="6"/>
  <c r="P145" i="6"/>
  <c r="O147" i="6"/>
  <c r="N145" i="6"/>
  <c r="M145" i="6"/>
  <c r="L149" i="6"/>
  <c r="J149" i="6"/>
  <c r="I147" i="6"/>
  <c r="H148" i="6"/>
  <c r="G145" i="6"/>
  <c r="F145" i="6"/>
  <c r="E147" i="6"/>
  <c r="D149" i="6"/>
  <c r="B149" i="6"/>
  <c r="D68" i="2" l="1"/>
  <c r="D71" i="2"/>
  <c r="D70" i="2"/>
  <c r="D69" i="2"/>
  <c r="D73" i="2"/>
  <c r="D72" i="2"/>
  <c r="E145" i="6"/>
  <c r="BM147" i="6"/>
  <c r="AG146" i="6"/>
  <c r="AW147" i="6"/>
  <c r="P147" i="6"/>
  <c r="AV148" i="6"/>
  <c r="AF147" i="6"/>
  <c r="AL145" i="6"/>
  <c r="AT145" i="6"/>
  <c r="BB145" i="6"/>
  <c r="BJ145" i="6"/>
  <c r="AX146" i="6"/>
  <c r="BN146" i="6"/>
  <c r="V149" i="6"/>
  <c r="B137" i="6"/>
  <c r="H145" i="6"/>
  <c r="X145" i="6"/>
  <c r="AF145" i="6"/>
  <c r="AO145" i="6"/>
  <c r="AW145" i="6"/>
  <c r="BE145" i="6"/>
  <c r="BM145" i="6"/>
  <c r="D147" i="6"/>
  <c r="Q147" i="6"/>
  <c r="AG147" i="6"/>
  <c r="AX147" i="6"/>
  <c r="BN147" i="6"/>
  <c r="AW148" i="6"/>
  <c r="BM148" i="6"/>
  <c r="AD149" i="6"/>
  <c r="B140" i="6"/>
  <c r="B144" i="6"/>
  <c r="B136" i="6"/>
  <c r="I145" i="6"/>
  <c r="Y145" i="6"/>
  <c r="AP145" i="6"/>
  <c r="BF145" i="6"/>
  <c r="AS146" i="6"/>
  <c r="BI146" i="6"/>
  <c r="X147" i="6"/>
  <c r="AO147" i="6"/>
  <c r="BE147" i="6"/>
  <c r="AN148" i="6"/>
  <c r="F149" i="6"/>
  <c r="BE149" i="6"/>
  <c r="B141" i="6"/>
  <c r="D145" i="6"/>
  <c r="L145" i="6"/>
  <c r="T145" i="6"/>
  <c r="AB145" i="6"/>
  <c r="AJ145" i="6"/>
  <c r="AS145" i="6"/>
  <c r="BA145" i="6"/>
  <c r="BI145" i="6"/>
  <c r="BM146" i="6"/>
  <c r="BE148" i="6"/>
  <c r="N149" i="6"/>
  <c r="AA147" i="6"/>
  <c r="AM148" i="6"/>
  <c r="AM147" i="6"/>
  <c r="AY148" i="6"/>
  <c r="AY147" i="6"/>
  <c r="BK149" i="6"/>
  <c r="BK148" i="6"/>
  <c r="BK147" i="6"/>
  <c r="K146" i="6"/>
  <c r="W146" i="6"/>
  <c r="AI147" i="6"/>
  <c r="AI146" i="6"/>
  <c r="BC148" i="6"/>
  <c r="BC147" i="6"/>
  <c r="BO149" i="6"/>
  <c r="BO148" i="6"/>
  <c r="BO147" i="6"/>
  <c r="G146" i="6"/>
  <c r="O146" i="6"/>
  <c r="AA146" i="6"/>
  <c r="AQ146" i="6"/>
  <c r="O148" i="6"/>
  <c r="AE148" i="6"/>
  <c r="AM149" i="6"/>
  <c r="AR147" i="6"/>
  <c r="AR146" i="6"/>
  <c r="AZ147" i="6"/>
  <c r="AZ146" i="6"/>
  <c r="BL149" i="6"/>
  <c r="BL147" i="6"/>
  <c r="BL146" i="6"/>
  <c r="D146" i="6"/>
  <c r="L146" i="6"/>
  <c r="T146" i="6"/>
  <c r="AB146" i="6"/>
  <c r="AM146" i="6"/>
  <c r="O149" i="6"/>
  <c r="E149" i="6"/>
  <c r="E148" i="6"/>
  <c r="I149" i="6"/>
  <c r="I148" i="6"/>
  <c r="M149" i="6"/>
  <c r="M148" i="6"/>
  <c r="Q149" i="6"/>
  <c r="Q148" i="6"/>
  <c r="U149" i="6"/>
  <c r="U148" i="6"/>
  <c r="Y149" i="6"/>
  <c r="Y148" i="6"/>
  <c r="AC149" i="6"/>
  <c r="AC148" i="6"/>
  <c r="AG149" i="6"/>
  <c r="AG148" i="6"/>
  <c r="AO149" i="6"/>
  <c r="AW149" i="6"/>
  <c r="B143" i="6"/>
  <c r="B139" i="6"/>
  <c r="B145" i="6"/>
  <c r="J145" i="6"/>
  <c r="R145" i="6"/>
  <c r="Z145" i="6"/>
  <c r="AH145" i="6"/>
  <c r="AM145" i="6"/>
  <c r="AQ145" i="6"/>
  <c r="AY145" i="6"/>
  <c r="BC145" i="6"/>
  <c r="BK145" i="6"/>
  <c r="BO145" i="6"/>
  <c r="E146" i="6"/>
  <c r="I146" i="6"/>
  <c r="M146" i="6"/>
  <c r="Q146" i="6"/>
  <c r="U146" i="6"/>
  <c r="Y146" i="6"/>
  <c r="AC146" i="6"/>
  <c r="AH146" i="6"/>
  <c r="AO146" i="6"/>
  <c r="AY146" i="6"/>
  <c r="BE146" i="6"/>
  <c r="BJ146" i="6"/>
  <c r="BO146" i="6"/>
  <c r="G147" i="6"/>
  <c r="L147" i="6"/>
  <c r="T147" i="6"/>
  <c r="AB147" i="6"/>
  <c r="AJ147" i="6"/>
  <c r="AS147" i="6"/>
  <c r="BA147" i="6"/>
  <c r="BI147" i="6"/>
  <c r="C148" i="6"/>
  <c r="K148" i="6"/>
  <c r="AA148" i="6"/>
  <c r="AI148" i="6"/>
  <c r="AR148" i="6"/>
  <c r="AZ148" i="6"/>
  <c r="AY149" i="6"/>
  <c r="S147" i="6"/>
  <c r="AE147" i="6"/>
  <c r="AE146" i="6"/>
  <c r="AQ148" i="6"/>
  <c r="AQ147" i="6"/>
  <c r="AU148" i="6"/>
  <c r="AU147" i="6"/>
  <c r="BG149" i="6"/>
  <c r="BG148" i="6"/>
  <c r="BG147" i="6"/>
  <c r="C146" i="6"/>
  <c r="S146" i="6"/>
  <c r="BG146" i="6"/>
  <c r="G148" i="6"/>
  <c r="W148" i="6"/>
  <c r="AU149" i="6"/>
  <c r="BC149" i="6"/>
  <c r="H149" i="6"/>
  <c r="P149" i="6"/>
  <c r="X149" i="6"/>
  <c r="AF149" i="6"/>
  <c r="AN147" i="6"/>
  <c r="AN146" i="6"/>
  <c r="AV147" i="6"/>
  <c r="AV146" i="6"/>
  <c r="BD149" i="6"/>
  <c r="BD147" i="6"/>
  <c r="BD146" i="6"/>
  <c r="BH149" i="6"/>
  <c r="BH147" i="6"/>
  <c r="BH146" i="6"/>
  <c r="H146" i="6"/>
  <c r="P146" i="6"/>
  <c r="X146" i="6"/>
  <c r="BC146" i="6"/>
  <c r="K147" i="6"/>
  <c r="P148" i="6"/>
  <c r="AF148" i="6"/>
  <c r="G149" i="6"/>
  <c r="W149" i="6"/>
  <c r="AN149" i="6"/>
  <c r="B150" i="6"/>
  <c r="B148" i="6"/>
  <c r="B147" i="6"/>
  <c r="F148" i="6"/>
  <c r="F147" i="6"/>
  <c r="J148" i="6"/>
  <c r="J147" i="6"/>
  <c r="N148" i="6"/>
  <c r="N147" i="6"/>
  <c r="R148" i="6"/>
  <c r="R147" i="6"/>
  <c r="V148" i="6"/>
  <c r="V147" i="6"/>
  <c r="Z148" i="6"/>
  <c r="Z147" i="6"/>
  <c r="AD148" i="6"/>
  <c r="AD147" i="6"/>
  <c r="AH148" i="6"/>
  <c r="AH147" i="6"/>
  <c r="AL149" i="6"/>
  <c r="AL148" i="6"/>
  <c r="AP149" i="6"/>
  <c r="AP148" i="6"/>
  <c r="AT149" i="6"/>
  <c r="AT148" i="6"/>
  <c r="AX149" i="6"/>
  <c r="AX148" i="6"/>
  <c r="BB149" i="6"/>
  <c r="BB148" i="6"/>
  <c r="BF149" i="6"/>
  <c r="BF148" i="6"/>
  <c r="BJ148" i="6"/>
  <c r="BN149" i="6"/>
  <c r="BN148" i="6"/>
  <c r="B142" i="6"/>
  <c r="B138" i="6"/>
  <c r="C145" i="6"/>
  <c r="K145" i="6"/>
  <c r="O145" i="6"/>
  <c r="S145" i="6"/>
  <c r="W145" i="6"/>
  <c r="AA145" i="6"/>
  <c r="AE145" i="6"/>
  <c r="AI145" i="6"/>
  <c r="AN145" i="6"/>
  <c r="AR145" i="6"/>
  <c r="AV145" i="6"/>
  <c r="AZ145" i="6"/>
  <c r="BD145" i="6"/>
  <c r="BH145" i="6"/>
  <c r="BL145" i="6"/>
  <c r="B146" i="6"/>
  <c r="F146" i="6"/>
  <c r="J146" i="6"/>
  <c r="N146" i="6"/>
  <c r="R146" i="6"/>
  <c r="V146" i="6"/>
  <c r="Z146" i="6"/>
  <c r="AD146" i="6"/>
  <c r="AJ146" i="6"/>
  <c r="AP146" i="6"/>
  <c r="AU146" i="6"/>
  <c r="BA146" i="6"/>
  <c r="BF146" i="6"/>
  <c r="BK146" i="6"/>
  <c r="C147" i="6"/>
  <c r="H147" i="6"/>
  <c r="M147" i="6"/>
  <c r="U147" i="6"/>
  <c r="AC147" i="6"/>
  <c r="AL147" i="6"/>
  <c r="AT147" i="6"/>
  <c r="BB147" i="6"/>
  <c r="BJ147" i="6"/>
  <c r="D148" i="6"/>
  <c r="L148" i="6"/>
  <c r="T148" i="6"/>
  <c r="AB148" i="6"/>
  <c r="AJ148" i="6"/>
  <c r="AS148" i="6"/>
  <c r="BA148" i="6"/>
  <c r="BI148" i="6"/>
  <c r="C149" i="6"/>
  <c r="K149" i="6"/>
  <c r="S149" i="6"/>
  <c r="AA149" i="6"/>
  <c r="AI149" i="6"/>
  <c r="AR149" i="6"/>
  <c r="AZ149" i="6"/>
  <c r="BM149" i="6"/>
  <c r="BL290" i="6"/>
  <c r="BV73" i="14"/>
  <c r="BV72" i="14"/>
  <c r="BV71" i="14"/>
  <c r="BV70" i="14"/>
  <c r="BV69" i="14"/>
  <c r="BV68" i="14"/>
  <c r="BH219" i="6" l="1"/>
  <c r="BI219" i="6"/>
  <c r="BJ219" i="6"/>
  <c r="BK219" i="6"/>
  <c r="BL219" i="6"/>
  <c r="BM219" i="6"/>
  <c r="BN219" i="6"/>
  <c r="BO219" i="6"/>
  <c r="BH220" i="6"/>
  <c r="BI220" i="6"/>
  <c r="BL220" i="6"/>
  <c r="BM220" i="6"/>
  <c r="BN220" i="6"/>
  <c r="BO220" i="6"/>
  <c r="BH221" i="6"/>
  <c r="BI221" i="6"/>
  <c r="BJ221" i="6"/>
  <c r="BK221" i="6"/>
  <c r="BL221" i="6"/>
  <c r="BM221" i="6"/>
  <c r="BN221" i="6"/>
  <c r="BO221" i="6"/>
  <c r="BI222" i="6"/>
  <c r="BJ222" i="6"/>
  <c r="BN222" i="6"/>
  <c r="BO222" i="6"/>
  <c r="C219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K219" i="6"/>
  <c r="AL219" i="6"/>
  <c r="AM219" i="6"/>
  <c r="AN219" i="6"/>
  <c r="AO219" i="6"/>
  <c r="AP219" i="6"/>
  <c r="AQ219" i="6"/>
  <c r="AR219" i="6"/>
  <c r="AS219" i="6"/>
  <c r="AT219" i="6"/>
  <c r="AU219" i="6"/>
  <c r="AV219" i="6"/>
  <c r="AW219" i="6"/>
  <c r="AX219" i="6"/>
  <c r="AY219" i="6"/>
  <c r="AZ219" i="6"/>
  <c r="BC219" i="6"/>
  <c r="BD219" i="6"/>
  <c r="BE219" i="6"/>
  <c r="BF219" i="6"/>
  <c r="BG219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BC220" i="6"/>
  <c r="BE220" i="6"/>
  <c r="BF220" i="6"/>
  <c r="BG220" i="6"/>
  <c r="C221" i="6"/>
  <c r="E221" i="6"/>
  <c r="F221" i="6"/>
  <c r="I221" i="6"/>
  <c r="J221" i="6"/>
  <c r="K221" i="6"/>
  <c r="L221" i="6"/>
  <c r="M221" i="6"/>
  <c r="N221" i="6"/>
  <c r="O221" i="6"/>
  <c r="P221" i="6"/>
  <c r="Q221" i="6"/>
  <c r="R221" i="6"/>
  <c r="S221" i="6"/>
  <c r="T221" i="6"/>
  <c r="V221" i="6"/>
  <c r="W221" i="6"/>
  <c r="X221" i="6"/>
  <c r="Y221" i="6"/>
  <c r="Z221" i="6"/>
  <c r="AA221" i="6"/>
  <c r="AB221" i="6"/>
  <c r="AC221" i="6"/>
  <c r="AF221" i="6"/>
  <c r="AG221" i="6"/>
  <c r="AH221" i="6"/>
  <c r="AI221" i="6"/>
  <c r="AJ221" i="6"/>
  <c r="AK221" i="6"/>
  <c r="AM221" i="6"/>
  <c r="AN221" i="6"/>
  <c r="AO221" i="6"/>
  <c r="AR221" i="6"/>
  <c r="AS221" i="6"/>
  <c r="AT221" i="6"/>
  <c r="AU221" i="6"/>
  <c r="AV221" i="6"/>
  <c r="AW221" i="6"/>
  <c r="AX221" i="6"/>
  <c r="AY221" i="6"/>
  <c r="AZ221" i="6"/>
  <c r="BA221" i="6"/>
  <c r="BB221" i="6"/>
  <c r="BC221" i="6"/>
  <c r="BD221" i="6"/>
  <c r="BE221" i="6"/>
  <c r="BF221" i="6"/>
  <c r="BG221" i="6"/>
  <c r="C222" i="6"/>
  <c r="D222" i="6"/>
  <c r="F222" i="6"/>
  <c r="G222" i="6"/>
  <c r="H222" i="6"/>
  <c r="J222" i="6"/>
  <c r="K222" i="6"/>
  <c r="L222" i="6"/>
  <c r="M222" i="6"/>
  <c r="N222" i="6"/>
  <c r="O222" i="6"/>
  <c r="P222" i="6"/>
  <c r="Q222" i="6"/>
  <c r="R222" i="6"/>
  <c r="S222" i="6"/>
  <c r="T222" i="6"/>
  <c r="U222" i="6"/>
  <c r="V222" i="6"/>
  <c r="W222" i="6"/>
  <c r="Y222" i="6"/>
  <c r="Z222" i="6"/>
  <c r="AA222" i="6"/>
  <c r="AB222" i="6"/>
  <c r="AD222" i="6"/>
  <c r="AE222" i="6"/>
  <c r="AF222" i="6"/>
  <c r="AI222" i="6"/>
  <c r="AJ222" i="6"/>
  <c r="AK222" i="6"/>
  <c r="AL222" i="6"/>
  <c r="AM222" i="6"/>
  <c r="AN222" i="6"/>
  <c r="AP222" i="6"/>
  <c r="AQ222" i="6"/>
  <c r="AR222" i="6"/>
  <c r="AU222" i="6"/>
  <c r="AV222" i="6"/>
  <c r="AW222" i="6"/>
  <c r="AX222" i="6"/>
  <c r="AY222" i="6"/>
  <c r="AZ222" i="6"/>
  <c r="BA222" i="6"/>
  <c r="BB222" i="6"/>
  <c r="BE222" i="6"/>
  <c r="BF222" i="6"/>
  <c r="B220" i="6"/>
  <c r="B221" i="6"/>
  <c r="B222" i="6"/>
  <c r="A82" i="4"/>
  <c r="B359" i="6"/>
  <c r="B358" i="6"/>
  <c r="B357" i="6"/>
  <c r="C163" i="6"/>
  <c r="A83" i="4" l="1"/>
  <c r="BJ82" i="4"/>
  <c r="AI82" i="4"/>
  <c r="C82" i="4"/>
  <c r="A84" i="4"/>
  <c r="AP83" i="4"/>
  <c r="AL83" i="4"/>
  <c r="AL221" i="6" s="1"/>
  <c r="AD83" i="4"/>
  <c r="U83" i="4"/>
  <c r="H83" i="4"/>
  <c r="H221" i="6" s="1"/>
  <c r="D83" i="4"/>
  <c r="G83" i="4"/>
  <c r="G221" i="6" s="1"/>
  <c r="D163" i="6"/>
  <c r="BB220" i="6"/>
  <c r="BD220" i="6"/>
  <c r="AH84" i="4" l="1"/>
  <c r="BD84" i="4"/>
  <c r="BH84" i="4"/>
  <c r="AT84" i="4"/>
  <c r="A85" i="4"/>
  <c r="AE83" i="4"/>
  <c r="AQ83" i="4"/>
  <c r="BH85" i="4"/>
  <c r="G85" i="4"/>
  <c r="G223" i="6" s="1"/>
  <c r="F85" i="4"/>
  <c r="I85" i="4"/>
  <c r="AS84" i="4"/>
  <c r="AO84" i="4"/>
  <c r="AO222" i="6" s="1"/>
  <c r="AG84" i="4"/>
  <c r="AC84" i="4"/>
  <c r="AC222" i="6" s="1"/>
  <c r="I84" i="4"/>
  <c r="E84" i="4"/>
  <c r="BL84" i="4"/>
  <c r="X84" i="4"/>
  <c r="X222" i="6" s="1"/>
  <c r="BK84" i="4"/>
  <c r="BK222" i="6" s="1"/>
  <c r="BG84" i="4"/>
  <c r="BC84" i="4"/>
  <c r="E163" i="6"/>
  <c r="A86" i="4"/>
  <c r="A159" i="6"/>
  <c r="BI85" i="4" l="1"/>
  <c r="AU86" i="4"/>
  <c r="AQ86" i="4"/>
  <c r="G86" i="4"/>
  <c r="AX86" i="4"/>
  <c r="AP86" i="4"/>
  <c r="AL86" i="4"/>
  <c r="AL224" i="6" s="1"/>
  <c r="AD86" i="4"/>
  <c r="V86" i="4"/>
  <c r="V224" i="6" s="1"/>
  <c r="F86" i="4"/>
  <c r="U86" i="4"/>
  <c r="U224" i="6" s="1"/>
  <c r="M86" i="4"/>
  <c r="M224" i="6" s="1"/>
  <c r="I86" i="4"/>
  <c r="H86" i="4"/>
  <c r="H224" i="6" s="1"/>
  <c r="AG86" i="4"/>
  <c r="BI86" i="4"/>
  <c r="AJ86" i="4"/>
  <c r="D86" i="4"/>
  <c r="F163" i="6"/>
  <c r="A87" i="4"/>
  <c r="BM160" i="6"/>
  <c r="BL160" i="6"/>
  <c r="BK160" i="6"/>
  <c r="BJ160" i="6"/>
  <c r="BI160" i="6"/>
  <c r="BH160" i="6"/>
  <c r="BG160" i="6"/>
  <c r="BF160" i="6"/>
  <c r="BE160" i="6"/>
  <c r="BD160" i="6"/>
  <c r="BC160" i="6"/>
  <c r="BB160" i="6"/>
  <c r="BA160" i="6"/>
  <c r="AZ160" i="6"/>
  <c r="AY160" i="6"/>
  <c r="AX160" i="6"/>
  <c r="AW160" i="6"/>
  <c r="AV160" i="6"/>
  <c r="AU160" i="6"/>
  <c r="AT160" i="6"/>
  <c r="AS160" i="6"/>
  <c r="AR160" i="6"/>
  <c r="AQ160" i="6"/>
  <c r="AP160" i="6"/>
  <c r="AO160" i="6"/>
  <c r="AN160" i="6"/>
  <c r="AM160" i="6"/>
  <c r="AL160" i="6"/>
  <c r="AK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W118" i="6"/>
  <c r="AB112" i="6"/>
  <c r="AB110" i="6"/>
  <c r="W107" i="6"/>
  <c r="G107" i="6"/>
  <c r="W106" i="6"/>
  <c r="G106" i="6"/>
  <c r="W105" i="6"/>
  <c r="G105" i="6"/>
  <c r="W104" i="6"/>
  <c r="G104" i="6"/>
  <c r="W103" i="6"/>
  <c r="G103" i="6"/>
  <c r="W102" i="6"/>
  <c r="G102" i="6"/>
  <c r="W101" i="6"/>
  <c r="G101" i="6"/>
  <c r="W100" i="6"/>
  <c r="G100" i="6"/>
  <c r="W99" i="6"/>
  <c r="G99" i="6"/>
  <c r="W98" i="6"/>
  <c r="G98" i="6"/>
  <c r="W97" i="6"/>
  <c r="G97" i="6"/>
  <c r="W96" i="6"/>
  <c r="G96" i="6"/>
  <c r="W95" i="6"/>
  <c r="G95" i="6"/>
  <c r="W94" i="6"/>
  <c r="G94" i="6"/>
  <c r="W93" i="6"/>
  <c r="G93" i="6"/>
  <c r="W92" i="6"/>
  <c r="G92" i="6"/>
  <c r="W91" i="6"/>
  <c r="G91" i="6"/>
  <c r="S90" i="6"/>
  <c r="G90" i="6"/>
  <c r="C90" i="6"/>
  <c r="AZ89" i="6"/>
  <c r="AI89" i="6"/>
  <c r="W89" i="6"/>
  <c r="S89" i="6"/>
  <c r="G89" i="6"/>
  <c r="C89" i="6"/>
  <c r="AI88" i="6"/>
  <c r="W88" i="6"/>
  <c r="S88" i="6"/>
  <c r="G88" i="6"/>
  <c r="C88" i="6"/>
  <c r="AZ87" i="6"/>
  <c r="AI87" i="6"/>
  <c r="W87" i="6"/>
  <c r="S87" i="6"/>
  <c r="G87" i="6"/>
  <c r="C87" i="6"/>
  <c r="AI86" i="6"/>
  <c r="W86" i="6"/>
  <c r="S86" i="6"/>
  <c r="G86" i="6"/>
  <c r="C86" i="6"/>
  <c r="AZ85" i="6"/>
  <c r="AI85" i="6"/>
  <c r="W85" i="6"/>
  <c r="S85" i="6"/>
  <c r="G85" i="6"/>
  <c r="C85" i="6"/>
  <c r="AI84" i="6"/>
  <c r="AA84" i="6"/>
  <c r="W84" i="6"/>
  <c r="S84" i="6"/>
  <c r="G84" i="6"/>
  <c r="C84" i="6"/>
  <c r="AZ83" i="6"/>
  <c r="AI83" i="6"/>
  <c r="AA83" i="6"/>
  <c r="W83" i="6"/>
  <c r="S83" i="6"/>
  <c r="G83" i="6"/>
  <c r="C83" i="6"/>
  <c r="AZ82" i="6"/>
  <c r="AI82" i="6"/>
  <c r="AA82" i="6"/>
  <c r="W82" i="6"/>
  <c r="S82" i="6"/>
  <c r="G82" i="6"/>
  <c r="C82" i="6"/>
  <c r="AI81" i="6"/>
  <c r="AA81" i="6"/>
  <c r="W81" i="6"/>
  <c r="S81" i="6"/>
  <c r="G81" i="6"/>
  <c r="C81" i="6"/>
  <c r="AN80" i="6"/>
  <c r="AI80" i="6"/>
  <c r="AI220" i="6" s="1"/>
  <c r="AA80" i="6"/>
  <c r="W80" i="6"/>
  <c r="S80" i="6"/>
  <c r="G80" i="6"/>
  <c r="C80" i="6"/>
  <c r="AZ79" i="6"/>
  <c r="AN79" i="6"/>
  <c r="AI79" i="6"/>
  <c r="AI219" i="6" s="1"/>
  <c r="AA79" i="6"/>
  <c r="W79" i="6"/>
  <c r="S79" i="6"/>
  <c r="G79" i="6"/>
  <c r="C79" i="6"/>
  <c r="BN89" i="6"/>
  <c r="BM89" i="6"/>
  <c r="BE89" i="6"/>
  <c r="BB89" i="6"/>
  <c r="BA89" i="6"/>
  <c r="AZ88" i="6"/>
  <c r="AW89" i="6"/>
  <c r="AT89" i="6"/>
  <c r="AS111" i="6"/>
  <c r="AO89" i="6"/>
  <c r="AJ111" i="6"/>
  <c r="AF89" i="6"/>
  <c r="AE89" i="6"/>
  <c r="AC90" i="6"/>
  <c r="AA89" i="6"/>
  <c r="X89" i="6"/>
  <c r="W122" i="6"/>
  <c r="V90" i="6"/>
  <c r="U89" i="6"/>
  <c r="T89" i="6"/>
  <c r="Q126" i="6"/>
  <c r="P90" i="6"/>
  <c r="O90" i="6"/>
  <c r="M90" i="6"/>
  <c r="L112" i="6"/>
  <c r="K90" i="6"/>
  <c r="I90" i="6"/>
  <c r="H90" i="6"/>
  <c r="E90" i="6"/>
  <c r="D112" i="6"/>
  <c r="G5" i="3"/>
  <c r="BJ87" i="4" l="1"/>
  <c r="AK87" i="4"/>
  <c r="AK225" i="6" s="1"/>
  <c r="F87" i="4"/>
  <c r="AR87" i="4"/>
  <c r="AV87" i="4"/>
  <c r="AQ87" i="4"/>
  <c r="AE87" i="4"/>
  <c r="AY87" i="4"/>
  <c r="AH87" i="4"/>
  <c r="I87" i="4"/>
  <c r="H5" i="3"/>
  <c r="C165" i="6"/>
  <c r="C166" i="6" s="1"/>
  <c r="C220" i="6"/>
  <c r="C292" i="6" s="1"/>
  <c r="G224" i="6"/>
  <c r="G292" i="6" s="1"/>
  <c r="M87" i="4"/>
  <c r="G87" i="4"/>
  <c r="G225" i="6" s="1"/>
  <c r="AU87" i="4"/>
  <c r="D87" i="4"/>
  <c r="H87" i="4"/>
  <c r="G163" i="6"/>
  <c r="AB89" i="6"/>
  <c r="AB111" i="6"/>
  <c r="AB109" i="6"/>
  <c r="AR107" i="6"/>
  <c r="AR89" i="6"/>
  <c r="AR88" i="6"/>
  <c r="AR87" i="6"/>
  <c r="AR86" i="6"/>
  <c r="AR85" i="6"/>
  <c r="AR84" i="6"/>
  <c r="AR83" i="6"/>
  <c r="AR82" i="6"/>
  <c r="AR81" i="6"/>
  <c r="AR80" i="6"/>
  <c r="AR79" i="6"/>
  <c r="BH106" i="6"/>
  <c r="BH89" i="6"/>
  <c r="BH88" i="6"/>
  <c r="BH87" i="6"/>
  <c r="BH86" i="6"/>
  <c r="BH85" i="6"/>
  <c r="BH84" i="6"/>
  <c r="BH83" i="6"/>
  <c r="BH223" i="6" s="1"/>
  <c r="BH82" i="6"/>
  <c r="BH222" i="6" s="1"/>
  <c r="BH81" i="6"/>
  <c r="BH80" i="6"/>
  <c r="BH79" i="6"/>
  <c r="AZ81" i="6"/>
  <c r="AN89" i="6"/>
  <c r="AN88" i="6"/>
  <c r="AN87" i="6"/>
  <c r="AN86" i="6"/>
  <c r="AN85" i="6"/>
  <c r="AN84" i="6"/>
  <c r="AN83" i="6"/>
  <c r="AN82" i="6"/>
  <c r="AN81" i="6"/>
  <c r="AN107" i="6"/>
  <c r="AN106" i="6"/>
  <c r="AN105" i="6"/>
  <c r="AN104" i="6"/>
  <c r="AN103" i="6"/>
  <c r="AN102" i="6"/>
  <c r="AN101" i="6"/>
  <c r="AN100" i="6"/>
  <c r="AN99" i="6"/>
  <c r="AN98" i="6"/>
  <c r="AN97" i="6"/>
  <c r="AN96" i="6"/>
  <c r="AN95" i="6"/>
  <c r="AN94" i="6"/>
  <c r="AN93" i="6"/>
  <c r="AN92" i="6"/>
  <c r="AN91" i="6"/>
  <c r="AV89" i="6"/>
  <c r="AV88" i="6"/>
  <c r="AV87" i="6"/>
  <c r="AV86" i="6"/>
  <c r="AV85" i="6"/>
  <c r="AV84" i="6"/>
  <c r="AV83" i="6"/>
  <c r="AV82" i="6"/>
  <c r="AV81" i="6"/>
  <c r="AV80" i="6"/>
  <c r="AV79" i="6"/>
  <c r="BD106" i="6"/>
  <c r="BD105" i="6"/>
  <c r="BD104" i="6"/>
  <c r="BD103" i="6"/>
  <c r="BD102" i="6"/>
  <c r="BD101" i="6"/>
  <c r="BD100" i="6"/>
  <c r="BD99" i="6"/>
  <c r="BD98" i="6"/>
  <c r="BD97" i="6"/>
  <c r="BD96" i="6"/>
  <c r="BD95" i="6"/>
  <c r="BD94" i="6"/>
  <c r="BD93" i="6"/>
  <c r="BD92" i="6"/>
  <c r="BD91" i="6"/>
  <c r="BD90" i="6"/>
  <c r="BD89" i="6"/>
  <c r="BD88" i="6"/>
  <c r="BD87" i="6"/>
  <c r="BD86" i="6"/>
  <c r="BD85" i="6"/>
  <c r="BD84" i="6"/>
  <c r="BD83" i="6"/>
  <c r="BD82" i="6"/>
  <c r="BD222" i="6" s="1"/>
  <c r="BD81" i="6"/>
  <c r="BL89" i="6"/>
  <c r="BL88" i="6"/>
  <c r="BL87" i="6"/>
  <c r="BL86" i="6"/>
  <c r="BL85" i="6"/>
  <c r="BL84" i="6"/>
  <c r="BL83" i="6"/>
  <c r="BL82" i="6"/>
  <c r="BL222" i="6" s="1"/>
  <c r="BL81" i="6"/>
  <c r="BL80" i="6"/>
  <c r="BL79" i="6"/>
  <c r="BD79" i="6"/>
  <c r="AZ80" i="6"/>
  <c r="Y89" i="6"/>
  <c r="Y90" i="6"/>
  <c r="AG89" i="6"/>
  <c r="AG90" i="6"/>
  <c r="BI89" i="6"/>
  <c r="BI111" i="6"/>
  <c r="BI109" i="6"/>
  <c r="BI107" i="6"/>
  <c r="BI110" i="6"/>
  <c r="BI108" i="6"/>
  <c r="BD80" i="6"/>
  <c r="AZ84" i="6"/>
  <c r="AZ86" i="6"/>
  <c r="AB108" i="6"/>
  <c r="K79" i="6"/>
  <c r="K80" i="6"/>
  <c r="K81" i="6"/>
  <c r="K82" i="6"/>
  <c r="K83" i="6"/>
  <c r="K84" i="6"/>
  <c r="K85" i="6"/>
  <c r="AA85" i="6"/>
  <c r="K86" i="6"/>
  <c r="AA86" i="6"/>
  <c r="K87" i="6"/>
  <c r="AA87" i="6"/>
  <c r="K88" i="6"/>
  <c r="AA88" i="6"/>
  <c r="K89" i="6"/>
  <c r="O79" i="6"/>
  <c r="AE79" i="6"/>
  <c r="O80" i="6"/>
  <c r="AE80" i="6"/>
  <c r="O81" i="6"/>
  <c r="AE81" i="6"/>
  <c r="AE221" i="6" s="1"/>
  <c r="O82" i="6"/>
  <c r="AE82" i="6"/>
  <c r="O83" i="6"/>
  <c r="AE83" i="6"/>
  <c r="O84" i="6"/>
  <c r="AE84" i="6"/>
  <c r="O85" i="6"/>
  <c r="AE85" i="6"/>
  <c r="O86" i="6"/>
  <c r="AE86" i="6"/>
  <c r="O87" i="6"/>
  <c r="AE87" i="6"/>
  <c r="O88" i="6"/>
  <c r="AE88" i="6"/>
  <c r="O89" i="6"/>
  <c r="A88" i="4"/>
  <c r="F140" i="6"/>
  <c r="F139" i="6"/>
  <c r="F138" i="6"/>
  <c r="F137" i="6"/>
  <c r="F136" i="6"/>
  <c r="F135" i="6"/>
  <c r="F134" i="6"/>
  <c r="F133" i="6"/>
  <c r="F132" i="6"/>
  <c r="F131" i="6"/>
  <c r="F144" i="6"/>
  <c r="F143" i="6"/>
  <c r="F142" i="6"/>
  <c r="F14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112" i="6"/>
  <c r="F111" i="6"/>
  <c r="F110" i="6"/>
  <c r="F109" i="6"/>
  <c r="F108" i="6"/>
  <c r="R144" i="6"/>
  <c r="R143" i="6"/>
  <c r="R142" i="6"/>
  <c r="R141" i="6"/>
  <c r="R140" i="6"/>
  <c r="R139" i="6"/>
  <c r="R138" i="6"/>
  <c r="R135" i="6"/>
  <c r="R134" i="6"/>
  <c r="R133" i="6"/>
  <c r="R132" i="6"/>
  <c r="R131" i="6"/>
  <c r="R130" i="6"/>
  <c r="R137" i="6"/>
  <c r="R136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115" i="6"/>
  <c r="R114" i="6"/>
  <c r="R113" i="6"/>
  <c r="AD139" i="6"/>
  <c r="AD138" i="6"/>
  <c r="AD135" i="6"/>
  <c r="AD134" i="6"/>
  <c r="AD133" i="6"/>
  <c r="AD132" i="6"/>
  <c r="AD131" i="6"/>
  <c r="AD130" i="6"/>
  <c r="AD144" i="6"/>
  <c r="AD143" i="6"/>
  <c r="AD142" i="6"/>
  <c r="AD141" i="6"/>
  <c r="AD140" i="6"/>
  <c r="AD137" i="6"/>
  <c r="AD136" i="6"/>
  <c r="AD129" i="6"/>
  <c r="AD128" i="6"/>
  <c r="AD127" i="6"/>
  <c r="AD126" i="6"/>
  <c r="AD125" i="6"/>
  <c r="AD124" i="6"/>
  <c r="AD123" i="6"/>
  <c r="AD122" i="6"/>
  <c r="AD121" i="6"/>
  <c r="AD120" i="6"/>
  <c r="AD119" i="6"/>
  <c r="AD118" i="6"/>
  <c r="AD117" i="6"/>
  <c r="AD116" i="6"/>
  <c r="AD107" i="6"/>
  <c r="AD106" i="6"/>
  <c r="AD105" i="6"/>
  <c r="AD104" i="6"/>
  <c r="AD103" i="6"/>
  <c r="AD102" i="6"/>
  <c r="AD101" i="6"/>
  <c r="AD100" i="6"/>
  <c r="AD99" i="6"/>
  <c r="AD98" i="6"/>
  <c r="AD97" i="6"/>
  <c r="AD96" i="6"/>
  <c r="AD95" i="6"/>
  <c r="AD94" i="6"/>
  <c r="AD93" i="6"/>
  <c r="AD92" i="6"/>
  <c r="AD91" i="6"/>
  <c r="AD90" i="6"/>
  <c r="AD115" i="6"/>
  <c r="AD114" i="6"/>
  <c r="AD113" i="6"/>
  <c r="AD112" i="6"/>
  <c r="AD111" i="6"/>
  <c r="AD110" i="6"/>
  <c r="AD109" i="6"/>
  <c r="AD108" i="6"/>
  <c r="AP144" i="6"/>
  <c r="AP143" i="6"/>
  <c r="AP142" i="6"/>
  <c r="AP141" i="6"/>
  <c r="AP140" i="6"/>
  <c r="AP139" i="6"/>
  <c r="AP138" i="6"/>
  <c r="AP135" i="6"/>
  <c r="AP134" i="6"/>
  <c r="AP137" i="6"/>
  <c r="AP136" i="6"/>
  <c r="AP129" i="6"/>
  <c r="AP128" i="6"/>
  <c r="AP127" i="6"/>
  <c r="AP126" i="6"/>
  <c r="AP125" i="6"/>
  <c r="AP124" i="6"/>
  <c r="AP123" i="6"/>
  <c r="AP122" i="6"/>
  <c r="AP121" i="6"/>
  <c r="AP120" i="6"/>
  <c r="AP119" i="6"/>
  <c r="AP118" i="6"/>
  <c r="AP117" i="6"/>
  <c r="AP116" i="6"/>
  <c r="AP132" i="6"/>
  <c r="AP115" i="6"/>
  <c r="AP114" i="6"/>
  <c r="AP113" i="6"/>
  <c r="AP112" i="6"/>
  <c r="AP111" i="6"/>
  <c r="AP110" i="6"/>
  <c r="AP109" i="6"/>
  <c r="AP108" i="6"/>
  <c r="AP133" i="6"/>
  <c r="AP130" i="6"/>
  <c r="AP107" i="6"/>
  <c r="AP106" i="6"/>
  <c r="AP105" i="6"/>
  <c r="AP104" i="6"/>
  <c r="AP103" i="6"/>
  <c r="AP102" i="6"/>
  <c r="AP101" i="6"/>
  <c r="AP100" i="6"/>
  <c r="AP99" i="6"/>
  <c r="AP98" i="6"/>
  <c r="AP97" i="6"/>
  <c r="AP96" i="6"/>
  <c r="AP95" i="6"/>
  <c r="AP94" i="6"/>
  <c r="AP93" i="6"/>
  <c r="AP92" i="6"/>
  <c r="AP91" i="6"/>
  <c r="AP131" i="6"/>
  <c r="AX144" i="6"/>
  <c r="AX143" i="6"/>
  <c r="AX142" i="6"/>
  <c r="AX141" i="6"/>
  <c r="AX140" i="6"/>
  <c r="AX139" i="6"/>
  <c r="AX138" i="6"/>
  <c r="AX137" i="6"/>
  <c r="AX136" i="6"/>
  <c r="AX135" i="6"/>
  <c r="AX134" i="6"/>
  <c r="AX133" i="6"/>
  <c r="AX132" i="6"/>
  <c r="AX131" i="6"/>
  <c r="AX130" i="6"/>
  <c r="AX123" i="6"/>
  <c r="AX122" i="6"/>
  <c r="AX121" i="6"/>
  <c r="AX120" i="6"/>
  <c r="AX119" i="6"/>
  <c r="AX118" i="6"/>
  <c r="AX117" i="6"/>
  <c r="AX116" i="6"/>
  <c r="AX115" i="6"/>
  <c r="AX114" i="6"/>
  <c r="AX113" i="6"/>
  <c r="AX112" i="6"/>
  <c r="AX111" i="6"/>
  <c r="AX110" i="6"/>
  <c r="AX109" i="6"/>
  <c r="AX108" i="6"/>
  <c r="AX129" i="6"/>
  <c r="AX128" i="6"/>
  <c r="AX127" i="6"/>
  <c r="AX126" i="6"/>
  <c r="AX125" i="6"/>
  <c r="AX124" i="6"/>
  <c r="AX107" i="6"/>
  <c r="AX106" i="6"/>
  <c r="AX105" i="6"/>
  <c r="AX104" i="6"/>
  <c r="AX103" i="6"/>
  <c r="AX102" i="6"/>
  <c r="AX101" i="6"/>
  <c r="AX100" i="6"/>
  <c r="AX99" i="6"/>
  <c r="AX98" i="6"/>
  <c r="AX97" i="6"/>
  <c r="AX96" i="6"/>
  <c r="AX95" i="6"/>
  <c r="AX94" i="6"/>
  <c r="AX93" i="6"/>
  <c r="AX92" i="6"/>
  <c r="AX91" i="6"/>
  <c r="AX90" i="6"/>
  <c r="BJ144" i="6"/>
  <c r="BJ143" i="6"/>
  <c r="BJ142" i="6"/>
  <c r="BJ141" i="6"/>
  <c r="BJ140" i="6"/>
  <c r="BJ135" i="6"/>
  <c r="BJ134" i="6"/>
  <c r="BJ133" i="6"/>
  <c r="BJ139" i="6"/>
  <c r="BJ138" i="6"/>
  <c r="BJ137" i="6"/>
  <c r="BJ132" i="6"/>
  <c r="BJ131" i="6"/>
  <c r="BJ130" i="6"/>
  <c r="BJ136" i="6"/>
  <c r="BJ129" i="6"/>
  <c r="BJ128" i="6"/>
  <c r="BJ127" i="6"/>
  <c r="BJ126" i="6"/>
  <c r="BJ125" i="6"/>
  <c r="BJ124" i="6"/>
  <c r="BJ123" i="6"/>
  <c r="BJ122" i="6"/>
  <c r="BJ121" i="6"/>
  <c r="BJ120" i="6"/>
  <c r="BJ119" i="6"/>
  <c r="BJ118" i="6"/>
  <c r="BJ117" i="6"/>
  <c r="BJ116" i="6"/>
  <c r="BJ115" i="6"/>
  <c r="BJ114" i="6"/>
  <c r="BJ113" i="6"/>
  <c r="BJ112" i="6"/>
  <c r="BJ111" i="6"/>
  <c r="BJ110" i="6"/>
  <c r="BJ109" i="6"/>
  <c r="BJ108" i="6"/>
  <c r="BJ107" i="6"/>
  <c r="BJ106" i="6"/>
  <c r="BJ105" i="6"/>
  <c r="BJ104" i="6"/>
  <c r="BJ103" i="6"/>
  <c r="BJ102" i="6"/>
  <c r="BJ101" i="6"/>
  <c r="BJ100" i="6"/>
  <c r="BJ99" i="6"/>
  <c r="BJ98" i="6"/>
  <c r="BJ97" i="6"/>
  <c r="BJ96" i="6"/>
  <c r="BJ95" i="6"/>
  <c r="BJ94" i="6"/>
  <c r="BJ93" i="6"/>
  <c r="BJ92" i="6"/>
  <c r="BJ91" i="6"/>
  <c r="BJ90" i="6"/>
  <c r="B81" i="6"/>
  <c r="B89" i="6"/>
  <c r="B97" i="6"/>
  <c r="B101" i="6"/>
  <c r="B109" i="6"/>
  <c r="B117" i="6"/>
  <c r="B121" i="6"/>
  <c r="B125" i="6"/>
  <c r="B133" i="6"/>
  <c r="C144" i="6"/>
  <c r="C143" i="6"/>
  <c r="C142" i="6"/>
  <c r="C141" i="6"/>
  <c r="C137" i="6"/>
  <c r="C133" i="6"/>
  <c r="C132" i="6"/>
  <c r="C131" i="6"/>
  <c r="C136" i="6"/>
  <c r="C135" i="6"/>
  <c r="C134" i="6"/>
  <c r="C130" i="6"/>
  <c r="C129" i="6"/>
  <c r="C128" i="6"/>
  <c r="C127" i="6"/>
  <c r="C126" i="6"/>
  <c r="C125" i="6"/>
  <c r="C124" i="6"/>
  <c r="C140" i="6"/>
  <c r="C139" i="6"/>
  <c r="C138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15" i="6"/>
  <c r="G114" i="6"/>
  <c r="G113" i="6"/>
  <c r="G112" i="6"/>
  <c r="G111" i="6"/>
  <c r="G110" i="6"/>
  <c r="G109" i="6"/>
  <c r="G108" i="6"/>
  <c r="G123" i="6"/>
  <c r="G122" i="6"/>
  <c r="G121" i="6"/>
  <c r="G120" i="6"/>
  <c r="G119" i="6"/>
  <c r="G118" i="6"/>
  <c r="G117" i="6"/>
  <c r="G116" i="6"/>
  <c r="K144" i="6"/>
  <c r="K143" i="6"/>
  <c r="K142" i="6"/>
  <c r="K141" i="6"/>
  <c r="K140" i="6"/>
  <c r="K137" i="6"/>
  <c r="K136" i="6"/>
  <c r="K139" i="6"/>
  <c r="K138" i="6"/>
  <c r="K129" i="6"/>
  <c r="K128" i="6"/>
  <c r="K127" i="6"/>
  <c r="K126" i="6"/>
  <c r="K125" i="6"/>
  <c r="K124" i="6"/>
  <c r="K133" i="6"/>
  <c r="K132" i="6"/>
  <c r="K131" i="6"/>
  <c r="K130" i="6"/>
  <c r="K13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35" i="6"/>
  <c r="O144" i="6"/>
  <c r="O143" i="6"/>
  <c r="O142" i="6"/>
  <c r="O141" i="6"/>
  <c r="O140" i="6"/>
  <c r="O139" i="6"/>
  <c r="O138" i="6"/>
  <c r="O137" i="6"/>
  <c r="O136" i="6"/>
  <c r="O129" i="6"/>
  <c r="O128" i="6"/>
  <c r="O127" i="6"/>
  <c r="O126" i="6"/>
  <c r="O125" i="6"/>
  <c r="O124" i="6"/>
  <c r="O135" i="6"/>
  <c r="O134" i="6"/>
  <c r="O133" i="6"/>
  <c r="O132" i="6"/>
  <c r="O131" i="6"/>
  <c r="O130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S144" i="6"/>
  <c r="S143" i="6"/>
  <c r="S142" i="6"/>
  <c r="S141" i="6"/>
  <c r="S140" i="6"/>
  <c r="S137" i="6"/>
  <c r="S136" i="6"/>
  <c r="S139" i="6"/>
  <c r="S138" i="6"/>
  <c r="S133" i="6"/>
  <c r="S132" i="6"/>
  <c r="S131" i="6"/>
  <c r="S130" i="6"/>
  <c r="S135" i="6"/>
  <c r="S134" i="6"/>
  <c r="S129" i="6"/>
  <c r="S128" i="6"/>
  <c r="S127" i="6"/>
  <c r="S126" i="6"/>
  <c r="S125" i="6"/>
  <c r="S124" i="6"/>
  <c r="S123" i="6"/>
  <c r="S122" i="6"/>
  <c r="S121" i="6"/>
  <c r="S120" i="6"/>
  <c r="S119" i="6"/>
  <c r="S118" i="6"/>
  <c r="S117" i="6"/>
  <c r="S116" i="6"/>
  <c r="S115" i="6"/>
  <c r="S114" i="6"/>
  <c r="S113" i="6"/>
  <c r="S112" i="6"/>
  <c r="S111" i="6"/>
  <c r="S110" i="6"/>
  <c r="S109" i="6"/>
  <c r="S108" i="6"/>
  <c r="W144" i="6"/>
  <c r="W143" i="6"/>
  <c r="W142" i="6"/>
  <c r="W141" i="6"/>
  <c r="W140" i="6"/>
  <c r="W139" i="6"/>
  <c r="W138" i="6"/>
  <c r="W135" i="6"/>
  <c r="W134" i="6"/>
  <c r="W137" i="6"/>
  <c r="W136" i="6"/>
  <c r="W133" i="6"/>
  <c r="W132" i="6"/>
  <c r="W131" i="6"/>
  <c r="W130" i="6"/>
  <c r="W129" i="6"/>
  <c r="W128" i="6"/>
  <c r="W127" i="6"/>
  <c r="W126" i="6"/>
  <c r="W125" i="6"/>
  <c r="W124" i="6"/>
  <c r="W115" i="6"/>
  <c r="W114" i="6"/>
  <c r="W113" i="6"/>
  <c r="W112" i="6"/>
  <c r="W111" i="6"/>
  <c r="W110" i="6"/>
  <c r="W109" i="6"/>
  <c r="W108" i="6"/>
  <c r="AA144" i="6"/>
  <c r="AA143" i="6"/>
  <c r="AA142" i="6"/>
  <c r="AA141" i="6"/>
  <c r="AA140" i="6"/>
  <c r="AA137" i="6"/>
  <c r="AA136" i="6"/>
  <c r="AA129" i="6"/>
  <c r="AA128" i="6"/>
  <c r="AA127" i="6"/>
  <c r="AA126" i="6"/>
  <c r="AA125" i="6"/>
  <c r="AA124" i="6"/>
  <c r="AA133" i="6"/>
  <c r="AA132" i="6"/>
  <c r="AA131" i="6"/>
  <c r="AA130" i="6"/>
  <c r="AA138" i="6"/>
  <c r="AA135" i="6"/>
  <c r="AA134" i="6"/>
  <c r="AA139" i="6"/>
  <c r="AA123" i="6"/>
  <c r="AA122" i="6"/>
  <c r="AA121" i="6"/>
  <c r="AA120" i="6"/>
  <c r="AA119" i="6"/>
  <c r="AA118" i="6"/>
  <c r="AA117" i="6"/>
  <c r="AA116" i="6"/>
  <c r="AA115" i="6"/>
  <c r="AA114" i="6"/>
  <c r="AA113" i="6"/>
  <c r="AA112" i="6"/>
  <c r="AA111" i="6"/>
  <c r="AA110" i="6"/>
  <c r="AA109" i="6"/>
  <c r="AA108" i="6"/>
  <c r="AE144" i="6"/>
  <c r="AE143" i="6"/>
  <c r="AE142" i="6"/>
  <c r="AE141" i="6"/>
  <c r="AE140" i="6"/>
  <c r="AE139" i="6"/>
  <c r="AE138" i="6"/>
  <c r="AE137" i="6"/>
  <c r="AE136" i="6"/>
  <c r="AE129" i="6"/>
  <c r="AE128" i="6"/>
  <c r="AE127" i="6"/>
  <c r="AE126" i="6"/>
  <c r="AE125" i="6"/>
  <c r="AE124" i="6"/>
  <c r="AE135" i="6"/>
  <c r="AE134" i="6"/>
  <c r="AE133" i="6"/>
  <c r="AE132" i="6"/>
  <c r="AE131" i="6"/>
  <c r="AE130" i="6"/>
  <c r="AE123" i="6"/>
  <c r="AE122" i="6"/>
  <c r="AE121" i="6"/>
  <c r="AE120" i="6"/>
  <c r="AE119" i="6"/>
  <c r="AE118" i="6"/>
  <c r="AE117" i="6"/>
  <c r="AE116" i="6"/>
  <c r="AE115" i="6"/>
  <c r="AE114" i="6"/>
  <c r="AE113" i="6"/>
  <c r="AE112" i="6"/>
  <c r="AE111" i="6"/>
  <c r="AE110" i="6"/>
  <c r="AE109" i="6"/>
  <c r="AE108" i="6"/>
  <c r="AI144" i="6"/>
  <c r="AI143" i="6"/>
  <c r="AI142" i="6"/>
  <c r="AI141" i="6"/>
  <c r="AI140" i="6"/>
  <c r="AI137" i="6"/>
  <c r="AI136" i="6"/>
  <c r="AI133" i="6"/>
  <c r="AI132" i="6"/>
  <c r="AI131" i="6"/>
  <c r="AI130" i="6"/>
  <c r="AI135" i="6"/>
  <c r="AI134" i="6"/>
  <c r="AI129" i="6"/>
  <c r="AI128" i="6"/>
  <c r="AI127" i="6"/>
  <c r="AI126" i="6"/>
  <c r="AI125" i="6"/>
  <c r="AI124" i="6"/>
  <c r="AI139" i="6"/>
  <c r="AI138" i="6"/>
  <c r="AI123" i="6"/>
  <c r="AI122" i="6"/>
  <c r="AI121" i="6"/>
  <c r="AI120" i="6"/>
  <c r="AI119" i="6"/>
  <c r="AI118" i="6"/>
  <c r="AI117" i="6"/>
  <c r="AI116" i="6"/>
  <c r="AI115" i="6"/>
  <c r="AI114" i="6"/>
  <c r="AI113" i="6"/>
  <c r="AI112" i="6"/>
  <c r="AI111" i="6"/>
  <c r="AI110" i="6"/>
  <c r="AI109" i="6"/>
  <c r="AI108" i="6"/>
  <c r="AM139" i="6"/>
  <c r="AM138" i="6"/>
  <c r="AM137" i="6"/>
  <c r="AM136" i="6"/>
  <c r="AM135" i="6"/>
  <c r="AM134" i="6"/>
  <c r="AM133" i="6"/>
  <c r="AM132" i="6"/>
  <c r="AM131" i="6"/>
  <c r="AM130" i="6"/>
  <c r="AM144" i="6"/>
  <c r="AM143" i="6"/>
  <c r="AM142" i="6"/>
  <c r="AM141" i="6"/>
  <c r="AM140" i="6"/>
  <c r="AM129" i="6"/>
  <c r="AM128" i="6"/>
  <c r="AM127" i="6"/>
  <c r="AM126" i="6"/>
  <c r="AM125" i="6"/>
  <c r="AM124" i="6"/>
  <c r="AM123" i="6"/>
  <c r="AM122" i="6"/>
  <c r="AM121" i="6"/>
  <c r="AM120" i="6"/>
  <c r="AM119" i="6"/>
  <c r="AM118" i="6"/>
  <c r="AM117" i="6"/>
  <c r="AM116" i="6"/>
  <c r="AM115" i="6"/>
  <c r="AM114" i="6"/>
  <c r="AM113" i="6"/>
  <c r="AM112" i="6"/>
  <c r="AM107" i="6"/>
  <c r="AM106" i="6"/>
  <c r="AM105" i="6"/>
  <c r="AM104" i="6"/>
  <c r="AM103" i="6"/>
  <c r="AM102" i="6"/>
  <c r="AM101" i="6"/>
  <c r="AM100" i="6"/>
  <c r="AM99" i="6"/>
  <c r="AM98" i="6"/>
  <c r="AM97" i="6"/>
  <c r="AM96" i="6"/>
  <c r="AM95" i="6"/>
  <c r="AM94" i="6"/>
  <c r="AM93" i="6"/>
  <c r="AM92" i="6"/>
  <c r="AM91" i="6"/>
  <c r="AM90" i="6"/>
  <c r="AM111" i="6"/>
  <c r="AM110" i="6"/>
  <c r="AM109" i="6"/>
  <c r="AM108" i="6"/>
  <c r="AQ144" i="6"/>
  <c r="AQ143" i="6"/>
  <c r="AQ142" i="6"/>
  <c r="AQ141" i="6"/>
  <c r="AQ140" i="6"/>
  <c r="AQ139" i="6"/>
  <c r="AQ138" i="6"/>
  <c r="AQ135" i="6"/>
  <c r="AQ134" i="6"/>
  <c r="AQ133" i="6"/>
  <c r="AQ132" i="6"/>
  <c r="AQ131" i="6"/>
  <c r="AQ130" i="6"/>
  <c r="AQ137" i="6"/>
  <c r="AQ136" i="6"/>
  <c r="AQ129" i="6"/>
  <c r="AQ128" i="6"/>
  <c r="AQ127" i="6"/>
  <c r="AQ126" i="6"/>
  <c r="AQ125" i="6"/>
  <c r="AQ124" i="6"/>
  <c r="AQ123" i="6"/>
  <c r="AQ122" i="6"/>
  <c r="AQ121" i="6"/>
  <c r="AQ120" i="6"/>
  <c r="AQ119" i="6"/>
  <c r="AQ118" i="6"/>
  <c r="AQ117" i="6"/>
  <c r="AQ116" i="6"/>
  <c r="AQ111" i="6"/>
  <c r="AQ110" i="6"/>
  <c r="AQ109" i="6"/>
  <c r="AQ108" i="6"/>
  <c r="AQ107" i="6"/>
  <c r="AQ106" i="6"/>
  <c r="AQ105" i="6"/>
  <c r="AQ104" i="6"/>
  <c r="AQ103" i="6"/>
  <c r="AQ102" i="6"/>
  <c r="AQ101" i="6"/>
  <c r="AQ100" i="6"/>
  <c r="AQ99" i="6"/>
  <c r="AQ98" i="6"/>
  <c r="AQ97" i="6"/>
  <c r="AQ96" i="6"/>
  <c r="AQ95" i="6"/>
  <c r="AQ94" i="6"/>
  <c r="AQ93" i="6"/>
  <c r="AQ92" i="6"/>
  <c r="AQ91" i="6"/>
  <c r="AQ90" i="6"/>
  <c r="AU139" i="6"/>
  <c r="AU138" i="6"/>
  <c r="AU144" i="6"/>
  <c r="AU143" i="6"/>
  <c r="AU142" i="6"/>
  <c r="AU141" i="6"/>
  <c r="AU140" i="6"/>
  <c r="AU135" i="6"/>
  <c r="AU134" i="6"/>
  <c r="AU133" i="6"/>
  <c r="AU132" i="6"/>
  <c r="AU131" i="6"/>
  <c r="AU130" i="6"/>
  <c r="AU137" i="6"/>
  <c r="AU136" i="6"/>
  <c r="AU129" i="6"/>
  <c r="AU128" i="6"/>
  <c r="AU127" i="6"/>
  <c r="AU126" i="6"/>
  <c r="AU125" i="6"/>
  <c r="AU124" i="6"/>
  <c r="AU123" i="6"/>
  <c r="AU122" i="6"/>
  <c r="AU121" i="6"/>
  <c r="AU120" i="6"/>
  <c r="AU119" i="6"/>
  <c r="AU118" i="6"/>
  <c r="AU117" i="6"/>
  <c r="AU116" i="6"/>
  <c r="AU107" i="6"/>
  <c r="AU106" i="6"/>
  <c r="AU105" i="6"/>
  <c r="AU104" i="6"/>
  <c r="AU103" i="6"/>
  <c r="AU102" i="6"/>
  <c r="AU101" i="6"/>
  <c r="AU100" i="6"/>
  <c r="AU99" i="6"/>
  <c r="AU98" i="6"/>
  <c r="AU97" i="6"/>
  <c r="AU96" i="6"/>
  <c r="AU95" i="6"/>
  <c r="AU94" i="6"/>
  <c r="AU93" i="6"/>
  <c r="AU92" i="6"/>
  <c r="AU91" i="6"/>
  <c r="AU90" i="6"/>
  <c r="AU115" i="6"/>
  <c r="AU114" i="6"/>
  <c r="AU113" i="6"/>
  <c r="AU112" i="6"/>
  <c r="AU111" i="6"/>
  <c r="AU110" i="6"/>
  <c r="AU109" i="6"/>
  <c r="AU108" i="6"/>
  <c r="AY144" i="6"/>
  <c r="AY143" i="6"/>
  <c r="AY142" i="6"/>
  <c r="AY141" i="6"/>
  <c r="AY140" i="6"/>
  <c r="AY139" i="6"/>
  <c r="AY138" i="6"/>
  <c r="AY137" i="6"/>
  <c r="AY135" i="6"/>
  <c r="AY134" i="6"/>
  <c r="AY133" i="6"/>
  <c r="AY132" i="6"/>
  <c r="AY131" i="6"/>
  <c r="AY130" i="6"/>
  <c r="AY136" i="6"/>
  <c r="AY129" i="6"/>
  <c r="AY128" i="6"/>
  <c r="AY127" i="6"/>
  <c r="AY126" i="6"/>
  <c r="AY125" i="6"/>
  <c r="AY124" i="6"/>
  <c r="AY123" i="6"/>
  <c r="AY122" i="6"/>
  <c r="AY121" i="6"/>
  <c r="AY120" i="6"/>
  <c r="AY119" i="6"/>
  <c r="AY118" i="6"/>
  <c r="AY117" i="6"/>
  <c r="AY116" i="6"/>
  <c r="AY115" i="6"/>
  <c r="AY111" i="6"/>
  <c r="AY110" i="6"/>
  <c r="AY109" i="6"/>
  <c r="AY108" i="6"/>
  <c r="AY107" i="6"/>
  <c r="AY106" i="6"/>
  <c r="AY105" i="6"/>
  <c r="AY104" i="6"/>
  <c r="AY103" i="6"/>
  <c r="AY102" i="6"/>
  <c r="AY101" i="6"/>
  <c r="AY100" i="6"/>
  <c r="AY99" i="6"/>
  <c r="AY98" i="6"/>
  <c r="AY97" i="6"/>
  <c r="AY96" i="6"/>
  <c r="AY95" i="6"/>
  <c r="AY94" i="6"/>
  <c r="AY93" i="6"/>
  <c r="AY92" i="6"/>
  <c r="AY91" i="6"/>
  <c r="AY90" i="6"/>
  <c r="AY114" i="6"/>
  <c r="AY113" i="6"/>
  <c r="AY112" i="6"/>
  <c r="BC139" i="6"/>
  <c r="BC138" i="6"/>
  <c r="BC137" i="6"/>
  <c r="BC136" i="6"/>
  <c r="BC135" i="6"/>
  <c r="BC134" i="6"/>
  <c r="BC133" i="6"/>
  <c r="BC132" i="6"/>
  <c r="BC131" i="6"/>
  <c r="BC130" i="6"/>
  <c r="BC144" i="6"/>
  <c r="BC142" i="6"/>
  <c r="BC140" i="6"/>
  <c r="BC143" i="6"/>
  <c r="BC141" i="6"/>
  <c r="BC129" i="6"/>
  <c r="BC128" i="6"/>
  <c r="BC127" i="6"/>
  <c r="BC126" i="6"/>
  <c r="BC125" i="6"/>
  <c r="BC124" i="6"/>
  <c r="BC123" i="6"/>
  <c r="BC122" i="6"/>
  <c r="BC121" i="6"/>
  <c r="BC120" i="6"/>
  <c r="BC119" i="6"/>
  <c r="BC118" i="6"/>
  <c r="BC117" i="6"/>
  <c r="BC116" i="6"/>
  <c r="BC115" i="6"/>
  <c r="BC114" i="6"/>
  <c r="BC113" i="6"/>
  <c r="BC112" i="6"/>
  <c r="BC106" i="6"/>
  <c r="BC105" i="6"/>
  <c r="BC104" i="6"/>
  <c r="BC103" i="6"/>
  <c r="BC102" i="6"/>
  <c r="BC101" i="6"/>
  <c r="BC100" i="6"/>
  <c r="BC99" i="6"/>
  <c r="BC98" i="6"/>
  <c r="BC97" i="6"/>
  <c r="BC96" i="6"/>
  <c r="BC95" i="6"/>
  <c r="BC94" i="6"/>
  <c r="BC93" i="6"/>
  <c r="BC92" i="6"/>
  <c r="BC91" i="6"/>
  <c r="BC90" i="6"/>
  <c r="BC111" i="6"/>
  <c r="BC110" i="6"/>
  <c r="BC109" i="6"/>
  <c r="BC108" i="6"/>
  <c r="BC107" i="6"/>
  <c r="BG144" i="6"/>
  <c r="BG143" i="6"/>
  <c r="BG142" i="6"/>
  <c r="BG141" i="6"/>
  <c r="BG140" i="6"/>
  <c r="BG139" i="6"/>
  <c r="BG138" i="6"/>
  <c r="BG137" i="6"/>
  <c r="BG135" i="6"/>
  <c r="BG134" i="6"/>
  <c r="BG133" i="6"/>
  <c r="BG132" i="6"/>
  <c r="BG131" i="6"/>
  <c r="BG130" i="6"/>
  <c r="BG136" i="6"/>
  <c r="BG129" i="6"/>
  <c r="BG128" i="6"/>
  <c r="BG127" i="6"/>
  <c r="BG126" i="6"/>
  <c r="BG125" i="6"/>
  <c r="BG124" i="6"/>
  <c r="BG123" i="6"/>
  <c r="BG122" i="6"/>
  <c r="BG121" i="6"/>
  <c r="BG120" i="6"/>
  <c r="BG119" i="6"/>
  <c r="BG118" i="6"/>
  <c r="BG117" i="6"/>
  <c r="BG116" i="6"/>
  <c r="BG115" i="6"/>
  <c r="BG111" i="6"/>
  <c r="BG110" i="6"/>
  <c r="BG109" i="6"/>
  <c r="BG108" i="6"/>
  <c r="BG107" i="6"/>
  <c r="BG106" i="6"/>
  <c r="BG105" i="6"/>
  <c r="BG104" i="6"/>
  <c r="BG103" i="6"/>
  <c r="BG102" i="6"/>
  <c r="BG101" i="6"/>
  <c r="BG100" i="6"/>
  <c r="BG99" i="6"/>
  <c r="BG98" i="6"/>
  <c r="BG97" i="6"/>
  <c r="BG96" i="6"/>
  <c r="BG95" i="6"/>
  <c r="BG94" i="6"/>
  <c r="BG93" i="6"/>
  <c r="BG92" i="6"/>
  <c r="BG91" i="6"/>
  <c r="BG90" i="6"/>
  <c r="BK139" i="6"/>
  <c r="BK138" i="6"/>
  <c r="BK137" i="6"/>
  <c r="BK135" i="6"/>
  <c r="BK134" i="6"/>
  <c r="BK133" i="6"/>
  <c r="BK132" i="6"/>
  <c r="BK131" i="6"/>
  <c r="BK130" i="6"/>
  <c r="BK144" i="6"/>
  <c r="BK143" i="6"/>
  <c r="BK142" i="6"/>
  <c r="BK141" i="6"/>
  <c r="BK140" i="6"/>
  <c r="BK136" i="6"/>
  <c r="BK129" i="6"/>
  <c r="BK128" i="6"/>
  <c r="BK127" i="6"/>
  <c r="BK126" i="6"/>
  <c r="BK125" i="6"/>
  <c r="BK124" i="6"/>
  <c r="BK123" i="6"/>
  <c r="BK122" i="6"/>
  <c r="BK121" i="6"/>
  <c r="BK120" i="6"/>
  <c r="BK119" i="6"/>
  <c r="BK118" i="6"/>
  <c r="BK117" i="6"/>
  <c r="BK116" i="6"/>
  <c r="BK115" i="6"/>
  <c r="BK106" i="6"/>
  <c r="BK105" i="6"/>
  <c r="BK104" i="6"/>
  <c r="BK103" i="6"/>
  <c r="BK102" i="6"/>
  <c r="BK101" i="6"/>
  <c r="BK100" i="6"/>
  <c r="BK99" i="6"/>
  <c r="BK98" i="6"/>
  <c r="BK97" i="6"/>
  <c r="BK96" i="6"/>
  <c r="BK95" i="6"/>
  <c r="BK94" i="6"/>
  <c r="BK93" i="6"/>
  <c r="BK92" i="6"/>
  <c r="BK91" i="6"/>
  <c r="BK90" i="6"/>
  <c r="BK114" i="6"/>
  <c r="BK113" i="6"/>
  <c r="BK112" i="6"/>
  <c r="BK111" i="6"/>
  <c r="BK110" i="6"/>
  <c r="BK109" i="6"/>
  <c r="BK108" i="6"/>
  <c r="BK107" i="6"/>
  <c r="BO144" i="6"/>
  <c r="BO143" i="6"/>
  <c r="BO142" i="6"/>
  <c r="BO141" i="6"/>
  <c r="BO140" i="6"/>
  <c r="BO139" i="6"/>
  <c r="BO138" i="6"/>
  <c r="BO137" i="6"/>
  <c r="BO135" i="6"/>
  <c r="BO134" i="6"/>
  <c r="BO133" i="6"/>
  <c r="BO132" i="6"/>
  <c r="BO131" i="6"/>
  <c r="BO130" i="6"/>
  <c r="BO136" i="6"/>
  <c r="BO129" i="6"/>
  <c r="BO128" i="6"/>
  <c r="BO127" i="6"/>
  <c r="BO126" i="6"/>
  <c r="BO125" i="6"/>
  <c r="BO124" i="6"/>
  <c r="BO123" i="6"/>
  <c r="BO122" i="6"/>
  <c r="BO121" i="6"/>
  <c r="BO120" i="6"/>
  <c r="BO119" i="6"/>
  <c r="BO118" i="6"/>
  <c r="BO117" i="6"/>
  <c r="BO116" i="6"/>
  <c r="BO115" i="6"/>
  <c r="BO111" i="6"/>
  <c r="BO110" i="6"/>
  <c r="BO109" i="6"/>
  <c r="BO108" i="6"/>
  <c r="BO107" i="6"/>
  <c r="BO106" i="6"/>
  <c r="BO105" i="6"/>
  <c r="BO104" i="6"/>
  <c r="BO103" i="6"/>
  <c r="BO102" i="6"/>
  <c r="BO101" i="6"/>
  <c r="BO100" i="6"/>
  <c r="BO99" i="6"/>
  <c r="BO98" i="6"/>
  <c r="BO97" i="6"/>
  <c r="BO96" i="6"/>
  <c r="BO95" i="6"/>
  <c r="BO94" i="6"/>
  <c r="BO93" i="6"/>
  <c r="BO92" i="6"/>
  <c r="BO91" i="6"/>
  <c r="BO90" i="6"/>
  <c r="BO114" i="6"/>
  <c r="BO113" i="6"/>
  <c r="BO112" i="6"/>
  <c r="B82" i="6"/>
  <c r="B86" i="6"/>
  <c r="B90" i="6"/>
  <c r="B94" i="6"/>
  <c r="B98" i="6"/>
  <c r="B102" i="6"/>
  <c r="B106" i="6"/>
  <c r="B110" i="6"/>
  <c r="B114" i="6"/>
  <c r="B118" i="6"/>
  <c r="B122" i="6"/>
  <c r="B126" i="6"/>
  <c r="B130" i="6"/>
  <c r="B134" i="6"/>
  <c r="D79" i="6"/>
  <c r="H79" i="6"/>
  <c r="L79" i="6"/>
  <c r="P79" i="6"/>
  <c r="T79" i="6"/>
  <c r="X79" i="6"/>
  <c r="AB79" i="6"/>
  <c r="AF79" i="6"/>
  <c r="AJ79" i="6"/>
  <c r="AJ219" i="6" s="1"/>
  <c r="AO79" i="6"/>
  <c r="AS79" i="6"/>
  <c r="AW79" i="6"/>
  <c r="BA79" i="6"/>
  <c r="BA219" i="6" s="1"/>
  <c r="BE79" i="6"/>
  <c r="BI79" i="6"/>
  <c r="BM79" i="6"/>
  <c r="D80" i="6"/>
  <c r="H80" i="6"/>
  <c r="L80" i="6"/>
  <c r="P80" i="6"/>
  <c r="T80" i="6"/>
  <c r="X80" i="6"/>
  <c r="AB80" i="6"/>
  <c r="AF80" i="6"/>
  <c r="AJ80" i="6"/>
  <c r="AJ220" i="6" s="1"/>
  <c r="AO80" i="6"/>
  <c r="AS80" i="6"/>
  <c r="AW80" i="6"/>
  <c r="BA80" i="6"/>
  <c r="BE80" i="6"/>
  <c r="BI80" i="6"/>
  <c r="BM80" i="6"/>
  <c r="D81" i="6"/>
  <c r="H81" i="6"/>
  <c r="L81" i="6"/>
  <c r="P81" i="6"/>
  <c r="T81" i="6"/>
  <c r="X81" i="6"/>
  <c r="AB81" i="6"/>
  <c r="AF81" i="6"/>
  <c r="AJ81" i="6"/>
  <c r="AO81" i="6"/>
  <c r="AS81" i="6"/>
  <c r="AW81" i="6"/>
  <c r="BA81" i="6"/>
  <c r="BE81" i="6"/>
  <c r="BI81" i="6"/>
  <c r="BM81" i="6"/>
  <c r="D82" i="6"/>
  <c r="H82" i="6"/>
  <c r="L82" i="6"/>
  <c r="P82" i="6"/>
  <c r="T82" i="6"/>
  <c r="X82" i="6"/>
  <c r="AB82" i="6"/>
  <c r="AF82" i="6"/>
  <c r="AJ82" i="6"/>
  <c r="AO82" i="6"/>
  <c r="AS82" i="6"/>
  <c r="AS222" i="6" s="1"/>
  <c r="AW82" i="6"/>
  <c r="BA82" i="6"/>
  <c r="BE82" i="6"/>
  <c r="BI82" i="6"/>
  <c r="BM82" i="6"/>
  <c r="BM222" i="6" s="1"/>
  <c r="D83" i="6"/>
  <c r="H83" i="6"/>
  <c r="L83" i="6"/>
  <c r="P83" i="6"/>
  <c r="T83" i="6"/>
  <c r="X83" i="6"/>
  <c r="AB83" i="6"/>
  <c r="AF83" i="6"/>
  <c r="AJ83" i="6"/>
  <c r="AO83" i="6"/>
  <c r="AS83" i="6"/>
  <c r="AW83" i="6"/>
  <c r="BA83" i="6"/>
  <c r="BE83" i="6"/>
  <c r="BI83" i="6"/>
  <c r="BI223" i="6" s="1"/>
  <c r="BM83" i="6"/>
  <c r="D84" i="6"/>
  <c r="D224" i="6" s="1"/>
  <c r="H84" i="6"/>
  <c r="L84" i="6"/>
  <c r="P84" i="6"/>
  <c r="T84" i="6"/>
  <c r="X84" i="6"/>
  <c r="AB84" i="6"/>
  <c r="AF84" i="6"/>
  <c r="AJ84" i="6"/>
  <c r="AJ224" i="6" s="1"/>
  <c r="AO84" i="6"/>
  <c r="AS84" i="6"/>
  <c r="AW84" i="6"/>
  <c r="BA84" i="6"/>
  <c r="BE84" i="6"/>
  <c r="BI84" i="6"/>
  <c r="BI224" i="6" s="1"/>
  <c r="BM84" i="6"/>
  <c r="D85" i="6"/>
  <c r="H85" i="6"/>
  <c r="L85" i="6"/>
  <c r="P85" i="6"/>
  <c r="T85" i="6"/>
  <c r="X85" i="6"/>
  <c r="AB85" i="6"/>
  <c r="AF85" i="6"/>
  <c r="AJ85" i="6"/>
  <c r="AO85" i="6"/>
  <c r="AS85" i="6"/>
  <c r="AW85" i="6"/>
  <c r="BA85" i="6"/>
  <c r="BE85" i="6"/>
  <c r="BI85" i="6"/>
  <c r="BM85" i="6"/>
  <c r="D86" i="6"/>
  <c r="H86" i="6"/>
  <c r="L86" i="6"/>
  <c r="P86" i="6"/>
  <c r="T86" i="6"/>
  <c r="X86" i="6"/>
  <c r="AB86" i="6"/>
  <c r="AF86" i="6"/>
  <c r="AJ86" i="6"/>
  <c r="AO86" i="6"/>
  <c r="AS86" i="6"/>
  <c r="AW86" i="6"/>
  <c r="BA86" i="6"/>
  <c r="BE86" i="6"/>
  <c r="BI86" i="6"/>
  <c r="BM86" i="6"/>
  <c r="D87" i="6"/>
  <c r="H87" i="6"/>
  <c r="L87" i="6"/>
  <c r="P87" i="6"/>
  <c r="T87" i="6"/>
  <c r="X87" i="6"/>
  <c r="AB87" i="6"/>
  <c r="AF87" i="6"/>
  <c r="AJ87" i="6"/>
  <c r="AO87" i="6"/>
  <c r="AS87" i="6"/>
  <c r="AW87" i="6"/>
  <c r="BA87" i="6"/>
  <c r="BE87" i="6"/>
  <c r="BI87" i="6"/>
  <c r="BM87" i="6"/>
  <c r="D88" i="6"/>
  <c r="H88" i="6"/>
  <c r="L88" i="6"/>
  <c r="P88" i="6"/>
  <c r="T88" i="6"/>
  <c r="X88" i="6"/>
  <c r="AB88" i="6"/>
  <c r="AF88" i="6"/>
  <c r="AJ88" i="6"/>
  <c r="AO88" i="6"/>
  <c r="AS88" i="6"/>
  <c r="AW88" i="6"/>
  <c r="BA88" i="6"/>
  <c r="BE88" i="6"/>
  <c r="BI88" i="6"/>
  <c r="BM88" i="6"/>
  <c r="D89" i="6"/>
  <c r="H89" i="6"/>
  <c r="L89" i="6"/>
  <c r="P89" i="6"/>
  <c r="AJ89" i="6"/>
  <c r="AS89" i="6"/>
  <c r="D90" i="6"/>
  <c r="L90" i="6"/>
  <c r="U90" i="6"/>
  <c r="AA90" i="6"/>
  <c r="AI90" i="6"/>
  <c r="AR90" i="6"/>
  <c r="BH90" i="6"/>
  <c r="K91" i="6"/>
  <c r="AA91" i="6"/>
  <c r="AR91" i="6"/>
  <c r="BH91" i="6"/>
  <c r="K92" i="6"/>
  <c r="AA92" i="6"/>
  <c r="AR92" i="6"/>
  <c r="BH92" i="6"/>
  <c r="K93" i="6"/>
  <c r="AA93" i="6"/>
  <c r="AR93" i="6"/>
  <c r="BH93" i="6"/>
  <c r="K94" i="6"/>
  <c r="AA94" i="6"/>
  <c r="AR94" i="6"/>
  <c r="BH94" i="6"/>
  <c r="K95" i="6"/>
  <c r="AA95" i="6"/>
  <c r="AR95" i="6"/>
  <c r="BH95" i="6"/>
  <c r="K96" i="6"/>
  <c r="AA96" i="6"/>
  <c r="AR96" i="6"/>
  <c r="BH96" i="6"/>
  <c r="K97" i="6"/>
  <c r="AA97" i="6"/>
  <c r="AR97" i="6"/>
  <c r="BH97" i="6"/>
  <c r="K98" i="6"/>
  <c r="AA98" i="6"/>
  <c r="AR98" i="6"/>
  <c r="BH98" i="6"/>
  <c r="K99" i="6"/>
  <c r="AA99" i="6"/>
  <c r="AR99" i="6"/>
  <c r="BH99" i="6"/>
  <c r="K100" i="6"/>
  <c r="AA100" i="6"/>
  <c r="AR100" i="6"/>
  <c r="BH100" i="6"/>
  <c r="K101" i="6"/>
  <c r="AA101" i="6"/>
  <c r="AR101" i="6"/>
  <c r="BH101" i="6"/>
  <c r="K102" i="6"/>
  <c r="AA102" i="6"/>
  <c r="AR102" i="6"/>
  <c r="BH102" i="6"/>
  <c r="K103" i="6"/>
  <c r="AA103" i="6"/>
  <c r="AR103" i="6"/>
  <c r="BH103" i="6"/>
  <c r="K104" i="6"/>
  <c r="AA104" i="6"/>
  <c r="AR104" i="6"/>
  <c r="BH104" i="6"/>
  <c r="K105" i="6"/>
  <c r="AA105" i="6"/>
  <c r="AR105" i="6"/>
  <c r="BH105" i="6"/>
  <c r="K106" i="6"/>
  <c r="AA106" i="6"/>
  <c r="AR106" i="6"/>
  <c r="K107" i="6"/>
  <c r="AA107" i="6"/>
  <c r="D108" i="6"/>
  <c r="AJ108" i="6"/>
  <c r="D109" i="6"/>
  <c r="AJ109" i="6"/>
  <c r="D110" i="6"/>
  <c r="AJ110" i="6"/>
  <c r="D111" i="6"/>
  <c r="AQ112" i="6"/>
  <c r="AQ113" i="6"/>
  <c r="AQ114" i="6"/>
  <c r="AQ115" i="6"/>
  <c r="W119" i="6"/>
  <c r="W123" i="6"/>
  <c r="N139" i="6"/>
  <c r="N138" i="6"/>
  <c r="N144" i="6"/>
  <c r="N143" i="6"/>
  <c r="N142" i="6"/>
  <c r="N141" i="6"/>
  <c r="N140" i="6"/>
  <c r="N135" i="6"/>
  <c r="N134" i="6"/>
  <c r="N133" i="6"/>
  <c r="N132" i="6"/>
  <c r="N131" i="6"/>
  <c r="N130" i="6"/>
  <c r="N137" i="6"/>
  <c r="N136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115" i="6"/>
  <c r="N114" i="6"/>
  <c r="N113" i="6"/>
  <c r="N112" i="6"/>
  <c r="N111" i="6"/>
  <c r="N110" i="6"/>
  <c r="N109" i="6"/>
  <c r="N108" i="6"/>
  <c r="Z144" i="6"/>
  <c r="Z143" i="6"/>
  <c r="Z142" i="6"/>
  <c r="Z141" i="6"/>
  <c r="Z140" i="6"/>
  <c r="Z139" i="6"/>
  <c r="Z138" i="6"/>
  <c r="Z135" i="6"/>
  <c r="Z134" i="6"/>
  <c r="Z133" i="6"/>
  <c r="Z132" i="6"/>
  <c r="Z131" i="6"/>
  <c r="Z130" i="6"/>
  <c r="Z137" i="6"/>
  <c r="Z136" i="6"/>
  <c r="Z129" i="6"/>
  <c r="Z128" i="6"/>
  <c r="Z127" i="6"/>
  <c r="Z126" i="6"/>
  <c r="Z125" i="6"/>
  <c r="Z124" i="6"/>
  <c r="Z123" i="6"/>
  <c r="Z122" i="6"/>
  <c r="Z121" i="6"/>
  <c r="Z120" i="6"/>
  <c r="Z119" i="6"/>
  <c r="Z118" i="6"/>
  <c r="Z117" i="6"/>
  <c r="Z116" i="6"/>
  <c r="Z112" i="6"/>
  <c r="Z111" i="6"/>
  <c r="Z110" i="6"/>
  <c r="Z109" i="6"/>
  <c r="Z108" i="6"/>
  <c r="Z107" i="6"/>
  <c r="Z106" i="6"/>
  <c r="Z105" i="6"/>
  <c r="Z104" i="6"/>
  <c r="Z103" i="6"/>
  <c r="Z102" i="6"/>
  <c r="Z101" i="6"/>
  <c r="Z100" i="6"/>
  <c r="Z99" i="6"/>
  <c r="Z98" i="6"/>
  <c r="Z97" i="6"/>
  <c r="Z96" i="6"/>
  <c r="Z95" i="6"/>
  <c r="Z94" i="6"/>
  <c r="Z93" i="6"/>
  <c r="Z92" i="6"/>
  <c r="Z91" i="6"/>
  <c r="Z90" i="6"/>
  <c r="AL144" i="6"/>
  <c r="AL143" i="6"/>
  <c r="AL142" i="6"/>
  <c r="AL141" i="6"/>
  <c r="AL140" i="6"/>
  <c r="AL137" i="6"/>
  <c r="AL136" i="6"/>
  <c r="AL135" i="6"/>
  <c r="AL134" i="6"/>
  <c r="AL139" i="6"/>
  <c r="AL138" i="6"/>
  <c r="AL133" i="6"/>
  <c r="AL132" i="6"/>
  <c r="AL131" i="6"/>
  <c r="AL130" i="6"/>
  <c r="AL123" i="6"/>
  <c r="AL122" i="6"/>
  <c r="AL121" i="6"/>
  <c r="AL120" i="6"/>
  <c r="AL119" i="6"/>
  <c r="AL118" i="6"/>
  <c r="AL117" i="6"/>
  <c r="AL116" i="6"/>
  <c r="AL129" i="6"/>
  <c r="AL128" i="6"/>
  <c r="AL127" i="6"/>
  <c r="AL126" i="6"/>
  <c r="AL125" i="6"/>
  <c r="AL124" i="6"/>
  <c r="AL115" i="6"/>
  <c r="AL114" i="6"/>
  <c r="AL113" i="6"/>
  <c r="AL112" i="6"/>
  <c r="AL111" i="6"/>
  <c r="AL110" i="6"/>
  <c r="AL109" i="6"/>
  <c r="AL108" i="6"/>
  <c r="AL107" i="6"/>
  <c r="AL106" i="6"/>
  <c r="AL105" i="6"/>
  <c r="AL104" i="6"/>
  <c r="AL103" i="6"/>
  <c r="AL102" i="6"/>
  <c r="AL101" i="6"/>
  <c r="AL100" i="6"/>
  <c r="AL99" i="6"/>
  <c r="AL98" i="6"/>
  <c r="AL97" i="6"/>
  <c r="AL96" i="6"/>
  <c r="AL95" i="6"/>
  <c r="AL94" i="6"/>
  <c r="AL93" i="6"/>
  <c r="AL92" i="6"/>
  <c r="AL91" i="6"/>
  <c r="BF144" i="6"/>
  <c r="BF143" i="6"/>
  <c r="BF142" i="6"/>
  <c r="BF141" i="6"/>
  <c r="BF140" i="6"/>
  <c r="BF139" i="6"/>
  <c r="BF138" i="6"/>
  <c r="BF137" i="6"/>
  <c r="BF135" i="6"/>
  <c r="BF134" i="6"/>
  <c r="BF133" i="6"/>
  <c r="BF136" i="6"/>
  <c r="BF132" i="6"/>
  <c r="BF131" i="6"/>
  <c r="BF130" i="6"/>
  <c r="BF129" i="6"/>
  <c r="BF128" i="6"/>
  <c r="BF127" i="6"/>
  <c r="BF126" i="6"/>
  <c r="BF125" i="6"/>
  <c r="BF124" i="6"/>
  <c r="BF123" i="6"/>
  <c r="BF122" i="6"/>
  <c r="BF121" i="6"/>
  <c r="BF120" i="6"/>
  <c r="BF119" i="6"/>
  <c r="BF118" i="6"/>
  <c r="BF117" i="6"/>
  <c r="BF116" i="6"/>
  <c r="BF115" i="6"/>
  <c r="BF114" i="6"/>
  <c r="BF113" i="6"/>
  <c r="BF112" i="6"/>
  <c r="BF111" i="6"/>
  <c r="BF110" i="6"/>
  <c r="BF109" i="6"/>
  <c r="BF108" i="6"/>
  <c r="BF107" i="6"/>
  <c r="BF106" i="6"/>
  <c r="BF105" i="6"/>
  <c r="BF104" i="6"/>
  <c r="BF103" i="6"/>
  <c r="BF102" i="6"/>
  <c r="BF101" i="6"/>
  <c r="BF100" i="6"/>
  <c r="BF99" i="6"/>
  <c r="BF98" i="6"/>
  <c r="BF97" i="6"/>
  <c r="BF96" i="6"/>
  <c r="BF95" i="6"/>
  <c r="BF94" i="6"/>
  <c r="BF93" i="6"/>
  <c r="BF92" i="6"/>
  <c r="BF91" i="6"/>
  <c r="BF90" i="6"/>
  <c r="Z113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T144" i="6"/>
  <c r="T143" i="6"/>
  <c r="T142" i="6"/>
  <c r="T141" i="6"/>
  <c r="T140" i="6"/>
  <c r="T139" i="6"/>
  <c r="T138" i="6"/>
  <c r="T137" i="6"/>
  <c r="T136" i="6"/>
  <c r="T135" i="6"/>
  <c r="T134" i="6"/>
  <c r="T129" i="6"/>
  <c r="T128" i="6"/>
  <c r="T127" i="6"/>
  <c r="T126" i="6"/>
  <c r="T125" i="6"/>
  <c r="T124" i="6"/>
  <c r="T123" i="6"/>
  <c r="T122" i="6"/>
  <c r="T121" i="6"/>
  <c r="T120" i="6"/>
  <c r="T119" i="6"/>
  <c r="T118" i="6"/>
  <c r="T117" i="6"/>
  <c r="T116" i="6"/>
  <c r="T131" i="6"/>
  <c r="T132" i="6"/>
  <c r="T115" i="6"/>
  <c r="T114" i="6"/>
  <c r="T113" i="6"/>
  <c r="T133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AB144" i="6"/>
  <c r="AB143" i="6"/>
  <c r="AB142" i="6"/>
  <c r="AB141" i="6"/>
  <c r="AB140" i="6"/>
  <c r="AB139" i="6"/>
  <c r="AB138" i="6"/>
  <c r="AB137" i="6"/>
  <c r="AB136" i="6"/>
  <c r="AB135" i="6"/>
  <c r="AB134" i="6"/>
  <c r="AB129" i="6"/>
  <c r="AB128" i="6"/>
  <c r="AB127" i="6"/>
  <c r="AB126" i="6"/>
  <c r="AB125" i="6"/>
  <c r="AB124" i="6"/>
  <c r="AB133" i="6"/>
  <c r="AB132" i="6"/>
  <c r="AB131" i="6"/>
  <c r="AB130" i="6"/>
  <c r="AB123" i="6"/>
  <c r="AB122" i="6"/>
  <c r="AB121" i="6"/>
  <c r="AB120" i="6"/>
  <c r="AB119" i="6"/>
  <c r="AB118" i="6"/>
  <c r="AB117" i="6"/>
  <c r="AB116" i="6"/>
  <c r="AB115" i="6"/>
  <c r="AB114" i="6"/>
  <c r="AB113" i="6"/>
  <c r="AB107" i="6"/>
  <c r="AB106" i="6"/>
  <c r="AB105" i="6"/>
  <c r="AB104" i="6"/>
  <c r="AB103" i="6"/>
  <c r="AB102" i="6"/>
  <c r="AB101" i="6"/>
  <c r="AB100" i="6"/>
  <c r="AB99" i="6"/>
  <c r="AB98" i="6"/>
  <c r="AB97" i="6"/>
  <c r="AB96" i="6"/>
  <c r="AB95" i="6"/>
  <c r="AB94" i="6"/>
  <c r="AB93" i="6"/>
  <c r="AB92" i="6"/>
  <c r="AB91" i="6"/>
  <c r="AB90" i="6"/>
  <c r="AF144" i="6"/>
  <c r="AF143" i="6"/>
  <c r="AF142" i="6"/>
  <c r="AF141" i="6"/>
  <c r="AF140" i="6"/>
  <c r="AF139" i="6"/>
  <c r="AF138" i="6"/>
  <c r="AF137" i="6"/>
  <c r="AF136" i="6"/>
  <c r="AF135" i="6"/>
  <c r="AF134" i="6"/>
  <c r="AF129" i="6"/>
  <c r="AF128" i="6"/>
  <c r="AF127" i="6"/>
  <c r="AF126" i="6"/>
  <c r="AF125" i="6"/>
  <c r="AF124" i="6"/>
  <c r="AF133" i="6"/>
  <c r="AF132" i="6"/>
  <c r="AF131" i="6"/>
  <c r="AF130" i="6"/>
  <c r="AF123" i="6"/>
  <c r="AF122" i="6"/>
  <c r="AF121" i="6"/>
  <c r="AF120" i="6"/>
  <c r="AF119" i="6"/>
  <c r="AF118" i="6"/>
  <c r="AF117" i="6"/>
  <c r="AF116" i="6"/>
  <c r="AF115" i="6"/>
  <c r="AF114" i="6"/>
  <c r="AF113" i="6"/>
  <c r="AF112" i="6"/>
  <c r="AF111" i="6"/>
  <c r="AF110" i="6"/>
  <c r="AF109" i="6"/>
  <c r="AF108" i="6"/>
  <c r="AF107" i="6"/>
  <c r="AF106" i="6"/>
  <c r="AF105" i="6"/>
  <c r="AF104" i="6"/>
  <c r="AF103" i="6"/>
  <c r="AF102" i="6"/>
  <c r="AF101" i="6"/>
  <c r="AF100" i="6"/>
  <c r="AF99" i="6"/>
  <c r="AF98" i="6"/>
  <c r="AF97" i="6"/>
  <c r="AF96" i="6"/>
  <c r="AF95" i="6"/>
  <c r="AF94" i="6"/>
  <c r="AF93" i="6"/>
  <c r="AF92" i="6"/>
  <c r="AF91" i="6"/>
  <c r="AF90" i="6"/>
  <c r="AJ144" i="6"/>
  <c r="AJ143" i="6"/>
  <c r="AJ142" i="6"/>
  <c r="AJ141" i="6"/>
  <c r="AJ140" i="6"/>
  <c r="AJ139" i="6"/>
  <c r="AJ138" i="6"/>
  <c r="AJ137" i="6"/>
  <c r="AJ136" i="6"/>
  <c r="AJ135" i="6"/>
  <c r="AJ134" i="6"/>
  <c r="AJ129" i="6"/>
  <c r="AJ128" i="6"/>
  <c r="AJ127" i="6"/>
  <c r="AJ126" i="6"/>
  <c r="AJ125" i="6"/>
  <c r="AJ124" i="6"/>
  <c r="AJ133" i="6"/>
  <c r="AJ132" i="6"/>
  <c r="AJ131" i="6"/>
  <c r="AJ130" i="6"/>
  <c r="AJ123" i="6"/>
  <c r="AJ122" i="6"/>
  <c r="AJ121" i="6"/>
  <c r="AJ120" i="6"/>
  <c r="AJ119" i="6"/>
  <c r="AJ118" i="6"/>
  <c r="AJ117" i="6"/>
  <c r="AJ116" i="6"/>
  <c r="AJ115" i="6"/>
  <c r="AJ114" i="6"/>
  <c r="AJ113" i="6"/>
  <c r="AJ112" i="6"/>
  <c r="AJ107" i="6"/>
  <c r="AJ106" i="6"/>
  <c r="AJ105" i="6"/>
  <c r="AJ104" i="6"/>
  <c r="AJ103" i="6"/>
  <c r="AJ102" i="6"/>
  <c r="AJ101" i="6"/>
  <c r="AJ100" i="6"/>
  <c r="AJ99" i="6"/>
  <c r="AJ98" i="6"/>
  <c r="AJ97" i="6"/>
  <c r="AJ96" i="6"/>
  <c r="AJ95" i="6"/>
  <c r="AJ94" i="6"/>
  <c r="AJ93" i="6"/>
  <c r="AJ92" i="6"/>
  <c r="AJ91" i="6"/>
  <c r="AJ90" i="6"/>
  <c r="AN144" i="6"/>
  <c r="AN143" i="6"/>
  <c r="AN142" i="6"/>
  <c r="AN141" i="6"/>
  <c r="AN140" i="6"/>
  <c r="AN139" i="6"/>
  <c r="AN138" i="6"/>
  <c r="AN135" i="6"/>
  <c r="AN134" i="6"/>
  <c r="AN133" i="6"/>
  <c r="AN132" i="6"/>
  <c r="AN131" i="6"/>
  <c r="AN130" i="6"/>
  <c r="AN129" i="6"/>
  <c r="AN128" i="6"/>
  <c r="AN127" i="6"/>
  <c r="AN126" i="6"/>
  <c r="AN125" i="6"/>
  <c r="AN124" i="6"/>
  <c r="AN137" i="6"/>
  <c r="AN136" i="6"/>
  <c r="AN115" i="6"/>
  <c r="AN114" i="6"/>
  <c r="AN113" i="6"/>
  <c r="AN112" i="6"/>
  <c r="AN111" i="6"/>
  <c r="AN110" i="6"/>
  <c r="AN109" i="6"/>
  <c r="AN108" i="6"/>
  <c r="AN123" i="6"/>
  <c r="AN122" i="6"/>
  <c r="AN121" i="6"/>
  <c r="AN120" i="6"/>
  <c r="AN119" i="6"/>
  <c r="AN118" i="6"/>
  <c r="AN117" i="6"/>
  <c r="AN116" i="6"/>
  <c r="AR144" i="6"/>
  <c r="AR143" i="6"/>
  <c r="AR142" i="6"/>
  <c r="AR141" i="6"/>
  <c r="AR140" i="6"/>
  <c r="AR137" i="6"/>
  <c r="AR136" i="6"/>
  <c r="AR139" i="6"/>
  <c r="AR138" i="6"/>
  <c r="AR129" i="6"/>
  <c r="AR128" i="6"/>
  <c r="AR127" i="6"/>
  <c r="AR126" i="6"/>
  <c r="AR125" i="6"/>
  <c r="AR124" i="6"/>
  <c r="AR133" i="6"/>
  <c r="AR132" i="6"/>
  <c r="AR131" i="6"/>
  <c r="AR130" i="6"/>
  <c r="AR135" i="6"/>
  <c r="AR134" i="6"/>
  <c r="AR123" i="6"/>
  <c r="AR122" i="6"/>
  <c r="AR121" i="6"/>
  <c r="AR120" i="6"/>
  <c r="AR119" i="6"/>
  <c r="AR118" i="6"/>
  <c r="AR117" i="6"/>
  <c r="AR116" i="6"/>
  <c r="AR115" i="6"/>
  <c r="AR114" i="6"/>
  <c r="AR113" i="6"/>
  <c r="AR112" i="6"/>
  <c r="AR111" i="6"/>
  <c r="AR110" i="6"/>
  <c r="AR109" i="6"/>
  <c r="AR108" i="6"/>
  <c r="AV144" i="6"/>
  <c r="AV143" i="6"/>
  <c r="AV142" i="6"/>
  <c r="AV141" i="6"/>
  <c r="AV140" i="6"/>
  <c r="AV139" i="6"/>
  <c r="AV138" i="6"/>
  <c r="AV137" i="6"/>
  <c r="AV136" i="6"/>
  <c r="AV129" i="6"/>
  <c r="AV128" i="6"/>
  <c r="AV127" i="6"/>
  <c r="AV126" i="6"/>
  <c r="AV125" i="6"/>
  <c r="AV124" i="6"/>
  <c r="AV135" i="6"/>
  <c r="AV134" i="6"/>
  <c r="AV123" i="6"/>
  <c r="AV133" i="6"/>
  <c r="AV132" i="6"/>
  <c r="AV131" i="6"/>
  <c r="AV130" i="6"/>
  <c r="AV122" i="6"/>
  <c r="AV121" i="6"/>
  <c r="AV120" i="6"/>
  <c r="AV119" i="6"/>
  <c r="AV118" i="6"/>
  <c r="AV117" i="6"/>
  <c r="AV116" i="6"/>
  <c r="AV115" i="6"/>
  <c r="AV114" i="6"/>
  <c r="AV113" i="6"/>
  <c r="AV112" i="6"/>
  <c r="AV111" i="6"/>
  <c r="AV110" i="6"/>
  <c r="AV109" i="6"/>
  <c r="AV108" i="6"/>
  <c r="AZ144" i="6"/>
  <c r="AZ143" i="6"/>
  <c r="AZ142" i="6"/>
  <c r="AZ141" i="6"/>
  <c r="AZ140" i="6"/>
  <c r="AZ136" i="6"/>
  <c r="AZ139" i="6"/>
  <c r="AZ138" i="6"/>
  <c r="AZ137" i="6"/>
  <c r="AZ133" i="6"/>
  <c r="AZ132" i="6"/>
  <c r="AZ131" i="6"/>
  <c r="AZ130" i="6"/>
  <c r="AZ135" i="6"/>
  <c r="AZ134" i="6"/>
  <c r="AZ129" i="6"/>
  <c r="AZ128" i="6"/>
  <c r="AZ127" i="6"/>
  <c r="AZ126" i="6"/>
  <c r="AZ125" i="6"/>
  <c r="AZ124" i="6"/>
  <c r="AZ122" i="6"/>
  <c r="AZ121" i="6"/>
  <c r="AZ120" i="6"/>
  <c r="AZ119" i="6"/>
  <c r="AZ118" i="6"/>
  <c r="AZ117" i="6"/>
  <c r="AZ116" i="6"/>
  <c r="AZ115" i="6"/>
  <c r="AZ123" i="6"/>
  <c r="AZ114" i="6"/>
  <c r="AZ113" i="6"/>
  <c r="AZ112" i="6"/>
  <c r="AZ111" i="6"/>
  <c r="AZ110" i="6"/>
  <c r="AZ109" i="6"/>
  <c r="AZ108" i="6"/>
  <c r="AZ107" i="6"/>
  <c r="BD144" i="6"/>
  <c r="BD143" i="6"/>
  <c r="BD142" i="6"/>
  <c r="BD141" i="6"/>
  <c r="BD140" i="6"/>
  <c r="BD139" i="6"/>
  <c r="BD138" i="6"/>
  <c r="BD137" i="6"/>
  <c r="BD135" i="6"/>
  <c r="BD134" i="6"/>
  <c r="BD133" i="6"/>
  <c r="BD132" i="6"/>
  <c r="BD131" i="6"/>
  <c r="BD130" i="6"/>
  <c r="BD129" i="6"/>
  <c r="BD128" i="6"/>
  <c r="BD127" i="6"/>
  <c r="BD126" i="6"/>
  <c r="BD125" i="6"/>
  <c r="BD124" i="6"/>
  <c r="BD123" i="6"/>
  <c r="BD136" i="6"/>
  <c r="BD114" i="6"/>
  <c r="BD113" i="6"/>
  <c r="BD112" i="6"/>
  <c r="BD111" i="6"/>
  <c r="BD110" i="6"/>
  <c r="BD109" i="6"/>
  <c r="BD108" i="6"/>
  <c r="BD107" i="6"/>
  <c r="BD122" i="6"/>
  <c r="BD121" i="6"/>
  <c r="BD120" i="6"/>
  <c r="BD119" i="6"/>
  <c r="BD118" i="6"/>
  <c r="BD117" i="6"/>
  <c r="BD116" i="6"/>
  <c r="BD115" i="6"/>
  <c r="BH144" i="6"/>
  <c r="BH143" i="6"/>
  <c r="BH142" i="6"/>
  <c r="BH141" i="6"/>
  <c r="BH140" i="6"/>
  <c r="BH136" i="6"/>
  <c r="BH129" i="6"/>
  <c r="BH128" i="6"/>
  <c r="BH127" i="6"/>
  <c r="BH126" i="6"/>
  <c r="BH125" i="6"/>
  <c r="BH124" i="6"/>
  <c r="BH123" i="6"/>
  <c r="BH132" i="6"/>
  <c r="BH131" i="6"/>
  <c r="BH130" i="6"/>
  <c r="BH138" i="6"/>
  <c r="BH135" i="6"/>
  <c r="BH134" i="6"/>
  <c r="BH133" i="6"/>
  <c r="BH139" i="6"/>
  <c r="BH137" i="6"/>
  <c r="BH122" i="6"/>
  <c r="BH121" i="6"/>
  <c r="BH120" i="6"/>
  <c r="BH119" i="6"/>
  <c r="BH118" i="6"/>
  <c r="BH117" i="6"/>
  <c r="BH116" i="6"/>
  <c r="BH115" i="6"/>
  <c r="BH114" i="6"/>
  <c r="BH113" i="6"/>
  <c r="BH112" i="6"/>
  <c r="BH111" i="6"/>
  <c r="BH110" i="6"/>
  <c r="BH109" i="6"/>
  <c r="BH108" i="6"/>
  <c r="BH107" i="6"/>
  <c r="BL144" i="6"/>
  <c r="BL143" i="6"/>
  <c r="BL142" i="6"/>
  <c r="BL141" i="6"/>
  <c r="BL140" i="6"/>
  <c r="BL139" i="6"/>
  <c r="BL138" i="6"/>
  <c r="BL137" i="6"/>
  <c r="BL136" i="6"/>
  <c r="BL129" i="6"/>
  <c r="BL128" i="6"/>
  <c r="BL127" i="6"/>
  <c r="BL126" i="6"/>
  <c r="BL125" i="6"/>
  <c r="BL124" i="6"/>
  <c r="BL123" i="6"/>
  <c r="BL135" i="6"/>
  <c r="BL134" i="6"/>
  <c r="BL133" i="6"/>
  <c r="BL130" i="6"/>
  <c r="BL122" i="6"/>
  <c r="BL121" i="6"/>
  <c r="BL120" i="6"/>
  <c r="BL119" i="6"/>
  <c r="BL118" i="6"/>
  <c r="BL117" i="6"/>
  <c r="BL116" i="6"/>
  <c r="BL115" i="6"/>
  <c r="BL131" i="6"/>
  <c r="BL114" i="6"/>
  <c r="BL113" i="6"/>
  <c r="BL112" i="6"/>
  <c r="BL111" i="6"/>
  <c r="BL110" i="6"/>
  <c r="BL109" i="6"/>
  <c r="BL108" i="6"/>
  <c r="BL107" i="6"/>
  <c r="BL132" i="6"/>
  <c r="B79" i="6"/>
  <c r="B219" i="6" s="1"/>
  <c r="B292" i="6" s="1"/>
  <c r="B83" i="6"/>
  <c r="B87" i="6"/>
  <c r="B91" i="6"/>
  <c r="B95" i="6"/>
  <c r="B99" i="6"/>
  <c r="B103" i="6"/>
  <c r="B107" i="6"/>
  <c r="B111" i="6"/>
  <c r="B115" i="6"/>
  <c r="B119" i="6"/>
  <c r="B123" i="6"/>
  <c r="B127" i="6"/>
  <c r="B131" i="6"/>
  <c r="B135" i="6"/>
  <c r="E79" i="6"/>
  <c r="I79" i="6"/>
  <c r="M79" i="6"/>
  <c r="Q79" i="6"/>
  <c r="U79" i="6"/>
  <c r="Y79" i="6"/>
  <c r="AC79" i="6"/>
  <c r="AG79" i="6"/>
  <c r="AL79" i="6"/>
  <c r="AP79" i="6"/>
  <c r="AT79" i="6"/>
  <c r="AX79" i="6"/>
  <c r="BB79" i="6"/>
  <c r="BB219" i="6" s="1"/>
  <c r="BF79" i="6"/>
  <c r="BJ79" i="6"/>
  <c r="BN79" i="6"/>
  <c r="E80" i="6"/>
  <c r="I80" i="6"/>
  <c r="M80" i="6"/>
  <c r="Q80" i="6"/>
  <c r="U80" i="6"/>
  <c r="Y80" i="6"/>
  <c r="AC80" i="6"/>
  <c r="AG80" i="6"/>
  <c r="AL80" i="6"/>
  <c r="AP80" i="6"/>
  <c r="AT80" i="6"/>
  <c r="AX80" i="6"/>
  <c r="BB80" i="6"/>
  <c r="BF80" i="6"/>
  <c r="BJ80" i="6"/>
  <c r="BJ220" i="6" s="1"/>
  <c r="BN80" i="6"/>
  <c r="E81" i="6"/>
  <c r="I81" i="6"/>
  <c r="M81" i="6"/>
  <c r="Q81" i="6"/>
  <c r="U81" i="6"/>
  <c r="U221" i="6" s="1"/>
  <c r="Y81" i="6"/>
  <c r="AC81" i="6"/>
  <c r="AG81" i="6"/>
  <c r="AL81" i="6"/>
  <c r="AP81" i="6"/>
  <c r="AP221" i="6" s="1"/>
  <c r="AT81" i="6"/>
  <c r="AX81" i="6"/>
  <c r="BB81" i="6"/>
  <c r="BF81" i="6"/>
  <c r="BJ81" i="6"/>
  <c r="BN81" i="6"/>
  <c r="E82" i="6"/>
  <c r="I82" i="6"/>
  <c r="I222" i="6" s="1"/>
  <c r="M82" i="6"/>
  <c r="Q82" i="6"/>
  <c r="U82" i="6"/>
  <c r="Y82" i="6"/>
  <c r="AC82" i="6"/>
  <c r="AG82" i="6"/>
  <c r="AG222" i="6" s="1"/>
  <c r="AL82" i="6"/>
  <c r="AP82" i="6"/>
  <c r="AT82" i="6"/>
  <c r="AT222" i="6" s="1"/>
  <c r="AX82" i="6"/>
  <c r="BB82" i="6"/>
  <c r="BF82" i="6"/>
  <c r="BJ82" i="6"/>
  <c r="BN82" i="6"/>
  <c r="E83" i="6"/>
  <c r="I83" i="6"/>
  <c r="I223" i="6" s="1"/>
  <c r="M83" i="6"/>
  <c r="Q83" i="6"/>
  <c r="U83" i="6"/>
  <c r="Y83" i="6"/>
  <c r="AC83" i="6"/>
  <c r="AG83" i="6"/>
  <c r="AL83" i="6"/>
  <c r="AP83" i="6"/>
  <c r="AT83" i="6"/>
  <c r="AX83" i="6"/>
  <c r="BB83" i="6"/>
  <c r="BF83" i="6"/>
  <c r="BJ83" i="6"/>
  <c r="BN83" i="6"/>
  <c r="E84" i="6"/>
  <c r="I84" i="6"/>
  <c r="I224" i="6" s="1"/>
  <c r="M84" i="6"/>
  <c r="Q84" i="6"/>
  <c r="U84" i="6"/>
  <c r="Y84" i="6"/>
  <c r="AC84" i="6"/>
  <c r="AG84" i="6"/>
  <c r="AG224" i="6" s="1"/>
  <c r="AL84" i="6"/>
  <c r="AP84" i="6"/>
  <c r="AP224" i="6" s="1"/>
  <c r="AT84" i="6"/>
  <c r="AX84" i="6"/>
  <c r="AX224" i="6" s="1"/>
  <c r="BB84" i="6"/>
  <c r="BF84" i="6"/>
  <c r="BJ84" i="6"/>
  <c r="BN84" i="6"/>
  <c r="E85" i="6"/>
  <c r="I85" i="6"/>
  <c r="M85" i="6"/>
  <c r="Q85" i="6"/>
  <c r="U85" i="6"/>
  <c r="Y85" i="6"/>
  <c r="AC85" i="6"/>
  <c r="AG85" i="6"/>
  <c r="AL85" i="6"/>
  <c r="AP85" i="6"/>
  <c r="AT85" i="6"/>
  <c r="AX85" i="6"/>
  <c r="BB85" i="6"/>
  <c r="BF85" i="6"/>
  <c r="BJ85" i="6"/>
  <c r="BN85" i="6"/>
  <c r="E86" i="6"/>
  <c r="M86" i="6"/>
  <c r="Q86" i="6"/>
  <c r="U86" i="6"/>
  <c r="Y86" i="6"/>
  <c r="AC86" i="6"/>
  <c r="AG86" i="6"/>
  <c r="AL86" i="6"/>
  <c r="AP86" i="6"/>
  <c r="AT86" i="6"/>
  <c r="AX86" i="6"/>
  <c r="BB86" i="6"/>
  <c r="BF86" i="6"/>
  <c r="BJ86" i="6"/>
  <c r="BN86" i="6"/>
  <c r="E87" i="6"/>
  <c r="I87" i="6"/>
  <c r="M87" i="6"/>
  <c r="Q87" i="6"/>
  <c r="U87" i="6"/>
  <c r="Y87" i="6"/>
  <c r="AC87" i="6"/>
  <c r="AG87" i="6"/>
  <c r="AL87" i="6"/>
  <c r="AP87" i="6"/>
  <c r="AT87" i="6"/>
  <c r="AX87" i="6"/>
  <c r="BB87" i="6"/>
  <c r="BF87" i="6"/>
  <c r="BJ87" i="6"/>
  <c r="BN87" i="6"/>
  <c r="E88" i="6"/>
  <c r="I88" i="6"/>
  <c r="M88" i="6"/>
  <c r="Q88" i="6"/>
  <c r="U88" i="6"/>
  <c r="Y88" i="6"/>
  <c r="AC88" i="6"/>
  <c r="AG88" i="6"/>
  <c r="AL88" i="6"/>
  <c r="AP88" i="6"/>
  <c r="AT88" i="6"/>
  <c r="AX88" i="6"/>
  <c r="BB88" i="6"/>
  <c r="BF88" i="6"/>
  <c r="BJ88" i="6"/>
  <c r="BN88" i="6"/>
  <c r="E89" i="6"/>
  <c r="I89" i="6"/>
  <c r="M89" i="6"/>
  <c r="Q89" i="6"/>
  <c r="AC89" i="6"/>
  <c r="AL89" i="6"/>
  <c r="AP89" i="6"/>
  <c r="AX89" i="6"/>
  <c r="BF89" i="6"/>
  <c r="BJ89" i="6"/>
  <c r="Q90" i="6"/>
  <c r="AL90" i="6"/>
  <c r="AV90" i="6"/>
  <c r="BL90" i="6"/>
  <c r="O91" i="6"/>
  <c r="AE91" i="6"/>
  <c r="AV91" i="6"/>
  <c r="BL91" i="6"/>
  <c r="O92" i="6"/>
  <c r="AE92" i="6"/>
  <c r="AV92" i="6"/>
  <c r="BL92" i="6"/>
  <c r="O93" i="6"/>
  <c r="AE93" i="6"/>
  <c r="AV93" i="6"/>
  <c r="BL93" i="6"/>
  <c r="O94" i="6"/>
  <c r="AE94" i="6"/>
  <c r="AV94" i="6"/>
  <c r="BL94" i="6"/>
  <c r="O95" i="6"/>
  <c r="AE95" i="6"/>
  <c r="AV95" i="6"/>
  <c r="BL95" i="6"/>
  <c r="O96" i="6"/>
  <c r="AE96" i="6"/>
  <c r="AV96" i="6"/>
  <c r="BL96" i="6"/>
  <c r="O97" i="6"/>
  <c r="AE97" i="6"/>
  <c r="AV97" i="6"/>
  <c r="BL97" i="6"/>
  <c r="O98" i="6"/>
  <c r="AE98" i="6"/>
  <c r="AV98" i="6"/>
  <c r="BL98" i="6"/>
  <c r="O99" i="6"/>
  <c r="AE99" i="6"/>
  <c r="AV99" i="6"/>
  <c r="BL99" i="6"/>
  <c r="O100" i="6"/>
  <c r="AE100" i="6"/>
  <c r="AV100" i="6"/>
  <c r="BL100" i="6"/>
  <c r="O101" i="6"/>
  <c r="AE101" i="6"/>
  <c r="AV101" i="6"/>
  <c r="BL101" i="6"/>
  <c r="O102" i="6"/>
  <c r="AE102" i="6"/>
  <c r="AV102" i="6"/>
  <c r="BL102" i="6"/>
  <c r="O103" i="6"/>
  <c r="AE103" i="6"/>
  <c r="AV103" i="6"/>
  <c r="BL103" i="6"/>
  <c r="O104" i="6"/>
  <c r="AE104" i="6"/>
  <c r="AV104" i="6"/>
  <c r="BL104" i="6"/>
  <c r="O105" i="6"/>
  <c r="AE105" i="6"/>
  <c r="AV105" i="6"/>
  <c r="BL105" i="6"/>
  <c r="O106" i="6"/>
  <c r="AE106" i="6"/>
  <c r="AV106" i="6"/>
  <c r="BL106" i="6"/>
  <c r="O107" i="6"/>
  <c r="AE107" i="6"/>
  <c r="AV107" i="6"/>
  <c r="L108" i="6"/>
  <c r="AS108" i="6"/>
  <c r="L109" i="6"/>
  <c r="AS109" i="6"/>
  <c r="L110" i="6"/>
  <c r="AS110" i="6"/>
  <c r="L111" i="6"/>
  <c r="BG112" i="6"/>
  <c r="BG113" i="6"/>
  <c r="BG114" i="6"/>
  <c r="W116" i="6"/>
  <c r="W120" i="6"/>
  <c r="J144" i="6"/>
  <c r="J143" i="6"/>
  <c r="J142" i="6"/>
  <c r="J141" i="6"/>
  <c r="J140" i="6"/>
  <c r="J139" i="6"/>
  <c r="J138" i="6"/>
  <c r="J135" i="6"/>
  <c r="J134" i="6"/>
  <c r="J133" i="6"/>
  <c r="J132" i="6"/>
  <c r="J131" i="6"/>
  <c r="J130" i="6"/>
  <c r="J137" i="6"/>
  <c r="J136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V139" i="6"/>
  <c r="V138" i="6"/>
  <c r="V137" i="6"/>
  <c r="V136" i="6"/>
  <c r="V135" i="6"/>
  <c r="V134" i="6"/>
  <c r="V133" i="6"/>
  <c r="V132" i="6"/>
  <c r="V131" i="6"/>
  <c r="V130" i="6"/>
  <c r="V144" i="6"/>
  <c r="V142" i="6"/>
  <c r="V140" i="6"/>
  <c r="V129" i="6"/>
  <c r="V128" i="6"/>
  <c r="V127" i="6"/>
  <c r="V126" i="6"/>
  <c r="V125" i="6"/>
  <c r="V124" i="6"/>
  <c r="V143" i="6"/>
  <c r="V123" i="6"/>
  <c r="V122" i="6"/>
  <c r="V121" i="6"/>
  <c r="V120" i="6"/>
  <c r="V119" i="6"/>
  <c r="V118" i="6"/>
  <c r="V117" i="6"/>
  <c r="V116" i="6"/>
  <c r="V141" i="6"/>
  <c r="V115" i="6"/>
  <c r="V114" i="6"/>
  <c r="V113" i="6"/>
  <c r="V107" i="6"/>
  <c r="V106" i="6"/>
  <c r="V105" i="6"/>
  <c r="V104" i="6"/>
  <c r="V103" i="6"/>
  <c r="V102" i="6"/>
  <c r="V101" i="6"/>
  <c r="V100" i="6"/>
  <c r="V99" i="6"/>
  <c r="V98" i="6"/>
  <c r="V97" i="6"/>
  <c r="V96" i="6"/>
  <c r="V95" i="6"/>
  <c r="V94" i="6"/>
  <c r="V93" i="6"/>
  <c r="V92" i="6"/>
  <c r="V91" i="6"/>
  <c r="V112" i="6"/>
  <c r="V111" i="6"/>
  <c r="V110" i="6"/>
  <c r="V109" i="6"/>
  <c r="V108" i="6"/>
  <c r="AH144" i="6"/>
  <c r="AH143" i="6"/>
  <c r="AH142" i="6"/>
  <c r="AH141" i="6"/>
  <c r="AH140" i="6"/>
  <c r="AH139" i="6"/>
  <c r="AH138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1" i="6"/>
  <c r="AH120" i="6"/>
  <c r="AH119" i="6"/>
  <c r="AH118" i="6"/>
  <c r="AH117" i="6"/>
  <c r="AH116" i="6"/>
  <c r="AH136" i="6"/>
  <c r="AH137" i="6"/>
  <c r="AH111" i="6"/>
  <c r="AH110" i="6"/>
  <c r="AH109" i="6"/>
  <c r="AH108" i="6"/>
  <c r="AH107" i="6"/>
  <c r="AH106" i="6"/>
  <c r="AH105" i="6"/>
  <c r="AH104" i="6"/>
  <c r="AH103" i="6"/>
  <c r="AH102" i="6"/>
  <c r="AH101" i="6"/>
  <c r="AH100" i="6"/>
  <c r="AH99" i="6"/>
  <c r="AH98" i="6"/>
  <c r="AH97" i="6"/>
  <c r="AH96" i="6"/>
  <c r="AH95" i="6"/>
  <c r="AH94" i="6"/>
  <c r="AH93" i="6"/>
  <c r="AH92" i="6"/>
  <c r="AH91" i="6"/>
  <c r="AH90" i="6"/>
  <c r="AH115" i="6"/>
  <c r="AH114" i="6"/>
  <c r="AH113" i="6"/>
  <c r="AH112" i="6"/>
  <c r="AT144" i="6"/>
  <c r="AT143" i="6"/>
  <c r="AT142" i="6"/>
  <c r="AT141" i="6"/>
  <c r="AT140" i="6"/>
  <c r="AT135" i="6"/>
  <c r="AT134" i="6"/>
  <c r="AT139" i="6"/>
  <c r="AT138" i="6"/>
  <c r="AT133" i="6"/>
  <c r="AT132" i="6"/>
  <c r="AT131" i="6"/>
  <c r="AT130" i="6"/>
  <c r="AT137" i="6"/>
  <c r="AT136" i="6"/>
  <c r="AT129" i="6"/>
  <c r="AT128" i="6"/>
  <c r="AT127" i="6"/>
  <c r="AT126" i="6"/>
  <c r="AT125" i="6"/>
  <c r="AT124" i="6"/>
  <c r="AT122" i="6"/>
  <c r="AT121" i="6"/>
  <c r="AT120" i="6"/>
  <c r="AT119" i="6"/>
  <c r="AT118" i="6"/>
  <c r="AT117" i="6"/>
  <c r="AT116" i="6"/>
  <c r="AT123" i="6"/>
  <c r="AT115" i="6"/>
  <c r="AT114" i="6"/>
  <c r="AT113" i="6"/>
  <c r="AT112" i="6"/>
  <c r="AT111" i="6"/>
  <c r="AT110" i="6"/>
  <c r="AT109" i="6"/>
  <c r="AT108" i="6"/>
  <c r="AT107" i="6"/>
  <c r="AT106" i="6"/>
  <c r="AT105" i="6"/>
  <c r="AT104" i="6"/>
  <c r="AT103" i="6"/>
  <c r="AT102" i="6"/>
  <c r="AT101" i="6"/>
  <c r="AT100" i="6"/>
  <c r="AT99" i="6"/>
  <c r="AT98" i="6"/>
  <c r="AT97" i="6"/>
  <c r="AT96" i="6"/>
  <c r="AT95" i="6"/>
  <c r="AT94" i="6"/>
  <c r="AT93" i="6"/>
  <c r="AT92" i="6"/>
  <c r="AT91" i="6"/>
  <c r="AT90" i="6"/>
  <c r="BB144" i="6"/>
  <c r="BB143" i="6"/>
  <c r="BB142" i="6"/>
  <c r="BB141" i="6"/>
  <c r="BB140" i="6"/>
  <c r="BB136" i="6"/>
  <c r="BB135" i="6"/>
  <c r="BB134" i="6"/>
  <c r="BB139" i="6"/>
  <c r="BB138" i="6"/>
  <c r="BB137" i="6"/>
  <c r="BB133" i="6"/>
  <c r="BB132" i="6"/>
  <c r="BB131" i="6"/>
  <c r="BB130" i="6"/>
  <c r="BB122" i="6"/>
  <c r="BB121" i="6"/>
  <c r="BB120" i="6"/>
  <c r="BB119" i="6"/>
  <c r="BB118" i="6"/>
  <c r="BB117" i="6"/>
  <c r="BB116" i="6"/>
  <c r="BB115" i="6"/>
  <c r="BB129" i="6"/>
  <c r="BB128" i="6"/>
  <c r="BB127" i="6"/>
  <c r="BB126" i="6"/>
  <c r="BB125" i="6"/>
  <c r="BB124" i="6"/>
  <c r="BB123" i="6"/>
  <c r="BB114" i="6"/>
  <c r="BB113" i="6"/>
  <c r="BB112" i="6"/>
  <c r="BB111" i="6"/>
  <c r="BB110" i="6"/>
  <c r="BB109" i="6"/>
  <c r="BB108" i="6"/>
  <c r="BB107" i="6"/>
  <c r="BB106" i="6"/>
  <c r="BB105" i="6"/>
  <c r="BB104" i="6"/>
  <c r="BB103" i="6"/>
  <c r="BB102" i="6"/>
  <c r="BB101" i="6"/>
  <c r="BB100" i="6"/>
  <c r="BB99" i="6"/>
  <c r="BB98" i="6"/>
  <c r="BB97" i="6"/>
  <c r="BB96" i="6"/>
  <c r="BB95" i="6"/>
  <c r="BB94" i="6"/>
  <c r="BB93" i="6"/>
  <c r="BB92" i="6"/>
  <c r="BB91" i="6"/>
  <c r="BB90" i="6"/>
  <c r="BN144" i="6"/>
  <c r="BN143" i="6"/>
  <c r="BN142" i="6"/>
  <c r="BN141" i="6"/>
  <c r="BN140" i="6"/>
  <c r="BN139" i="6"/>
  <c r="BN138" i="6"/>
  <c r="BN137" i="6"/>
  <c r="BN136" i="6"/>
  <c r="BN135" i="6"/>
  <c r="BN134" i="6"/>
  <c r="BN133" i="6"/>
  <c r="BN132" i="6"/>
  <c r="BN131" i="6"/>
  <c r="BN130" i="6"/>
  <c r="BN122" i="6"/>
  <c r="BN121" i="6"/>
  <c r="BN120" i="6"/>
  <c r="BN119" i="6"/>
  <c r="BN118" i="6"/>
  <c r="BN117" i="6"/>
  <c r="BN116" i="6"/>
  <c r="BN115" i="6"/>
  <c r="BN129" i="6"/>
  <c r="BN128" i="6"/>
  <c r="BN127" i="6"/>
  <c r="BN126" i="6"/>
  <c r="BN125" i="6"/>
  <c r="BN124" i="6"/>
  <c r="BN123" i="6"/>
  <c r="BN114" i="6"/>
  <c r="BN113" i="6"/>
  <c r="BN112" i="6"/>
  <c r="BN111" i="6"/>
  <c r="BN110" i="6"/>
  <c r="BN109" i="6"/>
  <c r="BN108" i="6"/>
  <c r="BN107" i="6"/>
  <c r="BN106" i="6"/>
  <c r="BN105" i="6"/>
  <c r="BN104" i="6"/>
  <c r="BN103" i="6"/>
  <c r="BN102" i="6"/>
  <c r="BN101" i="6"/>
  <c r="BN100" i="6"/>
  <c r="BN99" i="6"/>
  <c r="BN98" i="6"/>
  <c r="BN97" i="6"/>
  <c r="BN96" i="6"/>
  <c r="BN95" i="6"/>
  <c r="BN94" i="6"/>
  <c r="BN93" i="6"/>
  <c r="BN92" i="6"/>
  <c r="BN91" i="6"/>
  <c r="BN90" i="6"/>
  <c r="B85" i="6"/>
  <c r="B93" i="6"/>
  <c r="B105" i="6"/>
  <c r="B113" i="6"/>
  <c r="B129" i="6"/>
  <c r="AP90" i="6"/>
  <c r="Z114" i="6"/>
  <c r="Z115" i="6"/>
  <c r="D144" i="6"/>
  <c r="D143" i="6"/>
  <c r="D142" i="6"/>
  <c r="D141" i="6"/>
  <c r="D140" i="6"/>
  <c r="D139" i="6"/>
  <c r="D138" i="6"/>
  <c r="D137" i="6"/>
  <c r="D136" i="6"/>
  <c r="D135" i="6"/>
  <c r="D134" i="6"/>
  <c r="D130" i="6"/>
  <c r="D129" i="6"/>
  <c r="D128" i="6"/>
  <c r="D127" i="6"/>
  <c r="D126" i="6"/>
  <c r="D125" i="6"/>
  <c r="D124" i="6"/>
  <c r="D133" i="6"/>
  <c r="D132" i="6"/>
  <c r="D131" i="6"/>
  <c r="D123" i="6"/>
  <c r="D122" i="6"/>
  <c r="D121" i="6"/>
  <c r="D120" i="6"/>
  <c r="D119" i="6"/>
  <c r="D118" i="6"/>
  <c r="D117" i="6"/>
  <c r="D116" i="6"/>
  <c r="D115" i="6"/>
  <c r="D114" i="6"/>
  <c r="D113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L144" i="6"/>
  <c r="L143" i="6"/>
  <c r="L142" i="6"/>
  <c r="L141" i="6"/>
  <c r="L140" i="6"/>
  <c r="L139" i="6"/>
  <c r="L138" i="6"/>
  <c r="L137" i="6"/>
  <c r="L136" i="6"/>
  <c r="L135" i="6"/>
  <c r="L134" i="6"/>
  <c r="L129" i="6"/>
  <c r="L128" i="6"/>
  <c r="L127" i="6"/>
  <c r="L126" i="6"/>
  <c r="L125" i="6"/>
  <c r="L124" i="6"/>
  <c r="L133" i="6"/>
  <c r="L132" i="6"/>
  <c r="L131" i="6"/>
  <c r="L130" i="6"/>
  <c r="L123" i="6"/>
  <c r="L122" i="6"/>
  <c r="L121" i="6"/>
  <c r="L120" i="6"/>
  <c r="L119" i="6"/>
  <c r="L118" i="6"/>
  <c r="L117" i="6"/>
  <c r="L116" i="6"/>
  <c r="L115" i="6"/>
  <c r="L114" i="6"/>
  <c r="L113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P144" i="6"/>
  <c r="P143" i="6"/>
  <c r="P142" i="6"/>
  <c r="P141" i="6"/>
  <c r="P140" i="6"/>
  <c r="P139" i="6"/>
  <c r="P138" i="6"/>
  <c r="P137" i="6"/>
  <c r="P136" i="6"/>
  <c r="P135" i="6"/>
  <c r="P134" i="6"/>
  <c r="P129" i="6"/>
  <c r="P128" i="6"/>
  <c r="P127" i="6"/>
  <c r="P126" i="6"/>
  <c r="P125" i="6"/>
  <c r="P124" i="6"/>
  <c r="P133" i="6"/>
  <c r="P132" i="6"/>
  <c r="P131" i="6"/>
  <c r="P130" i="6"/>
  <c r="P123" i="6"/>
  <c r="P122" i="6"/>
  <c r="P121" i="6"/>
  <c r="P120" i="6"/>
  <c r="P119" i="6"/>
  <c r="P118" i="6"/>
  <c r="P117" i="6"/>
  <c r="P116" i="6"/>
  <c r="P115" i="6"/>
  <c r="P114" i="6"/>
  <c r="P113" i="6"/>
  <c r="P112" i="6"/>
  <c r="P111" i="6"/>
  <c r="P110" i="6"/>
  <c r="P109" i="6"/>
  <c r="P108" i="6"/>
  <c r="P107" i="6"/>
  <c r="P106" i="6"/>
  <c r="P105" i="6"/>
  <c r="P104" i="6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X144" i="6"/>
  <c r="X143" i="6"/>
  <c r="X142" i="6"/>
  <c r="X141" i="6"/>
  <c r="X140" i="6"/>
  <c r="X139" i="6"/>
  <c r="X138" i="6"/>
  <c r="X137" i="6"/>
  <c r="X136" i="6"/>
  <c r="X135" i="6"/>
  <c r="X134" i="6"/>
  <c r="X133" i="6"/>
  <c r="X132" i="6"/>
  <c r="X131" i="6"/>
  <c r="X130" i="6"/>
  <c r="X129" i="6"/>
  <c r="X128" i="6"/>
  <c r="X127" i="6"/>
  <c r="X126" i="6"/>
  <c r="X125" i="6"/>
  <c r="X124" i="6"/>
  <c r="X123" i="6"/>
  <c r="X122" i="6"/>
  <c r="X121" i="6"/>
  <c r="X120" i="6"/>
  <c r="X119" i="6"/>
  <c r="X118" i="6"/>
  <c r="X117" i="6"/>
  <c r="X116" i="6"/>
  <c r="X115" i="6"/>
  <c r="X114" i="6"/>
  <c r="X113" i="6"/>
  <c r="X112" i="6"/>
  <c r="X111" i="6"/>
  <c r="X110" i="6"/>
  <c r="X109" i="6"/>
  <c r="X108" i="6"/>
  <c r="X107" i="6"/>
  <c r="X106" i="6"/>
  <c r="X105" i="6"/>
  <c r="X104" i="6"/>
  <c r="X103" i="6"/>
  <c r="X102" i="6"/>
  <c r="X101" i="6"/>
  <c r="X100" i="6"/>
  <c r="X99" i="6"/>
  <c r="X98" i="6"/>
  <c r="X97" i="6"/>
  <c r="X96" i="6"/>
  <c r="X95" i="6"/>
  <c r="X94" i="6"/>
  <c r="X93" i="6"/>
  <c r="X92" i="6"/>
  <c r="X91" i="6"/>
  <c r="X90" i="6"/>
  <c r="E144" i="6"/>
  <c r="E143" i="6"/>
  <c r="E142" i="6"/>
  <c r="E141" i="6"/>
  <c r="E137" i="6"/>
  <c r="E136" i="6"/>
  <c r="E135" i="6"/>
  <c r="E134" i="6"/>
  <c r="E140" i="6"/>
  <c r="E139" i="6"/>
  <c r="E138" i="6"/>
  <c r="E133" i="6"/>
  <c r="E132" i="6"/>
  <c r="E131" i="6"/>
  <c r="E123" i="6"/>
  <c r="E122" i="6"/>
  <c r="E121" i="6"/>
  <c r="E120" i="6"/>
  <c r="E119" i="6"/>
  <c r="E118" i="6"/>
  <c r="E117" i="6"/>
  <c r="E116" i="6"/>
  <c r="E130" i="6"/>
  <c r="E129" i="6"/>
  <c r="E128" i="6"/>
  <c r="E127" i="6"/>
  <c r="E126" i="6"/>
  <c r="E125" i="6"/>
  <c r="E124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I144" i="6"/>
  <c r="I143" i="6"/>
  <c r="I142" i="6"/>
  <c r="I141" i="6"/>
  <c r="I140" i="6"/>
  <c r="I139" i="6"/>
  <c r="I138" i="6"/>
  <c r="I135" i="6"/>
  <c r="I134" i="6"/>
  <c r="I137" i="6"/>
  <c r="I136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M144" i="6"/>
  <c r="M143" i="6"/>
  <c r="M142" i="6"/>
  <c r="M141" i="6"/>
  <c r="M140" i="6"/>
  <c r="M135" i="6"/>
  <c r="M134" i="6"/>
  <c r="M139" i="6"/>
  <c r="M138" i="6"/>
  <c r="M133" i="6"/>
  <c r="M132" i="6"/>
  <c r="M131" i="6"/>
  <c r="M130" i="6"/>
  <c r="M137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36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3" i="6"/>
  <c r="Q122" i="6"/>
  <c r="Q121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108" i="6"/>
  <c r="Q129" i="6"/>
  <c r="Q125" i="6"/>
  <c r="Q128" i="6"/>
  <c r="Q124" i="6"/>
  <c r="Q107" i="6"/>
  <c r="Q106" i="6"/>
  <c r="Q105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Q127" i="6"/>
  <c r="U144" i="6"/>
  <c r="U143" i="6"/>
  <c r="U142" i="6"/>
  <c r="U141" i="6"/>
  <c r="U140" i="6"/>
  <c r="U137" i="6"/>
  <c r="U136" i="6"/>
  <c r="U135" i="6"/>
  <c r="U134" i="6"/>
  <c r="U139" i="6"/>
  <c r="U138" i="6"/>
  <c r="U133" i="6"/>
  <c r="U132" i="6"/>
  <c r="U131" i="6"/>
  <c r="U130" i="6"/>
  <c r="U123" i="6"/>
  <c r="U122" i="6"/>
  <c r="U121" i="6"/>
  <c r="U120" i="6"/>
  <c r="U119" i="6"/>
  <c r="U118" i="6"/>
  <c r="U117" i="6"/>
  <c r="U116" i="6"/>
  <c r="U129" i="6"/>
  <c r="U128" i="6"/>
  <c r="U127" i="6"/>
  <c r="U126" i="6"/>
  <c r="U125" i="6"/>
  <c r="U124" i="6"/>
  <c r="U115" i="6"/>
  <c r="U114" i="6"/>
  <c r="U113" i="6"/>
  <c r="U112" i="6"/>
  <c r="U111" i="6"/>
  <c r="U110" i="6"/>
  <c r="U109" i="6"/>
  <c r="U108" i="6"/>
  <c r="U107" i="6"/>
  <c r="U106" i="6"/>
  <c r="U105" i="6"/>
  <c r="U104" i="6"/>
  <c r="U103" i="6"/>
  <c r="U102" i="6"/>
  <c r="U101" i="6"/>
  <c r="U100" i="6"/>
  <c r="U99" i="6"/>
  <c r="U98" i="6"/>
  <c r="U97" i="6"/>
  <c r="U96" i="6"/>
  <c r="U95" i="6"/>
  <c r="U94" i="6"/>
  <c r="U93" i="6"/>
  <c r="U92" i="6"/>
  <c r="U91" i="6"/>
  <c r="Y144" i="6"/>
  <c r="Y143" i="6"/>
  <c r="Y142" i="6"/>
  <c r="Y141" i="6"/>
  <c r="Y140" i="6"/>
  <c r="Y139" i="6"/>
  <c r="Y138" i="6"/>
  <c r="Y135" i="6"/>
  <c r="Y134" i="6"/>
  <c r="Y137" i="6"/>
  <c r="Y136" i="6"/>
  <c r="Y129" i="6"/>
  <c r="Y128" i="6"/>
  <c r="Y127" i="6"/>
  <c r="Y126" i="6"/>
  <c r="Y125" i="6"/>
  <c r="Y124" i="6"/>
  <c r="Y123" i="6"/>
  <c r="Y122" i="6"/>
  <c r="Y121" i="6"/>
  <c r="Y120" i="6"/>
  <c r="Y119" i="6"/>
  <c r="Y118" i="6"/>
  <c r="Y117" i="6"/>
  <c r="Y116" i="6"/>
  <c r="Y133" i="6"/>
  <c r="Y132" i="6"/>
  <c r="Y131" i="6"/>
  <c r="Y130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1" i="6"/>
  <c r="Y100" i="6"/>
  <c r="Y99" i="6"/>
  <c r="Y98" i="6"/>
  <c r="Y97" i="6"/>
  <c r="Y96" i="6"/>
  <c r="Y95" i="6"/>
  <c r="Y94" i="6"/>
  <c r="Y93" i="6"/>
  <c r="Y92" i="6"/>
  <c r="Y91" i="6"/>
  <c r="AC144" i="6"/>
  <c r="AC143" i="6"/>
  <c r="AC142" i="6"/>
  <c r="AC141" i="6"/>
  <c r="AC140" i="6"/>
  <c r="AC135" i="6"/>
  <c r="AC134" i="6"/>
  <c r="AC139" i="6"/>
  <c r="AC138" i="6"/>
  <c r="AC137" i="6"/>
  <c r="AC136" i="6"/>
  <c r="AC133" i="6"/>
  <c r="AC132" i="6"/>
  <c r="AC131" i="6"/>
  <c r="AC130" i="6"/>
  <c r="AC129" i="6"/>
  <c r="AC128" i="6"/>
  <c r="AC127" i="6"/>
  <c r="AC126" i="6"/>
  <c r="AC125" i="6"/>
  <c r="AC124" i="6"/>
  <c r="AC123" i="6"/>
  <c r="AC122" i="6"/>
  <c r="AC121" i="6"/>
  <c r="AC120" i="6"/>
  <c r="AC119" i="6"/>
  <c r="AC118" i="6"/>
  <c r="AC117" i="6"/>
  <c r="AC116" i="6"/>
  <c r="AC115" i="6"/>
  <c r="AC114" i="6"/>
  <c r="AC113" i="6"/>
  <c r="AC112" i="6"/>
  <c r="AC111" i="6"/>
  <c r="AC110" i="6"/>
  <c r="AC109" i="6"/>
  <c r="AC108" i="6"/>
  <c r="AC107" i="6"/>
  <c r="AC106" i="6"/>
  <c r="AC105" i="6"/>
  <c r="AC104" i="6"/>
  <c r="AC103" i="6"/>
  <c r="AC102" i="6"/>
  <c r="AC101" i="6"/>
  <c r="AC100" i="6"/>
  <c r="AC99" i="6"/>
  <c r="AC98" i="6"/>
  <c r="AC97" i="6"/>
  <c r="AC96" i="6"/>
  <c r="AC95" i="6"/>
  <c r="AC94" i="6"/>
  <c r="AC93" i="6"/>
  <c r="AC92" i="6"/>
  <c r="AC91" i="6"/>
  <c r="AG144" i="6"/>
  <c r="AG143" i="6"/>
  <c r="AG142" i="6"/>
  <c r="AG141" i="6"/>
  <c r="AG140" i="6"/>
  <c r="AG139" i="6"/>
  <c r="AG138" i="6"/>
  <c r="AG137" i="6"/>
  <c r="AG136" i="6"/>
  <c r="AG135" i="6"/>
  <c r="AG134" i="6"/>
  <c r="AG133" i="6"/>
  <c r="AG132" i="6"/>
  <c r="AG131" i="6"/>
  <c r="AG130" i="6"/>
  <c r="AG123" i="6"/>
  <c r="AG122" i="6"/>
  <c r="AG121" i="6"/>
  <c r="AG120" i="6"/>
  <c r="AG119" i="6"/>
  <c r="AG118" i="6"/>
  <c r="AG117" i="6"/>
  <c r="AG116" i="6"/>
  <c r="AG115" i="6"/>
  <c r="AG114" i="6"/>
  <c r="AG113" i="6"/>
  <c r="AG112" i="6"/>
  <c r="AG111" i="6"/>
  <c r="AG110" i="6"/>
  <c r="AG109" i="6"/>
  <c r="AG108" i="6"/>
  <c r="AG129" i="6"/>
  <c r="AG128" i="6"/>
  <c r="AG127" i="6"/>
  <c r="AG126" i="6"/>
  <c r="AG125" i="6"/>
  <c r="AG124" i="6"/>
  <c r="AG107" i="6"/>
  <c r="AG106" i="6"/>
  <c r="AG105" i="6"/>
  <c r="AG104" i="6"/>
  <c r="AG103" i="6"/>
  <c r="AG102" i="6"/>
  <c r="AG101" i="6"/>
  <c r="AG100" i="6"/>
  <c r="AG99" i="6"/>
  <c r="AG98" i="6"/>
  <c r="AG97" i="6"/>
  <c r="AG96" i="6"/>
  <c r="AG95" i="6"/>
  <c r="AG94" i="6"/>
  <c r="AG93" i="6"/>
  <c r="AG92" i="6"/>
  <c r="AG91" i="6"/>
  <c r="AO144" i="6"/>
  <c r="AO143" i="6"/>
  <c r="AO142" i="6"/>
  <c r="AO141" i="6"/>
  <c r="AO140" i="6"/>
  <c r="AO139" i="6"/>
  <c r="AO138" i="6"/>
  <c r="AO137" i="6"/>
  <c r="AO136" i="6"/>
  <c r="AO135" i="6"/>
  <c r="AO134" i="6"/>
  <c r="AO133" i="6"/>
  <c r="AO132" i="6"/>
  <c r="AO131" i="6"/>
  <c r="AO130" i="6"/>
  <c r="AO129" i="6"/>
  <c r="AO128" i="6"/>
  <c r="AO127" i="6"/>
  <c r="AO126" i="6"/>
  <c r="AO125" i="6"/>
  <c r="AO124" i="6"/>
  <c r="AO123" i="6"/>
  <c r="AO122" i="6"/>
  <c r="AO121" i="6"/>
  <c r="AO120" i="6"/>
  <c r="AO119" i="6"/>
  <c r="AO118" i="6"/>
  <c r="AO117" i="6"/>
  <c r="AO116" i="6"/>
  <c r="AO115" i="6"/>
  <c r="AO114" i="6"/>
  <c r="AO113" i="6"/>
  <c r="AO112" i="6"/>
  <c r="AO111" i="6"/>
  <c r="AO110" i="6"/>
  <c r="AO109" i="6"/>
  <c r="AO108" i="6"/>
  <c r="AO107" i="6"/>
  <c r="AO106" i="6"/>
  <c r="AO105" i="6"/>
  <c r="AO104" i="6"/>
  <c r="AO103" i="6"/>
  <c r="AO102" i="6"/>
  <c r="AO101" i="6"/>
  <c r="AO100" i="6"/>
  <c r="AO99" i="6"/>
  <c r="AO98" i="6"/>
  <c r="AO97" i="6"/>
  <c r="AO96" i="6"/>
  <c r="AO95" i="6"/>
  <c r="AO94" i="6"/>
  <c r="AO93" i="6"/>
  <c r="AO92" i="6"/>
  <c r="AO91" i="6"/>
  <c r="AO90" i="6"/>
  <c r="AS144" i="6"/>
  <c r="AS143" i="6"/>
  <c r="AS142" i="6"/>
  <c r="AS141" i="6"/>
  <c r="AS140" i="6"/>
  <c r="AS139" i="6"/>
  <c r="AS138" i="6"/>
  <c r="AS137" i="6"/>
  <c r="AS136" i="6"/>
  <c r="AS135" i="6"/>
  <c r="AS134" i="6"/>
  <c r="AS129" i="6"/>
  <c r="AS128" i="6"/>
  <c r="AS127" i="6"/>
  <c r="AS126" i="6"/>
  <c r="AS125" i="6"/>
  <c r="AS124" i="6"/>
  <c r="AS123" i="6"/>
  <c r="AS133" i="6"/>
  <c r="AS132" i="6"/>
  <c r="AS131" i="6"/>
  <c r="AS130" i="6"/>
  <c r="AS122" i="6"/>
  <c r="AS121" i="6"/>
  <c r="AS120" i="6"/>
  <c r="AS119" i="6"/>
  <c r="AS118" i="6"/>
  <c r="AS117" i="6"/>
  <c r="AS116" i="6"/>
  <c r="AS115" i="6"/>
  <c r="AS114" i="6"/>
  <c r="AS113" i="6"/>
  <c r="AS112" i="6"/>
  <c r="AS107" i="6"/>
  <c r="AS106" i="6"/>
  <c r="AS105" i="6"/>
  <c r="AS104" i="6"/>
  <c r="AS103" i="6"/>
  <c r="AS102" i="6"/>
  <c r="AS101" i="6"/>
  <c r="AS100" i="6"/>
  <c r="AS99" i="6"/>
  <c r="AS98" i="6"/>
  <c r="AS97" i="6"/>
  <c r="AS96" i="6"/>
  <c r="AS95" i="6"/>
  <c r="AS94" i="6"/>
  <c r="AS93" i="6"/>
  <c r="AS92" i="6"/>
  <c r="AS91" i="6"/>
  <c r="AS90" i="6"/>
  <c r="AW144" i="6"/>
  <c r="AW143" i="6"/>
  <c r="AW142" i="6"/>
  <c r="AW141" i="6"/>
  <c r="AW140" i="6"/>
  <c r="AW139" i="6"/>
  <c r="AW138" i="6"/>
  <c r="AW137" i="6"/>
  <c r="AW136" i="6"/>
  <c r="AW135" i="6"/>
  <c r="AW134" i="6"/>
  <c r="AW129" i="6"/>
  <c r="AW128" i="6"/>
  <c r="AW127" i="6"/>
  <c r="AW126" i="6"/>
  <c r="AW125" i="6"/>
  <c r="AW124" i="6"/>
  <c r="AW123" i="6"/>
  <c r="AW133" i="6"/>
  <c r="AW132" i="6"/>
  <c r="AW131" i="6"/>
  <c r="AW130" i="6"/>
  <c r="AW122" i="6"/>
  <c r="AW121" i="6"/>
  <c r="AW120" i="6"/>
  <c r="AW119" i="6"/>
  <c r="AW118" i="6"/>
  <c r="AW117" i="6"/>
  <c r="AW116" i="6"/>
  <c r="AW115" i="6"/>
  <c r="AW114" i="6"/>
  <c r="AW113" i="6"/>
  <c r="AW112" i="6"/>
  <c r="AW111" i="6"/>
  <c r="AW110" i="6"/>
  <c r="AW109" i="6"/>
  <c r="AW108" i="6"/>
  <c r="AW107" i="6"/>
  <c r="AW106" i="6"/>
  <c r="AW105" i="6"/>
  <c r="AW104" i="6"/>
  <c r="AW103" i="6"/>
  <c r="AW102" i="6"/>
  <c r="AW101" i="6"/>
  <c r="AW100" i="6"/>
  <c r="AW99" i="6"/>
  <c r="AW98" i="6"/>
  <c r="AW97" i="6"/>
  <c r="AW96" i="6"/>
  <c r="AW95" i="6"/>
  <c r="AW94" i="6"/>
  <c r="AW93" i="6"/>
  <c r="AW92" i="6"/>
  <c r="AW91" i="6"/>
  <c r="AW90" i="6"/>
  <c r="BA144" i="6"/>
  <c r="BA143" i="6"/>
  <c r="BA142" i="6"/>
  <c r="BA141" i="6"/>
  <c r="BA140" i="6"/>
  <c r="BA139" i="6"/>
  <c r="BA138" i="6"/>
  <c r="BA137" i="6"/>
  <c r="BA136" i="6"/>
  <c r="BA135" i="6"/>
  <c r="BA134" i="6"/>
  <c r="BA129" i="6"/>
  <c r="BA128" i="6"/>
  <c r="BA127" i="6"/>
  <c r="BA126" i="6"/>
  <c r="BA125" i="6"/>
  <c r="BA124" i="6"/>
  <c r="BA123" i="6"/>
  <c r="BA133" i="6"/>
  <c r="BA132" i="6"/>
  <c r="BA131" i="6"/>
  <c r="BA130" i="6"/>
  <c r="BA122" i="6"/>
  <c r="BA121" i="6"/>
  <c r="BA120" i="6"/>
  <c r="BA119" i="6"/>
  <c r="BA118" i="6"/>
  <c r="BA117" i="6"/>
  <c r="BA116" i="6"/>
  <c r="BA115" i="6"/>
  <c r="BA114" i="6"/>
  <c r="BA113" i="6"/>
  <c r="BA112" i="6"/>
  <c r="BA106" i="6"/>
  <c r="BA105" i="6"/>
  <c r="BA104" i="6"/>
  <c r="BA103" i="6"/>
  <c r="BA102" i="6"/>
  <c r="BA101" i="6"/>
  <c r="BA100" i="6"/>
  <c r="BA99" i="6"/>
  <c r="BA98" i="6"/>
  <c r="BA97" i="6"/>
  <c r="BA96" i="6"/>
  <c r="BA95" i="6"/>
  <c r="BA94" i="6"/>
  <c r="BA93" i="6"/>
  <c r="BA92" i="6"/>
  <c r="BA91" i="6"/>
  <c r="BA90" i="6"/>
  <c r="BE144" i="6"/>
  <c r="BE143" i="6"/>
  <c r="BE142" i="6"/>
  <c r="BE141" i="6"/>
  <c r="BE140" i="6"/>
  <c r="BE139" i="6"/>
  <c r="BE138" i="6"/>
  <c r="BE137" i="6"/>
  <c r="BE136" i="6"/>
  <c r="BE135" i="6"/>
  <c r="BE134" i="6"/>
  <c r="BE133" i="6"/>
  <c r="BE132" i="6"/>
  <c r="BE131" i="6"/>
  <c r="BE130" i="6"/>
  <c r="BE129" i="6"/>
  <c r="BE128" i="6"/>
  <c r="BE127" i="6"/>
  <c r="BE126" i="6"/>
  <c r="BE125" i="6"/>
  <c r="BE124" i="6"/>
  <c r="BE123" i="6"/>
  <c r="BE122" i="6"/>
  <c r="BE121" i="6"/>
  <c r="BE120" i="6"/>
  <c r="BE119" i="6"/>
  <c r="BE118" i="6"/>
  <c r="BE117" i="6"/>
  <c r="BE116" i="6"/>
  <c r="BE115" i="6"/>
  <c r="BE114" i="6"/>
  <c r="BE113" i="6"/>
  <c r="BE112" i="6"/>
  <c r="BE111" i="6"/>
  <c r="BE110" i="6"/>
  <c r="BE109" i="6"/>
  <c r="BE108" i="6"/>
  <c r="BE107" i="6"/>
  <c r="BE106" i="6"/>
  <c r="BE105" i="6"/>
  <c r="BE104" i="6"/>
  <c r="BE103" i="6"/>
  <c r="BE102" i="6"/>
  <c r="BE101" i="6"/>
  <c r="BE100" i="6"/>
  <c r="BE99" i="6"/>
  <c r="BE98" i="6"/>
  <c r="BE97" i="6"/>
  <c r="BE96" i="6"/>
  <c r="BE95" i="6"/>
  <c r="BE94" i="6"/>
  <c r="BE93" i="6"/>
  <c r="BE92" i="6"/>
  <c r="BE91" i="6"/>
  <c r="BE90" i="6"/>
  <c r="BI144" i="6"/>
  <c r="BI143" i="6"/>
  <c r="BI142" i="6"/>
  <c r="BI141" i="6"/>
  <c r="BI140" i="6"/>
  <c r="BI139" i="6"/>
  <c r="BI138" i="6"/>
  <c r="BI137" i="6"/>
  <c r="BI136" i="6"/>
  <c r="BI135" i="6"/>
  <c r="BI134" i="6"/>
  <c r="BI133" i="6"/>
  <c r="BI129" i="6"/>
  <c r="BI128" i="6"/>
  <c r="BI127" i="6"/>
  <c r="BI126" i="6"/>
  <c r="BI125" i="6"/>
  <c r="BI124" i="6"/>
  <c r="BI123" i="6"/>
  <c r="BI132" i="6"/>
  <c r="BI131" i="6"/>
  <c r="BI130" i="6"/>
  <c r="BI122" i="6"/>
  <c r="BI121" i="6"/>
  <c r="BI120" i="6"/>
  <c r="BI119" i="6"/>
  <c r="BI118" i="6"/>
  <c r="BI117" i="6"/>
  <c r="BI116" i="6"/>
  <c r="BI115" i="6"/>
  <c r="BI114" i="6"/>
  <c r="BI113" i="6"/>
  <c r="BI112" i="6"/>
  <c r="BI106" i="6"/>
  <c r="BI105" i="6"/>
  <c r="BI104" i="6"/>
  <c r="BI103" i="6"/>
  <c r="BI102" i="6"/>
  <c r="BI101" i="6"/>
  <c r="BI100" i="6"/>
  <c r="BI99" i="6"/>
  <c r="BI98" i="6"/>
  <c r="BI97" i="6"/>
  <c r="BI96" i="6"/>
  <c r="BI95" i="6"/>
  <c r="BI94" i="6"/>
  <c r="BI93" i="6"/>
  <c r="BI92" i="6"/>
  <c r="BI91" i="6"/>
  <c r="BI90" i="6"/>
  <c r="BM144" i="6"/>
  <c r="BM143" i="6"/>
  <c r="BM142" i="6"/>
  <c r="BM141" i="6"/>
  <c r="BM140" i="6"/>
  <c r="BM139" i="6"/>
  <c r="BM138" i="6"/>
  <c r="BM137" i="6"/>
  <c r="BM136" i="6"/>
  <c r="BM135" i="6"/>
  <c r="BM134" i="6"/>
  <c r="BM133" i="6"/>
  <c r="BM129" i="6"/>
  <c r="BM128" i="6"/>
  <c r="BM127" i="6"/>
  <c r="BM126" i="6"/>
  <c r="BM125" i="6"/>
  <c r="BM124" i="6"/>
  <c r="BM123" i="6"/>
  <c r="BM132" i="6"/>
  <c r="BM131" i="6"/>
  <c r="BM130" i="6"/>
  <c r="BM122" i="6"/>
  <c r="BM121" i="6"/>
  <c r="BM120" i="6"/>
  <c r="BM119" i="6"/>
  <c r="BM118" i="6"/>
  <c r="BM117" i="6"/>
  <c r="BM116" i="6"/>
  <c r="BM115" i="6"/>
  <c r="BM114" i="6"/>
  <c r="BM113" i="6"/>
  <c r="BM112" i="6"/>
  <c r="BM111" i="6"/>
  <c r="BM110" i="6"/>
  <c r="BM109" i="6"/>
  <c r="BM108" i="6"/>
  <c r="BM107" i="6"/>
  <c r="BM106" i="6"/>
  <c r="BM105" i="6"/>
  <c r="BM104" i="6"/>
  <c r="BM103" i="6"/>
  <c r="BM102" i="6"/>
  <c r="BM101" i="6"/>
  <c r="BM100" i="6"/>
  <c r="BM99" i="6"/>
  <c r="BM98" i="6"/>
  <c r="BM97" i="6"/>
  <c r="BM96" i="6"/>
  <c r="BM95" i="6"/>
  <c r="BM94" i="6"/>
  <c r="BM93" i="6"/>
  <c r="BM92" i="6"/>
  <c r="BM91" i="6"/>
  <c r="BM90" i="6"/>
  <c r="B80" i="6"/>
  <c r="B84" i="6"/>
  <c r="B88" i="6"/>
  <c r="B92" i="6"/>
  <c r="B96" i="6"/>
  <c r="B100" i="6"/>
  <c r="B104" i="6"/>
  <c r="B108" i="6"/>
  <c r="B112" i="6"/>
  <c r="B116" i="6"/>
  <c r="B120" i="6"/>
  <c r="B124" i="6"/>
  <c r="B128" i="6"/>
  <c r="B132" i="6"/>
  <c r="F79" i="6"/>
  <c r="J79" i="6"/>
  <c r="N79" i="6"/>
  <c r="R79" i="6"/>
  <c r="V79" i="6"/>
  <c r="Z79" i="6"/>
  <c r="AD79" i="6"/>
  <c r="AH79" i="6"/>
  <c r="AM79" i="6"/>
  <c r="AQ79" i="6"/>
  <c r="AU79" i="6"/>
  <c r="AY79" i="6"/>
  <c r="BC79" i="6"/>
  <c r="BG79" i="6"/>
  <c r="BK79" i="6"/>
  <c r="BO79" i="6"/>
  <c r="F80" i="6"/>
  <c r="J80" i="6"/>
  <c r="N80" i="6"/>
  <c r="R80" i="6"/>
  <c r="V80" i="6"/>
  <c r="Z80" i="6"/>
  <c r="AD80" i="6"/>
  <c r="AH80" i="6"/>
  <c r="AM80" i="6"/>
  <c r="AQ80" i="6"/>
  <c r="AU80" i="6"/>
  <c r="AY80" i="6"/>
  <c r="BC80" i="6"/>
  <c r="BG80" i="6"/>
  <c r="BK80" i="6"/>
  <c r="BK220" i="6" s="1"/>
  <c r="BO80" i="6"/>
  <c r="F81" i="6"/>
  <c r="J81" i="6"/>
  <c r="N81" i="6"/>
  <c r="R81" i="6"/>
  <c r="V81" i="6"/>
  <c r="Z81" i="6"/>
  <c r="AD81" i="6"/>
  <c r="AD221" i="6" s="1"/>
  <c r="AH81" i="6"/>
  <c r="AM81" i="6"/>
  <c r="AQ81" i="6"/>
  <c r="AQ221" i="6" s="1"/>
  <c r="AU81" i="6"/>
  <c r="AY81" i="6"/>
  <c r="BC81" i="6"/>
  <c r="BG81" i="6"/>
  <c r="BK81" i="6"/>
  <c r="BO81" i="6"/>
  <c r="F82" i="6"/>
  <c r="J82" i="6"/>
  <c r="N82" i="6"/>
  <c r="R82" i="6"/>
  <c r="V82" i="6"/>
  <c r="Z82" i="6"/>
  <c r="AD82" i="6"/>
  <c r="AH82" i="6"/>
  <c r="AH222" i="6" s="1"/>
  <c r="AM82" i="6"/>
  <c r="AQ82" i="6"/>
  <c r="AU82" i="6"/>
  <c r="AY82" i="6"/>
  <c r="BC82" i="6"/>
  <c r="BC222" i="6" s="1"/>
  <c r="BG82" i="6"/>
  <c r="BG222" i="6" s="1"/>
  <c r="BK82" i="6"/>
  <c r="BO82" i="6"/>
  <c r="F83" i="6"/>
  <c r="J83" i="6"/>
  <c r="N83" i="6"/>
  <c r="R83" i="6"/>
  <c r="V83" i="6"/>
  <c r="Z83" i="6"/>
  <c r="AD83" i="6"/>
  <c r="AH83" i="6"/>
  <c r="AM83" i="6"/>
  <c r="AQ83" i="6"/>
  <c r="AU83" i="6"/>
  <c r="AY83" i="6"/>
  <c r="BC83" i="6"/>
  <c r="BG83" i="6"/>
  <c r="BK83" i="6"/>
  <c r="BO83" i="6"/>
  <c r="F84" i="6"/>
  <c r="F224" i="6" s="1"/>
  <c r="J84" i="6"/>
  <c r="N84" i="6"/>
  <c r="R84" i="6"/>
  <c r="V84" i="6"/>
  <c r="Z84" i="6"/>
  <c r="AD84" i="6"/>
  <c r="AD224" i="6" s="1"/>
  <c r="AH84" i="6"/>
  <c r="AM84" i="6"/>
  <c r="AQ84" i="6"/>
  <c r="AQ224" i="6" s="1"/>
  <c r="AU84" i="6"/>
  <c r="AU224" i="6" s="1"/>
  <c r="AY84" i="6"/>
  <c r="BC84" i="6"/>
  <c r="BG84" i="6"/>
  <c r="BK84" i="6"/>
  <c r="BO84" i="6"/>
  <c r="F85" i="6"/>
  <c r="J85" i="6"/>
  <c r="N85" i="6"/>
  <c r="R85" i="6"/>
  <c r="V85" i="6"/>
  <c r="Z85" i="6"/>
  <c r="AD85" i="6"/>
  <c r="AH85" i="6"/>
  <c r="AM85" i="6"/>
  <c r="AQ85" i="6"/>
  <c r="AU85" i="6"/>
  <c r="AY85" i="6"/>
  <c r="BC85" i="6"/>
  <c r="BG85" i="6"/>
  <c r="BK85" i="6"/>
  <c r="BO85" i="6"/>
  <c r="F86" i="6"/>
  <c r="J86" i="6"/>
  <c r="N86" i="6"/>
  <c r="R86" i="6"/>
  <c r="V86" i="6"/>
  <c r="Z86" i="6"/>
  <c r="AD86" i="6"/>
  <c r="AH86" i="6"/>
  <c r="AM86" i="6"/>
  <c r="AQ86" i="6"/>
  <c r="AU86" i="6"/>
  <c r="AY86" i="6"/>
  <c r="BC86" i="6"/>
  <c r="BG86" i="6"/>
  <c r="BK86" i="6"/>
  <c r="BO86" i="6"/>
  <c r="F87" i="6"/>
  <c r="J87" i="6"/>
  <c r="N87" i="6"/>
  <c r="R87" i="6"/>
  <c r="V87" i="6"/>
  <c r="Z87" i="6"/>
  <c r="AD87" i="6"/>
  <c r="AH87" i="6"/>
  <c r="AM87" i="6"/>
  <c r="AQ87" i="6"/>
  <c r="AU87" i="6"/>
  <c r="AY87" i="6"/>
  <c r="BC87" i="6"/>
  <c r="BG87" i="6"/>
  <c r="BK87" i="6"/>
  <c r="BO87" i="6"/>
  <c r="F88" i="6"/>
  <c r="J88" i="6"/>
  <c r="N88" i="6"/>
  <c r="R88" i="6"/>
  <c r="V88" i="6"/>
  <c r="Z88" i="6"/>
  <c r="AD88" i="6"/>
  <c r="AH88" i="6"/>
  <c r="AM88" i="6"/>
  <c r="AQ88" i="6"/>
  <c r="AU88" i="6"/>
  <c r="AY88" i="6"/>
  <c r="BC88" i="6"/>
  <c r="BG88" i="6"/>
  <c r="BK88" i="6"/>
  <c r="BO88" i="6"/>
  <c r="F89" i="6"/>
  <c r="J89" i="6"/>
  <c r="N89" i="6"/>
  <c r="R89" i="6"/>
  <c r="V89" i="6"/>
  <c r="Z89" i="6"/>
  <c r="AD89" i="6"/>
  <c r="AH89" i="6"/>
  <c r="AM89" i="6"/>
  <c r="AQ89" i="6"/>
  <c r="AU89" i="6"/>
  <c r="AY89" i="6"/>
  <c r="BC89" i="6"/>
  <c r="BG89" i="6"/>
  <c r="BK89" i="6"/>
  <c r="BO89" i="6"/>
  <c r="F90" i="6"/>
  <c r="J90" i="6"/>
  <c r="N90" i="6"/>
  <c r="R90" i="6"/>
  <c r="W90" i="6"/>
  <c r="AE90" i="6"/>
  <c r="AN90" i="6"/>
  <c r="AZ90" i="6"/>
  <c r="C91" i="6"/>
  <c r="S91" i="6"/>
  <c r="AI91" i="6"/>
  <c r="AZ91" i="6"/>
  <c r="C92" i="6"/>
  <c r="S92" i="6"/>
  <c r="AI92" i="6"/>
  <c r="AZ92" i="6"/>
  <c r="C93" i="6"/>
  <c r="S93" i="6"/>
  <c r="AI93" i="6"/>
  <c r="AZ93" i="6"/>
  <c r="C94" i="6"/>
  <c r="S94" i="6"/>
  <c r="AI94" i="6"/>
  <c r="AZ94" i="6"/>
  <c r="C95" i="6"/>
  <c r="S95" i="6"/>
  <c r="AI95" i="6"/>
  <c r="AZ95" i="6"/>
  <c r="C96" i="6"/>
  <c r="S96" i="6"/>
  <c r="AI96" i="6"/>
  <c r="AZ96" i="6"/>
  <c r="C97" i="6"/>
  <c r="S97" i="6"/>
  <c r="AI97" i="6"/>
  <c r="AZ97" i="6"/>
  <c r="C98" i="6"/>
  <c r="S98" i="6"/>
  <c r="AI98" i="6"/>
  <c r="AZ98" i="6"/>
  <c r="C99" i="6"/>
  <c r="S99" i="6"/>
  <c r="AI99" i="6"/>
  <c r="AZ99" i="6"/>
  <c r="C100" i="6"/>
  <c r="S100" i="6"/>
  <c r="AI100" i="6"/>
  <c r="AZ100" i="6"/>
  <c r="C101" i="6"/>
  <c r="S101" i="6"/>
  <c r="AI101" i="6"/>
  <c r="AZ101" i="6"/>
  <c r="C102" i="6"/>
  <c r="S102" i="6"/>
  <c r="AI102" i="6"/>
  <c r="AZ102" i="6"/>
  <c r="C103" i="6"/>
  <c r="S103" i="6"/>
  <c r="AI103" i="6"/>
  <c r="AZ103" i="6"/>
  <c r="C104" i="6"/>
  <c r="S104" i="6"/>
  <c r="AI104" i="6"/>
  <c r="AZ104" i="6"/>
  <c r="C105" i="6"/>
  <c r="S105" i="6"/>
  <c r="AI105" i="6"/>
  <c r="AZ105" i="6"/>
  <c r="C106" i="6"/>
  <c r="S106" i="6"/>
  <c r="AI106" i="6"/>
  <c r="AZ106" i="6"/>
  <c r="C107" i="6"/>
  <c r="S107" i="6"/>
  <c r="AI107" i="6"/>
  <c r="BA107" i="6"/>
  <c r="T108" i="6"/>
  <c r="BA108" i="6"/>
  <c r="T109" i="6"/>
  <c r="BA109" i="6"/>
  <c r="T110" i="6"/>
  <c r="BA110" i="6"/>
  <c r="T111" i="6"/>
  <c r="BA111" i="6"/>
  <c r="T112" i="6"/>
  <c r="J113" i="6"/>
  <c r="J114" i="6"/>
  <c r="J115" i="6"/>
  <c r="W117" i="6"/>
  <c r="W121" i="6"/>
  <c r="T130" i="6"/>
  <c r="BV160" i="6"/>
  <c r="AK161" i="6"/>
  <c r="F225" i="6" l="1"/>
  <c r="I225" i="6"/>
  <c r="AQ225" i="6"/>
  <c r="AH225" i="6"/>
  <c r="AV225" i="6"/>
  <c r="BJ225" i="6"/>
  <c r="AE225" i="6"/>
  <c r="AY225" i="6"/>
  <c r="AR225" i="6"/>
  <c r="D88" i="4"/>
  <c r="D226" i="6" s="1"/>
  <c r="I5" i="3"/>
  <c r="H225" i="6"/>
  <c r="H292" i="6" s="1"/>
  <c r="M225" i="6"/>
  <c r="E165" i="6"/>
  <c r="E166" i="6" s="1"/>
  <c r="E222" i="6"/>
  <c r="E292" i="6" s="1"/>
  <c r="D165" i="6"/>
  <c r="D166" i="6" s="1"/>
  <c r="D221" i="6"/>
  <c r="D292" i="6" s="1"/>
  <c r="D225" i="6"/>
  <c r="F165" i="6"/>
  <c r="F166" i="6" s="1"/>
  <c r="F223" i="6"/>
  <c r="F292" i="6" s="1"/>
  <c r="AU225" i="6"/>
  <c r="AG88" i="4"/>
  <c r="AG226" i="6" s="1"/>
  <c r="AC88" i="4"/>
  <c r="AC226" i="6" s="1"/>
  <c r="I88" i="4"/>
  <c r="I226" i="6" s="1"/>
  <c r="I292" i="6" s="1"/>
  <c r="E88" i="4"/>
  <c r="E226" i="6" s="1"/>
  <c r="BL88" i="4"/>
  <c r="BL226" i="6" s="1"/>
  <c r="BH88" i="4"/>
  <c r="BH226" i="6" s="1"/>
  <c r="AJ88" i="4"/>
  <c r="AJ226" i="6" s="1"/>
  <c r="BC88" i="4"/>
  <c r="BC226" i="6" s="1"/>
  <c r="G88" i="4"/>
  <c r="G226" i="6" s="1"/>
  <c r="F88" i="4"/>
  <c r="F226" i="6" s="1"/>
  <c r="AP88" i="4"/>
  <c r="AP226" i="6" s="1"/>
  <c r="AI155" i="6"/>
  <c r="G155" i="6"/>
  <c r="C159" i="6"/>
  <c r="C161" i="6" s="1"/>
  <c r="W159" i="6"/>
  <c r="W161" i="6" s="1"/>
  <c r="S155" i="6"/>
  <c r="G159" i="6"/>
  <c r="G161" i="6" s="1"/>
  <c r="C155" i="6"/>
  <c r="AA159" i="6"/>
  <c r="AA161" i="6" s="1"/>
  <c r="AZ155" i="6"/>
  <c r="AN155" i="6"/>
  <c r="BK159" i="6"/>
  <c r="BK161" i="6" s="1"/>
  <c r="BK155" i="6"/>
  <c r="N159" i="6"/>
  <c r="N161" i="6" s="1"/>
  <c r="N155" i="6"/>
  <c r="BN155" i="6"/>
  <c r="BN159" i="6"/>
  <c r="BN161" i="6" s="1"/>
  <c r="AG155" i="6"/>
  <c r="AG159" i="6"/>
  <c r="AG161" i="6" s="1"/>
  <c r="AW155" i="6"/>
  <c r="AW159" i="6"/>
  <c r="AW161" i="6" s="1"/>
  <c r="P159" i="6"/>
  <c r="P161" i="6" s="1"/>
  <c r="P155" i="6"/>
  <c r="BG159" i="6"/>
  <c r="BG161" i="6" s="1"/>
  <c r="BG155" i="6"/>
  <c r="Z155" i="6"/>
  <c r="Z159" i="6"/>
  <c r="Z161" i="6" s="1"/>
  <c r="BJ159" i="6"/>
  <c r="BJ161" i="6" s="1"/>
  <c r="BJ155" i="6"/>
  <c r="M155" i="6"/>
  <c r="M159" i="6"/>
  <c r="M161" i="6" s="1"/>
  <c r="AS155" i="6"/>
  <c r="AS159" i="6"/>
  <c r="AS161" i="6" s="1"/>
  <c r="L159" i="6"/>
  <c r="L161" i="6" s="1"/>
  <c r="L155" i="6"/>
  <c r="BD159" i="6"/>
  <c r="BD155" i="6"/>
  <c r="AI159" i="6"/>
  <c r="AI161" i="6" s="1"/>
  <c r="BC159" i="6"/>
  <c r="BC155" i="6"/>
  <c r="AM159" i="6"/>
  <c r="AM161" i="6" s="1"/>
  <c r="AM155" i="6"/>
  <c r="V159" i="6"/>
  <c r="V161" i="6" s="1"/>
  <c r="V155" i="6"/>
  <c r="F159" i="6"/>
  <c r="F161" i="6" s="1"/>
  <c r="F155" i="6"/>
  <c r="BF155" i="6"/>
  <c r="BF159" i="6"/>
  <c r="BF161" i="6" s="1"/>
  <c r="AP155" i="6"/>
  <c r="AP159" i="6"/>
  <c r="AP161" i="6" s="1"/>
  <c r="Y155" i="6"/>
  <c r="Y159" i="6"/>
  <c r="Y161" i="6" s="1"/>
  <c r="I155" i="6"/>
  <c r="I159" i="6"/>
  <c r="I161" i="6" s="1"/>
  <c r="B165" i="6"/>
  <c r="B166" i="6" s="1"/>
  <c r="B155" i="6"/>
  <c r="B159" i="6"/>
  <c r="B161" i="6" s="1"/>
  <c r="BE155" i="6"/>
  <c r="BE159" i="6"/>
  <c r="BE161" i="6" s="1"/>
  <c r="AO155" i="6"/>
  <c r="AO159" i="6"/>
  <c r="AO161" i="6" s="1"/>
  <c r="X159" i="6"/>
  <c r="X161" i="6" s="1"/>
  <c r="X155" i="6"/>
  <c r="H159" i="6"/>
  <c r="H155" i="6"/>
  <c r="O159" i="6"/>
  <c r="O161" i="6" s="1"/>
  <c r="O155" i="6"/>
  <c r="BL159" i="6"/>
  <c r="BL155" i="6"/>
  <c r="H163" i="6"/>
  <c r="G165" i="6"/>
  <c r="G166" i="6" s="1"/>
  <c r="W155" i="6"/>
  <c r="AN159" i="6"/>
  <c r="AN161" i="6" s="1"/>
  <c r="S159" i="6"/>
  <c r="S161" i="6" s="1"/>
  <c r="AA155" i="6"/>
  <c r="AU159" i="6"/>
  <c r="AU161" i="6" s="1"/>
  <c r="AU155" i="6"/>
  <c r="AD159" i="6"/>
  <c r="AD155" i="6"/>
  <c r="AX155" i="6"/>
  <c r="AX159" i="6"/>
  <c r="AX161" i="6" s="1"/>
  <c r="Q155" i="6"/>
  <c r="Q159" i="6"/>
  <c r="BM155" i="6"/>
  <c r="BM159" i="6"/>
  <c r="BM161" i="6" s="1"/>
  <c r="AF159" i="6"/>
  <c r="AF161" i="6" s="1"/>
  <c r="AF155" i="6"/>
  <c r="AZ159" i="6"/>
  <c r="AZ161" i="6" s="1"/>
  <c r="AQ159" i="6"/>
  <c r="AQ155" i="6"/>
  <c r="J155" i="6"/>
  <c r="J159" i="6"/>
  <c r="AT159" i="6"/>
  <c r="AT161" i="6" s="1"/>
  <c r="AT155" i="6"/>
  <c r="AC155" i="6"/>
  <c r="AC159" i="6"/>
  <c r="AC161" i="6" s="1"/>
  <c r="BI155" i="6"/>
  <c r="BI159" i="6"/>
  <c r="BI161" i="6" s="1"/>
  <c r="AB159" i="6"/>
  <c r="AB161" i="6" s="1"/>
  <c r="AB155" i="6"/>
  <c r="AE159" i="6"/>
  <c r="AE161" i="6" s="1"/>
  <c r="AE155" i="6"/>
  <c r="K159" i="6"/>
  <c r="K161" i="6" s="1"/>
  <c r="K155" i="6"/>
  <c r="BH159" i="6"/>
  <c r="BH161" i="6" s="1"/>
  <c r="BH155" i="6"/>
  <c r="AR159" i="6"/>
  <c r="AR161" i="6" s="1"/>
  <c r="AR155" i="6"/>
  <c r="BO159" i="6"/>
  <c r="BO161" i="6" s="1"/>
  <c r="BO155" i="6"/>
  <c r="AY159" i="6"/>
  <c r="AY161" i="6" s="1"/>
  <c r="AY155" i="6"/>
  <c r="AH155" i="6"/>
  <c r="AH159" i="6"/>
  <c r="AH161" i="6" s="1"/>
  <c r="R155" i="6"/>
  <c r="R159" i="6"/>
  <c r="BB159" i="6"/>
  <c r="BB161" i="6" s="1"/>
  <c r="BB155" i="6"/>
  <c r="AL159" i="6"/>
  <c r="AL161" i="6" s="1"/>
  <c r="AL155" i="6"/>
  <c r="U155" i="6"/>
  <c r="U159" i="6"/>
  <c r="U161" i="6" s="1"/>
  <c r="E155" i="6"/>
  <c r="E159" i="6"/>
  <c r="E161" i="6" s="1"/>
  <c r="BA155" i="6"/>
  <c r="BA159" i="6"/>
  <c r="BA161" i="6" s="1"/>
  <c r="AJ159" i="6"/>
  <c r="AJ161" i="6" s="1"/>
  <c r="AJ155" i="6"/>
  <c r="T159" i="6"/>
  <c r="T161" i="6" s="1"/>
  <c r="T155" i="6"/>
  <c r="D159" i="6"/>
  <c r="D161" i="6" s="1"/>
  <c r="D155" i="6"/>
  <c r="AV159" i="6"/>
  <c r="AV161" i="6" s="1"/>
  <c r="AV155" i="6"/>
  <c r="BL161" i="6"/>
  <c r="BD161" i="6"/>
  <c r="AQ161" i="6"/>
  <c r="A89" i="4"/>
  <c r="BC161" i="6"/>
  <c r="H161" i="6"/>
  <c r="R161" i="6"/>
  <c r="Q161" i="6"/>
  <c r="AD161" i="6"/>
  <c r="J161" i="6"/>
  <c r="BI89" i="4" l="1"/>
  <c r="BI227" i="6" s="1"/>
  <c r="AK89" i="4"/>
  <c r="AK227" i="6" s="1"/>
  <c r="J5" i="3"/>
  <c r="G297" i="6"/>
  <c r="AV89" i="4"/>
  <c r="AV227" i="6" s="1"/>
  <c r="AR89" i="4"/>
  <c r="AR227" i="6" s="1"/>
  <c r="BO227" i="6"/>
  <c r="AW89" i="4"/>
  <c r="AW227" i="6" s="1"/>
  <c r="N89" i="4"/>
  <c r="N227" i="6" s="1"/>
  <c r="J89" i="4"/>
  <c r="J227" i="6" s="1"/>
  <c r="J292" i="6" s="1"/>
  <c r="I163" i="6"/>
  <c r="H165" i="6"/>
  <c r="H166" i="6" s="1"/>
  <c r="A90" i="4"/>
  <c r="BV159" i="6"/>
  <c r="AW90" i="4" l="1"/>
  <c r="AW228" i="6" s="1"/>
  <c r="AS90" i="4"/>
  <c r="AS228" i="6" s="1"/>
  <c r="K5" i="3"/>
  <c r="K90" i="4"/>
  <c r="K228" i="6" s="1"/>
  <c r="K292" i="6" s="1"/>
  <c r="BJ90" i="4"/>
  <c r="BJ228" i="6" s="1"/>
  <c r="N90" i="4"/>
  <c r="N228" i="6" s="1"/>
  <c r="AR90" i="4"/>
  <c r="AR228" i="6" s="1"/>
  <c r="D3" i="2"/>
  <c r="D58" i="2"/>
  <c r="D26" i="2"/>
  <c r="D10" i="2"/>
  <c r="D61" i="2"/>
  <c r="D29" i="2"/>
  <c r="D60" i="2"/>
  <c r="D12" i="2"/>
  <c r="D31" i="2"/>
  <c r="D22" i="2"/>
  <c r="D9" i="2"/>
  <c r="D40" i="2"/>
  <c r="D24" i="2"/>
  <c r="D8" i="2"/>
  <c r="D43" i="2"/>
  <c r="D27" i="2"/>
  <c r="D11" i="2"/>
  <c r="D54" i="2"/>
  <c r="D38" i="2"/>
  <c r="D6" i="2"/>
  <c r="D57" i="2"/>
  <c r="D41" i="2"/>
  <c r="D25" i="2"/>
  <c r="D56" i="2"/>
  <c r="D59" i="2"/>
  <c r="D66" i="2"/>
  <c r="D50" i="2"/>
  <c r="D34" i="2"/>
  <c r="D18" i="2"/>
  <c r="D2" i="2"/>
  <c r="D53" i="2"/>
  <c r="D37" i="2"/>
  <c r="D21" i="2"/>
  <c r="D5" i="2"/>
  <c r="D52" i="2"/>
  <c r="D36" i="2"/>
  <c r="D20" i="2"/>
  <c r="D4" i="2"/>
  <c r="D55" i="2"/>
  <c r="D39" i="2"/>
  <c r="D23" i="2"/>
  <c r="D7" i="2"/>
  <c r="D62" i="2"/>
  <c r="D46" i="2"/>
  <c r="D30" i="2"/>
  <c r="D14" i="2"/>
  <c r="D65" i="2"/>
  <c r="D49" i="2"/>
  <c r="D33" i="2"/>
  <c r="D17" i="2"/>
  <c r="D64" i="2"/>
  <c r="D48" i="2"/>
  <c r="D32" i="2"/>
  <c r="D16" i="2"/>
  <c r="D67" i="2"/>
  <c r="D51" i="2"/>
  <c r="D35" i="2"/>
  <c r="D19" i="2"/>
  <c r="D42" i="2"/>
  <c r="D45" i="2"/>
  <c r="D13" i="2"/>
  <c r="D44" i="2"/>
  <c r="D28" i="2"/>
  <c r="D63" i="2"/>
  <c r="D47" i="2"/>
  <c r="D15" i="2"/>
  <c r="J163" i="6"/>
  <c r="I165" i="6"/>
  <c r="I166" i="6" s="1"/>
  <c r="A91" i="4"/>
  <c r="L5" i="3" l="1"/>
  <c r="L91" i="4"/>
  <c r="L229" i="6" s="1"/>
  <c r="L292" i="6" s="1"/>
  <c r="BC91" i="4"/>
  <c r="BC229" i="6" s="1"/>
  <c r="K163" i="6"/>
  <c r="J165" i="6"/>
  <c r="J166" i="6" s="1"/>
  <c r="A92" i="4"/>
  <c r="BD92" i="4" l="1"/>
  <c r="BD230" i="6" s="1"/>
  <c r="M5" i="3"/>
  <c r="M92" i="4"/>
  <c r="M230" i="6" s="1"/>
  <c r="M292" i="6" s="1"/>
  <c r="H92" i="4"/>
  <c r="H230" i="6" s="1"/>
  <c r="G92" i="4"/>
  <c r="G230" i="6" s="1"/>
  <c r="L163" i="6"/>
  <c r="K165" i="6"/>
  <c r="K166" i="6" s="1"/>
  <c r="A93" i="4"/>
  <c r="G93" i="4" l="1"/>
  <c r="G231" i="6" s="1"/>
  <c r="N5" i="3"/>
  <c r="M293" i="6"/>
  <c r="M294" i="6" s="1"/>
  <c r="AZ93" i="4"/>
  <c r="AZ231" i="6" s="1"/>
  <c r="AV93" i="4"/>
  <c r="AV231" i="6" s="1"/>
  <c r="BJ93" i="4"/>
  <c r="BJ231" i="6" s="1"/>
  <c r="AW93" i="4"/>
  <c r="AW231" i="6" s="1"/>
  <c r="AR93" i="4"/>
  <c r="AR231" i="6" s="1"/>
  <c r="BA93" i="4"/>
  <c r="BA231" i="6" s="1"/>
  <c r="K93" i="4"/>
  <c r="K231" i="6" s="1"/>
  <c r="N93" i="4"/>
  <c r="N231" i="6" s="1"/>
  <c r="N292" i="6" s="1"/>
  <c r="BO231" i="6"/>
  <c r="J93" i="4"/>
  <c r="J231" i="6" s="1"/>
  <c r="M163" i="6"/>
  <c r="L165" i="6"/>
  <c r="L166" i="6" s="1"/>
  <c r="A94" i="4"/>
  <c r="BB94" i="4" l="1"/>
  <c r="BB232" i="6" s="1"/>
  <c r="K94" i="4"/>
  <c r="K232" i="6" s="1"/>
  <c r="AS94" i="4"/>
  <c r="AS232" i="6" s="1"/>
  <c r="J94" i="4"/>
  <c r="J232" i="6" s="1"/>
  <c r="O5" i="3"/>
  <c r="AI94" i="4"/>
  <c r="AI232" i="6" s="1"/>
  <c r="O94" i="4"/>
  <c r="O232" i="6" s="1"/>
  <c r="O292" i="6" s="1"/>
  <c r="AH94" i="4"/>
  <c r="AH232" i="6" s="1"/>
  <c r="BJ94" i="4"/>
  <c r="BJ232" i="6" s="1"/>
  <c r="N163" i="6"/>
  <c r="M165" i="6"/>
  <c r="M166" i="6" s="1"/>
  <c r="A95" i="4"/>
  <c r="AJ95" i="4" l="1"/>
  <c r="AJ233" i="6" s="1"/>
  <c r="AI95" i="4"/>
  <c r="AI233" i="6" s="1"/>
  <c r="P5" i="3"/>
  <c r="AS95" i="4"/>
  <c r="AS233" i="6" s="1"/>
  <c r="BG95" i="4"/>
  <c r="BG233" i="6" s="1"/>
  <c r="P95" i="4"/>
  <c r="P233" i="6" s="1"/>
  <c r="P292" i="6" s="1"/>
  <c r="BD95" i="4"/>
  <c r="BD233" i="6" s="1"/>
  <c r="O163" i="6"/>
  <c r="N165" i="6"/>
  <c r="N166" i="6" s="1"/>
  <c r="A96" i="4"/>
  <c r="Q5" i="3" l="1"/>
  <c r="Q96" i="4"/>
  <c r="Q234" i="6" s="1"/>
  <c r="Q292" i="6" s="1"/>
  <c r="BD96" i="4"/>
  <c r="BD234" i="6" s="1"/>
  <c r="P163" i="6"/>
  <c r="O165" i="6"/>
  <c r="O166" i="6" s="1"/>
  <c r="A97" i="4"/>
  <c r="BE97" i="4" l="1"/>
  <c r="BE235" i="6" s="1"/>
  <c r="R5" i="3"/>
  <c r="D297" i="6"/>
  <c r="AF97" i="4"/>
  <c r="AF235" i="6" s="1"/>
  <c r="T97" i="4"/>
  <c r="T235" i="6" s="1"/>
  <c r="BF97" i="4"/>
  <c r="BF235" i="6" s="1"/>
  <c r="R97" i="4"/>
  <c r="R235" i="6" s="1"/>
  <c r="R292" i="6" s="1"/>
  <c r="S97" i="4"/>
  <c r="S235" i="6" s="1"/>
  <c r="Q163" i="6"/>
  <c r="P165" i="6"/>
  <c r="P166" i="6" s="1"/>
  <c r="A98" i="4"/>
  <c r="S5" i="3" l="1"/>
  <c r="AY98" i="4"/>
  <c r="AY236" i="6" s="1"/>
  <c r="S98" i="4"/>
  <c r="S236" i="6" s="1"/>
  <c r="S292" i="6" s="1"/>
  <c r="R98" i="4"/>
  <c r="R236" i="6" s="1"/>
  <c r="BF98" i="4"/>
  <c r="BF236" i="6" s="1"/>
  <c r="AK98" i="4"/>
  <c r="AK236" i="6" s="1"/>
  <c r="Y98" i="4"/>
  <c r="Y236" i="6" s="1"/>
  <c r="BE98" i="4"/>
  <c r="BE236" i="6" s="1"/>
  <c r="BA98" i="4"/>
  <c r="BA236" i="6" s="1"/>
  <c r="T98" i="4"/>
  <c r="T236" i="6" s="1"/>
  <c r="R163" i="6"/>
  <c r="Q165" i="6"/>
  <c r="Q166" i="6" s="1"/>
  <c r="A99" i="4"/>
  <c r="AL99" i="4" l="1"/>
  <c r="AL237" i="6" s="1"/>
  <c r="BG99" i="4"/>
  <c r="BG237" i="6" s="1"/>
  <c r="T5" i="3"/>
  <c r="BF99" i="4"/>
  <c r="BF237" i="6" s="1"/>
  <c r="R99" i="4"/>
  <c r="R237" i="6" s="1"/>
  <c r="AB99" i="4"/>
  <c r="AB237" i="6" s="1"/>
  <c r="T99" i="4"/>
  <c r="T237" i="6" s="1"/>
  <c r="T292" i="6" s="1"/>
  <c r="AY99" i="4"/>
  <c r="AY237" i="6" s="1"/>
  <c r="S99" i="4"/>
  <c r="S237" i="6" s="1"/>
  <c r="Y99" i="4"/>
  <c r="Y237" i="6" s="1"/>
  <c r="AK99" i="4"/>
  <c r="AK237" i="6" s="1"/>
  <c r="BA99" i="4"/>
  <c r="BA237" i="6" s="1"/>
  <c r="S163" i="6"/>
  <c r="R165" i="6"/>
  <c r="R166" i="6" s="1"/>
  <c r="A100" i="4"/>
  <c r="S100" i="4" l="1"/>
  <c r="S238" i="6" s="1"/>
  <c r="R100" i="4"/>
  <c r="R238" i="6" s="1"/>
  <c r="AL100" i="4"/>
  <c r="AL238" i="6" s="1"/>
  <c r="Z100" i="4"/>
  <c r="Z238" i="6" s="1"/>
  <c r="AC100" i="4"/>
  <c r="AC238" i="6" s="1"/>
  <c r="U5" i="3"/>
  <c r="U100" i="4"/>
  <c r="U238" i="6" s="1"/>
  <c r="U292" i="6" s="1"/>
  <c r="D100" i="4"/>
  <c r="D238" i="6" s="1"/>
  <c r="G100" i="4"/>
  <c r="G238" i="6" s="1"/>
  <c r="AP100" i="4"/>
  <c r="AP238" i="6" s="1"/>
  <c r="AU100" i="4"/>
  <c r="AU238" i="6" s="1"/>
  <c r="T163" i="6"/>
  <c r="S165" i="6"/>
  <c r="S166" i="6" s="1"/>
  <c r="A101" i="4"/>
  <c r="AQ101" i="4" l="1"/>
  <c r="AQ239" i="6" s="1"/>
  <c r="V5" i="3"/>
  <c r="G101" i="4"/>
  <c r="G239" i="6" s="1"/>
  <c r="V101" i="4"/>
  <c r="V239" i="6" s="1"/>
  <c r="V292" i="6" s="1"/>
  <c r="V293" i="6" s="1"/>
  <c r="V294" i="6" s="1"/>
  <c r="U163" i="6"/>
  <c r="T165" i="6"/>
  <c r="T166" i="6" s="1"/>
  <c r="A102" i="4"/>
  <c r="G102" i="4" l="1"/>
  <c r="G240" i="6" s="1"/>
  <c r="W5" i="3"/>
  <c r="W102" i="4"/>
  <c r="W240" i="6" s="1"/>
  <c r="W292" i="6" s="1"/>
  <c r="BL102" i="4"/>
  <c r="BL240" i="6" s="1"/>
  <c r="V163" i="6"/>
  <c r="U165" i="6"/>
  <c r="U166" i="6" s="1"/>
  <c r="A103" i="4"/>
  <c r="BM241" i="6" l="1"/>
  <c r="X5" i="3"/>
  <c r="E103" i="4"/>
  <c r="E241" i="6" s="1"/>
  <c r="X103" i="4"/>
  <c r="X241" i="6" s="1"/>
  <c r="X292" i="6" s="1"/>
  <c r="X293" i="6" s="1"/>
  <c r="X294" i="6" s="1"/>
  <c r="W163" i="6"/>
  <c r="V165" i="6"/>
  <c r="V166" i="6" s="1"/>
  <c r="A104" i="4"/>
  <c r="Y5" i="3" l="1"/>
  <c r="Y104" i="4"/>
  <c r="Y242" i="6" s="1"/>
  <c r="Y292" i="6" s="1"/>
  <c r="T104" i="4"/>
  <c r="T242" i="6" s="1"/>
  <c r="S104" i="4"/>
  <c r="S242" i="6" s="1"/>
  <c r="X163" i="6"/>
  <c r="W165" i="6"/>
  <c r="W166" i="6" s="1"/>
  <c r="A105" i="4"/>
  <c r="E105" i="4" l="1"/>
  <c r="E243" i="6" s="1"/>
  <c r="Z5" i="3"/>
  <c r="Y293" i="6"/>
  <c r="Y294" i="6" s="1"/>
  <c r="AL105" i="4"/>
  <c r="AL243" i="6" s="1"/>
  <c r="Z105" i="4"/>
  <c r="Z243" i="6" s="1"/>
  <c r="Z292" i="6" s="1"/>
  <c r="Y163" i="6"/>
  <c r="X165" i="6"/>
  <c r="X166" i="6" s="1"/>
  <c r="A106" i="4"/>
  <c r="S106" i="4" l="1"/>
  <c r="S244" i="6" s="1"/>
  <c r="AA5" i="3"/>
  <c r="BC106" i="4"/>
  <c r="BC244" i="6" s="1"/>
  <c r="AA106" i="4"/>
  <c r="AA244" i="6" s="1"/>
  <c r="AA292" i="6" s="1"/>
  <c r="Z163" i="6"/>
  <c r="Y165" i="6"/>
  <c r="Y166" i="6" s="1"/>
  <c r="A107" i="4"/>
  <c r="AM107" i="4" s="1"/>
  <c r="AM245" i="6" s="1"/>
  <c r="AB5" i="3" l="1"/>
  <c r="AB107" i="4"/>
  <c r="AB245" i="6" s="1"/>
  <c r="AB292" i="6" s="1"/>
  <c r="AB293" i="6" s="1"/>
  <c r="AB294" i="6" s="1"/>
  <c r="T107" i="4"/>
  <c r="T245" i="6" s="1"/>
  <c r="AA163" i="6"/>
  <c r="Z165" i="6"/>
  <c r="Z166" i="6" s="1"/>
  <c r="A108" i="4"/>
  <c r="BD108" i="4" l="1"/>
  <c r="BD246" i="6" s="1"/>
  <c r="AC5" i="3"/>
  <c r="AC108" i="4"/>
  <c r="AC246" i="6" s="1"/>
  <c r="AC292" i="6" s="1"/>
  <c r="I108" i="4"/>
  <c r="I246" i="6" s="1"/>
  <c r="E108" i="4"/>
  <c r="E246" i="6" s="1"/>
  <c r="BL108" i="4"/>
  <c r="BL246" i="6" s="1"/>
  <c r="AB163" i="6"/>
  <c r="AA165" i="6"/>
  <c r="AA166" i="6" s="1"/>
  <c r="A109" i="4"/>
  <c r="AN109" i="4" l="1"/>
  <c r="AN247" i="6" s="1"/>
  <c r="AF109" i="4"/>
  <c r="AF247" i="6" s="1"/>
  <c r="AD5" i="3"/>
  <c r="AJ109" i="4"/>
  <c r="AJ247" i="6" s="1"/>
  <c r="D109" i="4"/>
  <c r="D247" i="6" s="1"/>
  <c r="AO109" i="4"/>
  <c r="AO247" i="6" s="1"/>
  <c r="G109" i="4"/>
  <c r="G247" i="6" s="1"/>
  <c r="AD109" i="4"/>
  <c r="AD247" i="6" s="1"/>
  <c r="AD292" i="6" s="1"/>
  <c r="AL109" i="4"/>
  <c r="AL247" i="6" s="1"/>
  <c r="AP109" i="4"/>
  <c r="AP247" i="6" s="1"/>
  <c r="AC163" i="6"/>
  <c r="AB165" i="6"/>
  <c r="AB166" i="6" s="1"/>
  <c r="A110" i="4"/>
  <c r="AE5" i="3" l="1"/>
  <c r="AM110" i="4"/>
  <c r="AM248" i="6" s="1"/>
  <c r="AE110" i="4"/>
  <c r="AE248" i="6" s="1"/>
  <c r="AE292" i="6" s="1"/>
  <c r="AD163" i="6"/>
  <c r="AC165" i="6"/>
  <c r="AC166" i="6" s="1"/>
  <c r="A111" i="4"/>
  <c r="AS111" i="4" l="1"/>
  <c r="AS249" i="6" s="1"/>
  <c r="AN111" i="4"/>
  <c r="AN249" i="6" s="1"/>
  <c r="AJ111" i="4"/>
  <c r="AJ249" i="6" s="1"/>
  <c r="AF5" i="3"/>
  <c r="J297" i="6"/>
  <c r="R111" i="4"/>
  <c r="R249" i="6" s="1"/>
  <c r="AF111" i="4"/>
  <c r="AF249" i="6" s="1"/>
  <c r="AF292" i="6" s="1"/>
  <c r="AY111" i="4"/>
  <c r="AY249" i="6" s="1"/>
  <c r="AE163" i="6"/>
  <c r="AD165" i="6"/>
  <c r="AD166" i="6" s="1"/>
  <c r="A112" i="4"/>
  <c r="BM250" i="6" l="1"/>
  <c r="AG5" i="3"/>
  <c r="AO112" i="4"/>
  <c r="AO250" i="6" s="1"/>
  <c r="AG112" i="4"/>
  <c r="AG250" i="6" s="1"/>
  <c r="AG292" i="6" s="1"/>
  <c r="I112" i="4"/>
  <c r="I250" i="6" s="1"/>
  <c r="E112" i="4"/>
  <c r="E250" i="6" s="1"/>
  <c r="AJ112" i="4"/>
  <c r="AJ250" i="6" s="1"/>
  <c r="BL112" i="4"/>
  <c r="BL250" i="6" s="1"/>
  <c r="G112" i="4"/>
  <c r="G250" i="6" s="1"/>
  <c r="AF163" i="6"/>
  <c r="AE165" i="6"/>
  <c r="AE166" i="6" s="1"/>
  <c r="A113" i="4"/>
  <c r="AK113" i="4" l="1"/>
  <c r="AK251" i="6" s="1"/>
  <c r="AQ113" i="4"/>
  <c r="AQ251" i="6" s="1"/>
  <c r="AH5" i="3"/>
  <c r="AR113" i="4"/>
  <c r="AR251" i="6" s="1"/>
  <c r="AN113" i="4"/>
  <c r="AN251" i="6" s="1"/>
  <c r="BJ113" i="4"/>
  <c r="BJ251" i="6" s="1"/>
  <c r="AI113" i="4"/>
  <c r="AI251" i="6" s="1"/>
  <c r="O113" i="4"/>
  <c r="O251" i="6" s="1"/>
  <c r="AH113" i="4"/>
  <c r="AH251" i="6" s="1"/>
  <c r="AH292" i="6" s="1"/>
  <c r="AG163" i="6"/>
  <c r="AF165" i="6"/>
  <c r="AF166" i="6" s="1"/>
  <c r="A114" i="4"/>
  <c r="AI5" i="3" l="1"/>
  <c r="AI114" i="4"/>
  <c r="AI252" i="6" s="1"/>
  <c r="AI292" i="6" s="1"/>
  <c r="O114" i="4"/>
  <c r="O252" i="6" s="1"/>
  <c r="C114" i="4"/>
  <c r="C252" i="6" s="1"/>
  <c r="BJ114" i="4"/>
  <c r="BJ252" i="6" s="1"/>
  <c r="BB114" i="4"/>
  <c r="BB252" i="6" s="1"/>
  <c r="AR114" i="4"/>
  <c r="AR252" i="6" s="1"/>
  <c r="BD114" i="4"/>
  <c r="BD252" i="6" s="1"/>
  <c r="AH114" i="4"/>
  <c r="AH252" i="6" s="1"/>
  <c r="B114" i="4"/>
  <c r="B252" i="6" s="1"/>
  <c r="BA114" i="4"/>
  <c r="BA252" i="6" s="1"/>
  <c r="AH163" i="6"/>
  <c r="AG165" i="6"/>
  <c r="AG166" i="6" s="1"/>
  <c r="A115" i="4"/>
  <c r="AZ115" i="4" l="1"/>
  <c r="AZ253" i="6" s="1"/>
  <c r="R115" i="4"/>
  <c r="R253" i="6" s="1"/>
  <c r="AJ5" i="3"/>
  <c r="C297" i="6"/>
  <c r="AD115" i="4"/>
  <c r="AD253" i="6" s="1"/>
  <c r="AO115" i="4"/>
  <c r="AO253" i="6" s="1"/>
  <c r="AG115" i="4"/>
  <c r="AG253" i="6" s="1"/>
  <c r="I115" i="4"/>
  <c r="I253" i="6" s="1"/>
  <c r="BL115" i="4"/>
  <c r="BL253" i="6" s="1"/>
  <c r="AJ115" i="4"/>
  <c r="AJ253" i="6" s="1"/>
  <c r="AJ292" i="6" s="1"/>
  <c r="G115" i="4"/>
  <c r="G253" i="6" s="1"/>
  <c r="AI163" i="6"/>
  <c r="AH165" i="6"/>
  <c r="AH166" i="6" s="1"/>
  <c r="A116" i="4"/>
  <c r="I116" i="4" s="1"/>
  <c r="I254" i="6" s="1"/>
  <c r="AK5" i="3" l="1"/>
  <c r="AK116" i="4"/>
  <c r="AK254" i="6" s="1"/>
  <c r="AK292" i="6" s="1"/>
  <c r="T116" i="4"/>
  <c r="T254" i="6" s="1"/>
  <c r="S116" i="4"/>
  <c r="S254" i="6" s="1"/>
  <c r="AJ163" i="6"/>
  <c r="AI165" i="6"/>
  <c r="AI166" i="6" s="1"/>
  <c r="A117" i="4"/>
  <c r="AS117" i="4" l="1"/>
  <c r="AS255" i="6" s="1"/>
  <c r="AJ117" i="4"/>
  <c r="AJ255" i="6" s="1"/>
  <c r="AL5" i="3"/>
  <c r="D117" i="4"/>
  <c r="D255" i="6" s="1"/>
  <c r="G117" i="4"/>
  <c r="G255" i="6" s="1"/>
  <c r="BN255" i="6"/>
  <c r="AL117" i="4"/>
  <c r="AL255" i="6" s="1"/>
  <c r="AL292" i="6" s="1"/>
  <c r="AD117" i="4"/>
  <c r="AD255" i="6" s="1"/>
  <c r="Z117" i="4"/>
  <c r="Z255" i="6" s="1"/>
  <c r="Z293" i="6" s="1"/>
  <c r="Z294" i="6" s="1"/>
  <c r="BM255" i="6"/>
  <c r="AO117" i="4"/>
  <c r="AO255" i="6" s="1"/>
  <c r="AK163" i="6"/>
  <c r="AJ165" i="6"/>
  <c r="AJ166" i="6" s="1"/>
  <c r="A118" i="4"/>
  <c r="AJ118" i="4" l="1"/>
  <c r="AJ256" i="6" s="1"/>
  <c r="AM5" i="3"/>
  <c r="AM118" i="4"/>
  <c r="AM256" i="6" s="1"/>
  <c r="AM292" i="6" s="1"/>
  <c r="AE118" i="4"/>
  <c r="AE256" i="6" s="1"/>
  <c r="AR118" i="4"/>
  <c r="AR256" i="6" s="1"/>
  <c r="AK165" i="6"/>
  <c r="AK166" i="6" s="1"/>
  <c r="AL163" i="6"/>
  <c r="A119" i="4"/>
  <c r="BK119" i="4" l="1"/>
  <c r="BK257" i="6" s="1"/>
  <c r="AN5" i="3"/>
  <c r="H297" i="6"/>
  <c r="AH119" i="4"/>
  <c r="AH257" i="6" s="1"/>
  <c r="AR119" i="4"/>
  <c r="AR257" i="6" s="1"/>
  <c r="AN119" i="4"/>
  <c r="AN257" i="6" s="1"/>
  <c r="AN292" i="6" s="1"/>
  <c r="AM163" i="6"/>
  <c r="AL165" i="6"/>
  <c r="AL166" i="6" s="1"/>
  <c r="A120" i="4"/>
  <c r="AF120" i="4" l="1"/>
  <c r="AF258" i="6" s="1"/>
  <c r="AO5" i="3"/>
  <c r="AO120" i="4"/>
  <c r="AO258" i="6" s="1"/>
  <c r="AO292" i="6" s="1"/>
  <c r="AG120" i="4"/>
  <c r="AG258" i="6" s="1"/>
  <c r="E120" i="4"/>
  <c r="E258" i="6" s="1"/>
  <c r="AJ120" i="4"/>
  <c r="AJ258" i="6" s="1"/>
  <c r="BK120" i="4"/>
  <c r="BK258" i="6" s="1"/>
  <c r="BC120" i="4"/>
  <c r="BC258" i="6" s="1"/>
  <c r="AL120" i="4"/>
  <c r="AL258" i="6" s="1"/>
  <c r="AP120" i="4"/>
  <c r="AP258" i="6" s="1"/>
  <c r="AD120" i="4"/>
  <c r="AD258" i="6" s="1"/>
  <c r="AN163" i="6"/>
  <c r="AM165" i="6"/>
  <c r="AM166" i="6" s="1"/>
  <c r="A121" i="4"/>
  <c r="BM259" i="6" l="1"/>
  <c r="AP5" i="3"/>
  <c r="D121" i="4"/>
  <c r="D259" i="6" s="1"/>
  <c r="AQ121" i="4"/>
  <c r="AQ259" i="6" s="1"/>
  <c r="G121" i="4"/>
  <c r="G259" i="6" s="1"/>
  <c r="AP121" i="4"/>
  <c r="AP259" i="6" s="1"/>
  <c r="AP292" i="6" s="1"/>
  <c r="AD121" i="4"/>
  <c r="AD259" i="6" s="1"/>
  <c r="AD293" i="6" s="1"/>
  <c r="AD294" i="6" s="1"/>
  <c r="U121" i="4"/>
  <c r="U259" i="6" s="1"/>
  <c r="I121" i="4"/>
  <c r="I259" i="6" s="1"/>
  <c r="AO121" i="4"/>
  <c r="AO259" i="6" s="1"/>
  <c r="AO163" i="6"/>
  <c r="AN165" i="6"/>
  <c r="AN166" i="6" s="1"/>
  <c r="A122" i="4"/>
  <c r="AN122" i="4" l="1"/>
  <c r="AN260" i="6" s="1"/>
  <c r="AF122" i="4"/>
  <c r="AF260" i="6" s="1"/>
  <c r="AQ5" i="3"/>
  <c r="AQ122" i="4"/>
  <c r="AQ260" i="6" s="1"/>
  <c r="AQ292" i="6" s="1"/>
  <c r="AQ293" i="6" s="1"/>
  <c r="AQ294" i="6" s="1"/>
  <c r="G122" i="4"/>
  <c r="G260" i="6" s="1"/>
  <c r="AP122" i="4"/>
  <c r="AP260" i="6" s="1"/>
  <c r="AP163" i="6"/>
  <c r="AO165" i="6"/>
  <c r="AO166" i="6" s="1"/>
  <c r="A123" i="4"/>
  <c r="AR5" i="3" l="1"/>
  <c r="BJ123" i="4"/>
  <c r="BJ261" i="6" s="1"/>
  <c r="AH123" i="4"/>
  <c r="AH261" i="6" s="1"/>
  <c r="N123" i="4"/>
  <c r="N261" i="6" s="1"/>
  <c r="J123" i="4"/>
  <c r="J261" i="6" s="1"/>
  <c r="AR123" i="4"/>
  <c r="AR261" i="6" s="1"/>
  <c r="AR292" i="6" s="1"/>
  <c r="B297" i="6" s="1"/>
  <c r="AN123" i="4"/>
  <c r="AN261" i="6" s="1"/>
  <c r="K123" i="4"/>
  <c r="K261" i="6" s="1"/>
  <c r="AM123" i="4"/>
  <c r="AM261" i="6" s="1"/>
  <c r="AI123" i="4"/>
  <c r="AI261" i="6" s="1"/>
  <c r="AQ163" i="6"/>
  <c r="AP165" i="6"/>
  <c r="AP166" i="6" s="1"/>
  <c r="A124" i="4"/>
  <c r="AE124" i="4" l="1"/>
  <c r="AE262" i="6" s="1"/>
  <c r="AP124" i="4"/>
  <c r="AP262" i="6" s="1"/>
  <c r="D124" i="4"/>
  <c r="D262" i="6" s="1"/>
  <c r="D293" i="6" s="1"/>
  <c r="D294" i="6" s="1"/>
  <c r="BO262" i="6"/>
  <c r="G124" i="4"/>
  <c r="G262" i="6" s="1"/>
  <c r="AS5" i="3"/>
  <c r="AS124" i="4"/>
  <c r="AS262" i="6" s="1"/>
  <c r="AS292" i="6" s="1"/>
  <c r="E124" i="4"/>
  <c r="E262" i="6" s="1"/>
  <c r="BD124" i="4"/>
  <c r="BD262" i="6" s="1"/>
  <c r="P124" i="4"/>
  <c r="P262" i="6" s="1"/>
  <c r="BK124" i="4"/>
  <c r="BK262" i="6" s="1"/>
  <c r="BG124" i="4"/>
  <c r="BG262" i="6" s="1"/>
  <c r="BC124" i="4"/>
  <c r="BC262" i="6" s="1"/>
  <c r="AT124" i="4"/>
  <c r="AT262" i="6" s="1"/>
  <c r="AR163" i="6"/>
  <c r="AQ165" i="6"/>
  <c r="AQ166" i="6" s="1"/>
  <c r="A125" i="4"/>
  <c r="AF125" i="4" l="1"/>
  <c r="AF263" i="6" s="1"/>
  <c r="AT5" i="3"/>
  <c r="BD125" i="4"/>
  <c r="BD263" i="6" s="1"/>
  <c r="BK125" i="4"/>
  <c r="BK263" i="6" s="1"/>
  <c r="AT125" i="4"/>
  <c r="AT263" i="6" s="1"/>
  <c r="AT292" i="6" s="1"/>
  <c r="AS125" i="4"/>
  <c r="AS263" i="6" s="1"/>
  <c r="AS163" i="6"/>
  <c r="AR165" i="6"/>
  <c r="AR166" i="6" s="1"/>
  <c r="A126" i="4"/>
  <c r="AS126" i="4" l="1"/>
  <c r="AS264" i="6" s="1"/>
  <c r="AU5" i="3"/>
  <c r="AU126" i="4"/>
  <c r="AU264" i="6" s="1"/>
  <c r="AU292" i="6" s="1"/>
  <c r="G126" i="4"/>
  <c r="G264" i="6" s="1"/>
  <c r="AX126" i="4"/>
  <c r="AX264" i="6" s="1"/>
  <c r="BI126" i="4"/>
  <c r="BI264" i="6" s="1"/>
  <c r="U126" i="4"/>
  <c r="U264" i="6" s="1"/>
  <c r="H126" i="4"/>
  <c r="H264" i="6" s="1"/>
  <c r="H293" i="6" s="1"/>
  <c r="H294" i="6" s="1"/>
  <c r="AT163" i="6"/>
  <c r="AS165" i="6"/>
  <c r="AS166" i="6" s="1"/>
  <c r="A127" i="4"/>
  <c r="AK127" i="4" l="1"/>
  <c r="AK265" i="6" s="1"/>
  <c r="AK293" i="6" s="1"/>
  <c r="AK294" i="6" s="1"/>
  <c r="AE127" i="4"/>
  <c r="AE265" i="6" s="1"/>
  <c r="E127" i="4"/>
  <c r="E265" i="6" s="1"/>
  <c r="AH127" i="4"/>
  <c r="AH265" i="6" s="1"/>
  <c r="AV5" i="3"/>
  <c r="N127" i="4"/>
  <c r="N265" i="6" s="1"/>
  <c r="J127" i="4"/>
  <c r="J265" i="6" s="1"/>
  <c r="BA127" i="4"/>
  <c r="BA265" i="6" s="1"/>
  <c r="AW127" i="4"/>
  <c r="AW265" i="6" s="1"/>
  <c r="AZ127" i="4"/>
  <c r="AZ265" i="6" s="1"/>
  <c r="AV127" i="4"/>
  <c r="AV265" i="6" s="1"/>
  <c r="AV292" i="6" s="1"/>
  <c r="AU163" i="6"/>
  <c r="AT165" i="6"/>
  <c r="AT166" i="6" s="1"/>
  <c r="A128" i="4"/>
  <c r="I128" i="4" l="1"/>
  <c r="I266" i="6" s="1"/>
  <c r="AP128" i="4"/>
  <c r="AP266" i="6" s="1"/>
  <c r="AR128" i="4"/>
  <c r="AR266" i="6" s="1"/>
  <c r="AW5" i="3"/>
  <c r="BA128" i="4"/>
  <c r="BA266" i="6" s="1"/>
  <c r="AW128" i="4"/>
  <c r="AW266" i="6" s="1"/>
  <c r="AW292" i="6" s="1"/>
  <c r="AZ128" i="4"/>
  <c r="AZ266" i="6" s="1"/>
  <c r="AV128" i="4"/>
  <c r="AV266" i="6" s="1"/>
  <c r="N128" i="4"/>
  <c r="N266" i="6" s="1"/>
  <c r="J128" i="4"/>
  <c r="J266" i="6" s="1"/>
  <c r="AV163" i="6"/>
  <c r="AU165" i="6"/>
  <c r="AU166" i="6" s="1"/>
  <c r="A129" i="4"/>
  <c r="AX5" i="3" l="1"/>
  <c r="AU129" i="4"/>
  <c r="AU267" i="6" s="1"/>
  <c r="G129" i="4"/>
  <c r="G267" i="6" s="1"/>
  <c r="AX129" i="4"/>
  <c r="AX267" i="6" s="1"/>
  <c r="AX292" i="6" s="1"/>
  <c r="AW163" i="6"/>
  <c r="AV165" i="6"/>
  <c r="AV166" i="6" s="1"/>
  <c r="A130" i="4"/>
  <c r="AN130" i="4" l="1"/>
  <c r="AN268" i="6" s="1"/>
  <c r="AN293" i="6" s="1"/>
  <c r="AN294" i="6" s="1"/>
  <c r="AJ130" i="4"/>
  <c r="AJ268" i="6" s="1"/>
  <c r="K130" i="4"/>
  <c r="K268" i="6" s="1"/>
  <c r="AY5" i="3"/>
  <c r="AY130" i="4"/>
  <c r="AY268" i="6" s="1"/>
  <c r="AY292" i="6" s="1"/>
  <c r="S130" i="4"/>
  <c r="S268" i="6" s="1"/>
  <c r="BF130" i="4"/>
  <c r="BF268" i="6" s="1"/>
  <c r="AF130" i="4"/>
  <c r="AF268" i="6" s="1"/>
  <c r="AF293" i="6" s="1"/>
  <c r="AF294" i="6" s="1"/>
  <c r="T130" i="4"/>
  <c r="T268" i="6" s="1"/>
  <c r="AX163" i="6"/>
  <c r="AW165" i="6"/>
  <c r="AW166" i="6" s="1"/>
  <c r="A131" i="4"/>
  <c r="BL131" i="4" l="1"/>
  <c r="BL269" i="6" s="1"/>
  <c r="BH131" i="4"/>
  <c r="BH269" i="6" s="1"/>
  <c r="P131" i="4"/>
  <c r="P269" i="6" s="1"/>
  <c r="AZ5" i="3"/>
  <c r="N131" i="4"/>
  <c r="N269" i="6" s="1"/>
  <c r="BA131" i="4"/>
  <c r="BA269" i="6" s="1"/>
  <c r="AW131" i="4"/>
  <c r="AW269" i="6" s="1"/>
  <c r="AZ131" i="4"/>
  <c r="AZ269" i="6" s="1"/>
  <c r="AZ292" i="6" s="1"/>
  <c r="AV131" i="4"/>
  <c r="AV269" i="6" s="1"/>
  <c r="AY163" i="6"/>
  <c r="AX165" i="6"/>
  <c r="AX166" i="6" s="1"/>
  <c r="A132" i="4"/>
  <c r="AT132" i="4" l="1"/>
  <c r="AT270" i="6" s="1"/>
  <c r="BA5" i="3"/>
  <c r="BE132" i="4"/>
  <c r="BE270" i="6" s="1"/>
  <c r="BA132" i="4"/>
  <c r="BA270" i="6" s="1"/>
  <c r="BA292" i="6" s="1"/>
  <c r="AW132" i="4"/>
  <c r="AW270" i="6" s="1"/>
  <c r="AZ132" i="4"/>
  <c r="AZ270" i="6" s="1"/>
  <c r="AZ293" i="6" s="1"/>
  <c r="AZ294" i="6" s="1"/>
  <c r="AV132" i="4"/>
  <c r="AV270" i="6" s="1"/>
  <c r="T132" i="4"/>
  <c r="T270" i="6" s="1"/>
  <c r="AI132" i="4"/>
  <c r="AI270" i="6" s="1"/>
  <c r="S132" i="4"/>
  <c r="S270" i="6" s="1"/>
  <c r="BJ132" i="4"/>
  <c r="BJ270" i="6" s="1"/>
  <c r="N132" i="4"/>
  <c r="N270" i="6" s="1"/>
  <c r="B132" i="4"/>
  <c r="B270" i="6" s="1"/>
  <c r="B293" i="6" s="1"/>
  <c r="B294" i="6" s="1"/>
  <c r="AZ163" i="6"/>
  <c r="AY165" i="6"/>
  <c r="AY166" i="6" s="1"/>
  <c r="A133" i="4"/>
  <c r="AY133" i="4" l="1"/>
  <c r="AY271" i="6" s="1"/>
  <c r="U133" i="4"/>
  <c r="U271" i="6" s="1"/>
  <c r="U293" i="6" s="1"/>
  <c r="U294" i="6" s="1"/>
  <c r="BB5" i="3"/>
  <c r="F297" i="6"/>
  <c r="BD133" i="4"/>
  <c r="BD271" i="6" s="1"/>
  <c r="AI133" i="4"/>
  <c r="AI271" i="6" s="1"/>
  <c r="C133" i="4"/>
  <c r="C271" i="6" s="1"/>
  <c r="BB133" i="4"/>
  <c r="BB271" i="6" s="1"/>
  <c r="BB292" i="6" s="1"/>
  <c r="BA163" i="6"/>
  <c r="AZ165" i="6"/>
  <c r="AZ166" i="6" s="1"/>
  <c r="A134" i="4"/>
  <c r="N134" i="4" l="1"/>
  <c r="N272" i="6" s="1"/>
  <c r="BC5" i="3"/>
  <c r="BG134" i="4"/>
  <c r="BG272" i="6" s="1"/>
  <c r="BC134" i="4"/>
  <c r="BC272" i="6" s="1"/>
  <c r="BC292" i="6" s="1"/>
  <c r="AA134" i="4"/>
  <c r="AA272" i="6" s="1"/>
  <c r="AA293" i="6" s="1"/>
  <c r="AA294" i="6" s="1"/>
  <c r="AS134" i="4"/>
  <c r="AS272" i="6" s="1"/>
  <c r="AO134" i="4"/>
  <c r="AO272" i="6" s="1"/>
  <c r="I134" i="4"/>
  <c r="I272" i="6" s="1"/>
  <c r="E134" i="4"/>
  <c r="E272" i="6" s="1"/>
  <c r="L134" i="4"/>
  <c r="L272" i="6" s="1"/>
  <c r="L293" i="6" s="1"/>
  <c r="L294" i="6" s="1"/>
  <c r="BL134" i="4"/>
  <c r="BL272" i="6" s="1"/>
  <c r="BB163" i="6"/>
  <c r="BA165" i="6"/>
  <c r="BA166" i="6" s="1"/>
  <c r="A135" i="4"/>
  <c r="BA135" i="4" l="1"/>
  <c r="BA273" i="6" s="1"/>
  <c r="AW135" i="4"/>
  <c r="AW273" i="6" s="1"/>
  <c r="N135" i="4"/>
  <c r="N273" i="6" s="1"/>
  <c r="J135" i="4"/>
  <c r="J273" i="6" s="1"/>
  <c r="BD5" i="3"/>
  <c r="BB135" i="4"/>
  <c r="BB273" i="6" s="1"/>
  <c r="AT135" i="4"/>
  <c r="AT273" i="6" s="1"/>
  <c r="BM273" i="6"/>
  <c r="AS135" i="4"/>
  <c r="AS273" i="6" s="1"/>
  <c r="Q135" i="4"/>
  <c r="Q273" i="6" s="1"/>
  <c r="Q293" i="6" s="1"/>
  <c r="BD135" i="4"/>
  <c r="BD273" i="6" s="1"/>
  <c r="BD292" i="6" s="1"/>
  <c r="P135" i="4"/>
  <c r="P273" i="6" s="1"/>
  <c r="C135" i="4"/>
  <c r="C273" i="6" s="1"/>
  <c r="BK135" i="4"/>
  <c r="BK273" i="6" s="1"/>
  <c r="AI135" i="4"/>
  <c r="AI273" i="6" s="1"/>
  <c r="BC163" i="6"/>
  <c r="BB165" i="6"/>
  <c r="BB166" i="6" s="1"/>
  <c r="A136" i="4"/>
  <c r="BE5" i="3" l="1"/>
  <c r="E297" i="6"/>
  <c r="D298" i="6"/>
  <c r="Q294" i="6"/>
  <c r="D299" i="6" s="1"/>
  <c r="BE136" i="4"/>
  <c r="BE274" i="6" s="1"/>
  <c r="BE292" i="6" s="1"/>
  <c r="BA136" i="4"/>
  <c r="BA274" i="6" s="1"/>
  <c r="S136" i="4"/>
  <c r="S274" i="6" s="1"/>
  <c r="BD163" i="6"/>
  <c r="BC165" i="6"/>
  <c r="BC166" i="6" s="1"/>
  <c r="A137" i="4"/>
  <c r="BG137" i="4" l="1"/>
  <c r="BG275" i="6" s="1"/>
  <c r="BF5" i="3"/>
  <c r="T137" i="4"/>
  <c r="T275" i="6" s="1"/>
  <c r="AY137" i="4"/>
  <c r="AY275" i="6" s="1"/>
  <c r="AY293" i="6" s="1"/>
  <c r="AY294" i="6" s="1"/>
  <c r="S137" i="4"/>
  <c r="S275" i="6" s="1"/>
  <c r="BF137" i="4"/>
  <c r="BF275" i="6" s="1"/>
  <c r="BF292" i="6" s="1"/>
  <c r="R137" i="4"/>
  <c r="R275" i="6" s="1"/>
  <c r="BE163" i="6"/>
  <c r="BD165" i="6"/>
  <c r="BD166" i="6" s="1"/>
  <c r="A138" i="4"/>
  <c r="BB138" i="4" l="1"/>
  <c r="BB276" i="6" s="1"/>
  <c r="AW138" i="4"/>
  <c r="AW276" i="6" s="1"/>
  <c r="BG5" i="3"/>
  <c r="BG138" i="4"/>
  <c r="BG276" i="6" s="1"/>
  <c r="BG292" i="6" s="1"/>
  <c r="BC138" i="4"/>
  <c r="BC276" i="6" s="1"/>
  <c r="AS138" i="4"/>
  <c r="AS276" i="6" s="1"/>
  <c r="E138" i="4"/>
  <c r="E276" i="6" s="1"/>
  <c r="BL138" i="4"/>
  <c r="BL276" i="6" s="1"/>
  <c r="P138" i="4"/>
  <c r="P276" i="6" s="1"/>
  <c r="BF163" i="6"/>
  <c r="BE165" i="6"/>
  <c r="BE166" i="6" s="1"/>
  <c r="A139" i="4"/>
  <c r="AW139" i="4" l="1"/>
  <c r="AW277" i="6" s="1"/>
  <c r="AW293" i="6" s="1"/>
  <c r="AW294" i="6" s="1"/>
  <c r="AJ139" i="4"/>
  <c r="AJ277" i="6" s="1"/>
  <c r="T139" i="4"/>
  <c r="T277" i="6" s="1"/>
  <c r="S139" i="4"/>
  <c r="S277" i="6" s="1"/>
  <c r="BF139" i="4"/>
  <c r="BF277" i="6" s="1"/>
  <c r="BF293" i="6" s="1"/>
  <c r="BF294" i="6" s="1"/>
  <c r="AX139" i="4"/>
  <c r="AX277" i="6" s="1"/>
  <c r="AX293" i="6" s="1"/>
  <c r="AX294" i="6" s="1"/>
  <c r="BH5" i="3"/>
  <c r="F139" i="4"/>
  <c r="F277" i="6" s="1"/>
  <c r="F293" i="6" s="1"/>
  <c r="F294" i="6" s="1"/>
  <c r="I139" i="4"/>
  <c r="I277" i="6" s="1"/>
  <c r="BH139" i="4"/>
  <c r="BH277" i="6" s="1"/>
  <c r="BH292" i="6" s="1"/>
  <c r="BG163" i="6"/>
  <c r="BF165" i="6"/>
  <c r="BF166" i="6" s="1"/>
  <c r="A140" i="4"/>
  <c r="BE140" i="4" l="1"/>
  <c r="BE278" i="6" s="1"/>
  <c r="AJ140" i="4"/>
  <c r="AJ278" i="6" s="1"/>
  <c r="C140" i="4"/>
  <c r="C278" i="6" s="1"/>
  <c r="BI5" i="3"/>
  <c r="BI140" i="4"/>
  <c r="BI278" i="6" s="1"/>
  <c r="BI292" i="6" s="1"/>
  <c r="AU140" i="4"/>
  <c r="AU278" i="6" s="1"/>
  <c r="G140" i="4"/>
  <c r="G278" i="6" s="1"/>
  <c r="BH163" i="6"/>
  <c r="BG165" i="6"/>
  <c r="BG166" i="6" s="1"/>
  <c r="A141" i="4"/>
  <c r="BH141" i="4" l="1"/>
  <c r="BH279" i="6" s="1"/>
  <c r="AP141" i="4"/>
  <c r="AP279" i="6" s="1"/>
  <c r="I141" i="4"/>
  <c r="I279" i="6" s="1"/>
  <c r="BJ5" i="3"/>
  <c r="BI293" i="6"/>
  <c r="BI294" i="6" s="1"/>
  <c r="AR141" i="4"/>
  <c r="AR279" i="6" s="1"/>
  <c r="AI141" i="4"/>
  <c r="AI279" i="6" s="1"/>
  <c r="O141" i="4"/>
  <c r="O279" i="6" s="1"/>
  <c r="K141" i="4"/>
  <c r="K279" i="6" s="1"/>
  <c r="C141" i="4"/>
  <c r="C279" i="6" s="1"/>
  <c r="BJ141" i="4"/>
  <c r="BJ279" i="6" s="1"/>
  <c r="BJ292" i="6" s="1"/>
  <c r="AH141" i="4"/>
  <c r="AH279" i="6" s="1"/>
  <c r="N141" i="4"/>
  <c r="N279" i="6" s="1"/>
  <c r="BA141" i="4"/>
  <c r="BA279" i="6" s="1"/>
  <c r="BA293" i="6" s="1"/>
  <c r="BI163" i="6"/>
  <c r="BH165" i="6"/>
  <c r="BH166" i="6" s="1"/>
  <c r="A142" i="4"/>
  <c r="AU142" i="4" l="1"/>
  <c r="AU280" i="6" s="1"/>
  <c r="AJ142" i="4"/>
  <c r="AJ280" i="6" s="1"/>
  <c r="P142" i="4"/>
  <c r="P280" i="6" s="1"/>
  <c r="C142" i="4"/>
  <c r="C280" i="6" s="1"/>
  <c r="C293" i="6" s="1"/>
  <c r="C294" i="6" s="1"/>
  <c r="BK5" i="3"/>
  <c r="I297" i="6"/>
  <c r="BJ293" i="6"/>
  <c r="F298" i="6"/>
  <c r="BA294" i="6"/>
  <c r="F299" i="6" s="1"/>
  <c r="BK142" i="4"/>
  <c r="BK280" i="6" s="1"/>
  <c r="BK292" i="6" s="1"/>
  <c r="AT142" i="4"/>
  <c r="AT280" i="6" s="1"/>
  <c r="AT293" i="6" s="1"/>
  <c r="AT294" i="6" s="1"/>
  <c r="BM280" i="6"/>
  <c r="AS142" i="4"/>
  <c r="AS280" i="6" s="1"/>
  <c r="AO142" i="4"/>
  <c r="AO280" i="6" s="1"/>
  <c r="AO293" i="6" s="1"/>
  <c r="AO294" i="6" s="1"/>
  <c r="E142" i="4"/>
  <c r="E280" i="6" s="1"/>
  <c r="BL142" i="4"/>
  <c r="BL280" i="6" s="1"/>
  <c r="BD142" i="4"/>
  <c r="BD280" i="6" s="1"/>
  <c r="BJ163" i="6"/>
  <c r="BI165" i="6"/>
  <c r="BI166" i="6" s="1"/>
  <c r="A143" i="4"/>
  <c r="S143" i="4" l="1"/>
  <c r="S281" i="6" s="1"/>
  <c r="S293" i="6" s="1"/>
  <c r="S294" i="6" s="1"/>
  <c r="BL5" i="3"/>
  <c r="BJ294" i="6"/>
  <c r="I299" i="6" s="1"/>
  <c r="I298" i="6"/>
  <c r="AG143" i="4"/>
  <c r="AG281" i="6" s="1"/>
  <c r="AG293" i="6" s="1"/>
  <c r="AG294" i="6" s="1"/>
  <c r="AC143" i="4"/>
  <c r="AC281" i="6" s="1"/>
  <c r="AC293" i="6" s="1"/>
  <c r="AC294" i="6" s="1"/>
  <c r="I143" i="4"/>
  <c r="I281" i="6" s="1"/>
  <c r="E143" i="4"/>
  <c r="E281" i="6" s="1"/>
  <c r="BL143" i="4"/>
  <c r="BL281" i="6" s="1"/>
  <c r="BL292" i="6" s="1"/>
  <c r="BL293" i="6" s="1"/>
  <c r="BL294" i="6" s="1"/>
  <c r="AJ143" i="4"/>
  <c r="AJ281" i="6" s="1"/>
  <c r="AJ293" i="6" s="1"/>
  <c r="AJ294" i="6" s="1"/>
  <c r="BK143" i="4"/>
  <c r="BK281" i="6" s="1"/>
  <c r="BG143" i="4"/>
  <c r="BG281" i="6" s="1"/>
  <c r="BG293" i="6" s="1"/>
  <c r="BG294" i="6" s="1"/>
  <c r="BC143" i="4"/>
  <c r="BC281" i="6" s="1"/>
  <c r="BC293" i="6" s="1"/>
  <c r="BC294" i="6" s="1"/>
  <c r="W143" i="4"/>
  <c r="W281" i="6" s="1"/>
  <c r="W293" i="6" s="1"/>
  <c r="W294" i="6" s="1"/>
  <c r="BK163" i="6"/>
  <c r="BJ165" i="6"/>
  <c r="BJ166" i="6" s="1"/>
  <c r="A144" i="4"/>
  <c r="R144" i="4" l="1"/>
  <c r="R282" i="6" s="1"/>
  <c r="R293" i="6" s="1"/>
  <c r="R294" i="6" s="1"/>
  <c r="T144" i="4"/>
  <c r="T282" i="6" s="1"/>
  <c r="T293" i="6" s="1"/>
  <c r="T294" i="6" s="1"/>
  <c r="BM5" i="3"/>
  <c r="BM282" i="6"/>
  <c r="BM292" i="6" s="1"/>
  <c r="BD144" i="4"/>
  <c r="BD282" i="6" s="1"/>
  <c r="BK144" i="4"/>
  <c r="BK282" i="6" s="1"/>
  <c r="BK293" i="6" s="1"/>
  <c r="BK294" i="6" s="1"/>
  <c r="AL144" i="4"/>
  <c r="AL282" i="6" s="1"/>
  <c r="BL163" i="6"/>
  <c r="BK165" i="6"/>
  <c r="BK166" i="6" s="1"/>
  <c r="A145" i="4"/>
  <c r="P145" i="4" l="1"/>
  <c r="P283" i="6" s="1"/>
  <c r="P293" i="6" s="1"/>
  <c r="P294" i="6" s="1"/>
  <c r="BN5" i="3"/>
  <c r="BN283" i="6"/>
  <c r="BN292" i="6" s="1"/>
  <c r="BN293" i="6" s="1"/>
  <c r="BN294" i="6" s="1"/>
  <c r="AL145" i="4"/>
  <c r="AL283" i="6" s="1"/>
  <c r="AL293" i="6" s="1"/>
  <c r="AL294" i="6" s="1"/>
  <c r="BM163" i="6"/>
  <c r="BL165" i="6"/>
  <c r="BL166" i="6" s="1"/>
  <c r="A146" i="4"/>
  <c r="BO5" i="3" l="1"/>
  <c r="BO284" i="6"/>
  <c r="BO292" i="6" s="1"/>
  <c r="BO293" i="6" s="1"/>
  <c r="BO294" i="6" s="1"/>
  <c r="N146" i="4"/>
  <c r="N284" i="6" s="1"/>
  <c r="J146" i="4"/>
  <c r="J284" i="6" s="1"/>
  <c r="J293" i="6" s="1"/>
  <c r="J294" i="6" s="1"/>
  <c r="A147" i="4"/>
  <c r="BN163" i="6"/>
  <c r="BM165" i="6"/>
  <c r="BM166" i="6" s="1"/>
  <c r="AV147" i="4" l="1"/>
  <c r="AV285" i="6" s="1"/>
  <c r="AV293" i="6" s="1"/>
  <c r="AV294" i="6" s="1"/>
  <c r="BP5" i="3"/>
  <c r="G147" i="4"/>
  <c r="G285" i="6" s="1"/>
  <c r="G293" i="6" s="1"/>
  <c r="G294" i="6" s="1"/>
  <c r="A148" i="4"/>
  <c r="BO163" i="6"/>
  <c r="BO165" i="6" s="1"/>
  <c r="BO166" i="6" s="1"/>
  <c r="BN165" i="6"/>
  <c r="BN166" i="6" s="1"/>
  <c r="AS148" i="4" l="1"/>
  <c r="AS286" i="6" s="1"/>
  <c r="AS293" i="6" s="1"/>
  <c r="AS294" i="6" s="1"/>
  <c r="N148" i="4"/>
  <c r="N286" i="6" s="1"/>
  <c r="N293" i="6" s="1"/>
  <c r="N294" i="6" s="1"/>
  <c r="BB148" i="4"/>
  <c r="BB286" i="6" s="1"/>
  <c r="BB293" i="6" s="1"/>
  <c r="BB294" i="6" s="1"/>
  <c r="O148" i="4"/>
  <c r="O286" i="6" s="1"/>
  <c r="O293" i="6" s="1"/>
  <c r="O294" i="6" s="1"/>
  <c r="K148" i="4"/>
  <c r="K286" i="6" s="1"/>
  <c r="K293" i="6" s="1"/>
  <c r="K294" i="6" s="1"/>
  <c r="BQ5" i="3"/>
  <c r="AM148" i="4"/>
  <c r="AM286" i="6" s="1"/>
  <c r="AI148" i="4"/>
  <c r="AI286" i="6" s="1"/>
  <c r="AE148" i="4"/>
  <c r="AE286" i="6" s="1"/>
  <c r="A149" i="4"/>
  <c r="BM287" i="6" l="1"/>
  <c r="BM293" i="6" s="1"/>
  <c r="BM294" i="6" s="1"/>
  <c r="BE149" i="4"/>
  <c r="BE287" i="6" s="1"/>
  <c r="BE293" i="6" s="1"/>
  <c r="BE294" i="6" s="1"/>
  <c r="E149" i="4"/>
  <c r="E287" i="6" s="1"/>
  <c r="E293" i="6" s="1"/>
  <c r="E294" i="6" s="1"/>
  <c r="AU149" i="4"/>
  <c r="AU287" i="6" s="1"/>
  <c r="AU293" i="6" s="1"/>
  <c r="AU294" i="6" s="1"/>
  <c r="AP149" i="4"/>
  <c r="AP287" i="6" s="1"/>
  <c r="AP293" i="6" s="1"/>
  <c r="AP294" i="6" s="1"/>
  <c r="BR5" i="3"/>
  <c r="AR149" i="4"/>
  <c r="AR287" i="6" s="1"/>
  <c r="AR293" i="6" s="1"/>
  <c r="B298" i="6" s="1"/>
  <c r="AM149" i="4"/>
  <c r="AM287" i="6" s="1"/>
  <c r="AM293" i="6" s="1"/>
  <c r="AI149" i="4"/>
  <c r="AI287" i="6" s="1"/>
  <c r="AE149" i="4"/>
  <c r="AE287" i="6" s="1"/>
  <c r="A150" i="4"/>
  <c r="BH288" i="6" l="1"/>
  <c r="BH293" i="6" s="1"/>
  <c r="BH294" i="6" s="1"/>
  <c r="BD288" i="6"/>
  <c r="BD293" i="6" s="1"/>
  <c r="AH288" i="6"/>
  <c r="AH293" i="6" s="1"/>
  <c r="AH294" i="6" s="1"/>
  <c r="I288" i="6"/>
  <c r="I293" i="6" s="1"/>
  <c r="BS5" i="3"/>
  <c r="H298" i="6"/>
  <c r="AM294" i="6"/>
  <c r="H299" i="6" s="1"/>
  <c r="AR294" i="6"/>
  <c r="B299" i="6" s="1"/>
  <c r="AI288" i="6"/>
  <c r="AI293" i="6" s="1"/>
  <c r="A151" i="4"/>
  <c r="BD294" i="6" l="1"/>
  <c r="E299" i="6" s="1"/>
  <c r="E298" i="6"/>
  <c r="I294" i="6"/>
  <c r="G299" i="6" s="1"/>
  <c r="G298" i="6"/>
  <c r="BT5" i="3"/>
  <c r="AI294" i="6"/>
  <c r="C299" i="6" s="1"/>
  <c r="C298" i="6"/>
  <c r="AE289" i="6"/>
  <c r="AE293" i="6" s="1"/>
  <c r="BU5" i="3" l="1"/>
  <c r="AE294" i="6"/>
  <c r="J299" i="6" s="1"/>
  <c r="J298" i="6"/>
  <c r="BV5" i="3" l="1"/>
  <c r="BW5" i="3" l="1"/>
  <c r="BX5" i="3" l="1"/>
  <c r="BY5" i="3" l="1"/>
  <c r="C2" i="3" s="1" a="1"/>
  <c r="C5" i="3" l="1"/>
  <c r="D5" i="3" s="1"/>
  <c r="C9" i="3"/>
  <c r="D9" i="3" s="1"/>
  <c r="C13" i="3"/>
  <c r="C17" i="3"/>
  <c r="D17" i="3" s="1"/>
  <c r="C21" i="3"/>
  <c r="D21" i="3" s="1"/>
  <c r="C25" i="3"/>
  <c r="D25" i="3" s="1"/>
  <c r="C29" i="3"/>
  <c r="D29" i="3" s="1"/>
  <c r="C33" i="3"/>
  <c r="D33" i="3" s="1"/>
  <c r="C37" i="3"/>
  <c r="D37" i="3" s="1"/>
  <c r="C41" i="3"/>
  <c r="D41" i="3" s="1"/>
  <c r="C45" i="3"/>
  <c r="D45" i="3" s="1"/>
  <c r="C49" i="3"/>
  <c r="D49" i="3" s="1"/>
  <c r="C53" i="3"/>
  <c r="D53" i="3" s="1"/>
  <c r="C57" i="3"/>
  <c r="D57" i="3" s="1"/>
  <c r="C61" i="3"/>
  <c r="D61" i="3" s="1"/>
  <c r="C65" i="3"/>
  <c r="D65" i="3" s="1"/>
  <c r="C69" i="3"/>
  <c r="D69" i="3" s="1"/>
  <c r="C73" i="3"/>
  <c r="D73" i="3" s="1"/>
  <c r="C2" i="3"/>
  <c r="D2" i="3" s="1"/>
  <c r="C6" i="3"/>
  <c r="D6" i="3" s="1"/>
  <c r="C10" i="3"/>
  <c r="D10" i="3" s="1"/>
  <c r="C14" i="3"/>
  <c r="D14" i="3" s="1"/>
  <c r="C18" i="3"/>
  <c r="D18" i="3" s="1"/>
  <c r="C22" i="3"/>
  <c r="D22" i="3" s="1"/>
  <c r="C26" i="3"/>
  <c r="C30" i="3"/>
  <c r="D30" i="3" s="1"/>
  <c r="C34" i="3"/>
  <c r="D34" i="3" s="1"/>
  <c r="C38" i="3"/>
  <c r="D38" i="3" s="1"/>
  <c r="C42" i="3"/>
  <c r="D42" i="3" s="1"/>
  <c r="C46" i="3"/>
  <c r="D46" i="3" s="1"/>
  <c r="C50" i="3"/>
  <c r="D50" i="3" s="1"/>
  <c r="C54" i="3"/>
  <c r="D54" i="3" s="1"/>
  <c r="C58" i="3"/>
  <c r="D58" i="3" s="1"/>
  <c r="C62" i="3"/>
  <c r="D62" i="3" s="1"/>
  <c r="C66" i="3"/>
  <c r="D66" i="3" s="1"/>
  <c r="C70" i="3"/>
  <c r="D70" i="3" s="1"/>
  <c r="C74" i="3"/>
  <c r="D74" i="3" s="1"/>
  <c r="C3" i="3"/>
  <c r="D3" i="3" s="1"/>
  <c r="C7" i="3"/>
  <c r="D7" i="3" s="1"/>
  <c r="C11" i="3"/>
  <c r="D11" i="3" s="1"/>
  <c r="C15" i="3"/>
  <c r="D15" i="3" s="1"/>
  <c r="C19" i="3"/>
  <c r="D19" i="3" s="1"/>
  <c r="C23" i="3"/>
  <c r="D23" i="3" s="1"/>
  <c r="C27" i="3"/>
  <c r="D27" i="3" s="1"/>
  <c r="C31" i="3"/>
  <c r="D31" i="3" s="1"/>
  <c r="C35" i="3"/>
  <c r="D35" i="3" s="1"/>
  <c r="C39" i="3"/>
  <c r="D39" i="3" s="1"/>
  <c r="C43" i="3"/>
  <c r="D43" i="3" s="1"/>
  <c r="C47" i="3"/>
  <c r="D47" i="3" s="1"/>
  <c r="C51" i="3"/>
  <c r="D51" i="3" s="1"/>
  <c r="C55" i="3"/>
  <c r="D55" i="3" s="1"/>
  <c r="C59" i="3"/>
  <c r="D59" i="3" s="1"/>
  <c r="C63" i="3"/>
  <c r="D63" i="3" s="1"/>
  <c r="C67" i="3"/>
  <c r="D67" i="3" s="1"/>
  <c r="C71" i="3"/>
  <c r="D71" i="3" s="1"/>
  <c r="C75" i="3"/>
  <c r="D75" i="3" s="1"/>
  <c r="C4" i="3"/>
  <c r="D4" i="3" s="1"/>
  <c r="C8" i="3"/>
  <c r="D8" i="3" s="1"/>
  <c r="C12" i="3"/>
  <c r="D12" i="3" s="1"/>
  <c r="C16" i="3"/>
  <c r="D16" i="3" s="1"/>
  <c r="C20" i="3"/>
  <c r="D20" i="3" s="1"/>
  <c r="C24" i="3"/>
  <c r="D24" i="3" s="1"/>
  <c r="C28" i="3"/>
  <c r="D28" i="3" s="1"/>
  <c r="C32" i="3"/>
  <c r="D32" i="3" s="1"/>
  <c r="C36" i="3"/>
  <c r="D36" i="3" s="1"/>
  <c r="C40" i="3"/>
  <c r="D40" i="3" s="1"/>
  <c r="C44" i="3"/>
  <c r="D44" i="3" s="1"/>
  <c r="C48" i="3"/>
  <c r="D48" i="3" s="1"/>
  <c r="C52" i="3"/>
  <c r="D52" i="3" s="1"/>
  <c r="C56" i="3"/>
  <c r="D56" i="3" s="1"/>
  <c r="C60" i="3"/>
  <c r="D60" i="3" s="1"/>
  <c r="C64" i="3"/>
  <c r="D64" i="3" s="1"/>
  <c r="C68" i="3"/>
  <c r="D68" i="3" s="1"/>
  <c r="C72" i="3"/>
  <c r="D72" i="3" s="1"/>
  <c r="D13" i="3"/>
  <c r="D26" i="3"/>
</calcChain>
</file>

<file path=xl/sharedStrings.xml><?xml version="1.0" encoding="utf-8"?>
<sst xmlns="http://schemas.openxmlformats.org/spreadsheetml/2006/main" count="1915" uniqueCount="104">
  <si>
    <t>AEC</t>
  </si>
  <si>
    <t>AECI</t>
  </si>
  <si>
    <t>AVA</t>
  </si>
  <si>
    <t>AZPS</t>
  </si>
  <si>
    <t>BANC</t>
  </si>
  <si>
    <t>BPAT</t>
  </si>
  <si>
    <t>CHPD</t>
  </si>
  <si>
    <t>CISO</t>
  </si>
  <si>
    <t>CPLE</t>
  </si>
  <si>
    <t>CPLW</t>
  </si>
  <si>
    <t>DEAA</t>
  </si>
  <si>
    <t>DOPD</t>
  </si>
  <si>
    <t>DUK</t>
  </si>
  <si>
    <t>EEI</t>
  </si>
  <si>
    <t>EPE</t>
  </si>
  <si>
    <t>ERCO</t>
  </si>
  <si>
    <t>FMPP</t>
  </si>
  <si>
    <t>FPC</t>
  </si>
  <si>
    <t>FPL</t>
  </si>
  <si>
    <t>GCPD</t>
  </si>
  <si>
    <t>GRID</t>
  </si>
  <si>
    <t>GRIF</t>
  </si>
  <si>
    <t>GRIS</t>
  </si>
  <si>
    <t>GRMA</t>
  </si>
  <si>
    <t>GVL</t>
  </si>
  <si>
    <t>GWA</t>
  </si>
  <si>
    <t>HGMA</t>
  </si>
  <si>
    <t>HST</t>
  </si>
  <si>
    <t>IID</t>
  </si>
  <si>
    <t>IPCO</t>
  </si>
  <si>
    <t>ISNE</t>
  </si>
  <si>
    <t>JEA</t>
  </si>
  <si>
    <t>LDWP</t>
  </si>
  <si>
    <t>LGEE</t>
  </si>
  <si>
    <t>MISO</t>
  </si>
  <si>
    <t>NEVP</t>
  </si>
  <si>
    <t>NSB</t>
  </si>
  <si>
    <t>NWMT</t>
  </si>
  <si>
    <t>NYIS</t>
  </si>
  <si>
    <t>OVEC</t>
  </si>
  <si>
    <t>PACE</t>
  </si>
  <si>
    <t>PACW</t>
  </si>
  <si>
    <t>PGE</t>
  </si>
  <si>
    <t>PJM</t>
  </si>
  <si>
    <t>PNM</t>
  </si>
  <si>
    <t>PSCO</t>
  </si>
  <si>
    <t>PSEI</t>
  </si>
  <si>
    <t>SC</t>
  </si>
  <si>
    <t>SCEG</t>
  </si>
  <si>
    <t>SCL</t>
  </si>
  <si>
    <t>SEC</t>
  </si>
  <si>
    <t>SEPA</t>
  </si>
  <si>
    <t>SOCO</t>
  </si>
  <si>
    <t>SPA</t>
  </si>
  <si>
    <t>SRP</t>
  </si>
  <si>
    <t>SWPP</t>
  </si>
  <si>
    <t>TAL</t>
  </si>
  <si>
    <t>TEC</t>
  </si>
  <si>
    <t>TEPC</t>
  </si>
  <si>
    <t>TIDC</t>
  </si>
  <si>
    <t>TPWR</t>
  </si>
  <si>
    <t>TVA</t>
  </si>
  <si>
    <t>WACM</t>
  </si>
  <si>
    <t>WALC</t>
  </si>
  <si>
    <t>WAUE</t>
  </si>
  <si>
    <t>WAUW</t>
  </si>
  <si>
    <t>WWA</t>
  </si>
  <si>
    <t>YAD</t>
  </si>
  <si>
    <t>x_calc</t>
  </si>
  <si>
    <t>Python</t>
  </si>
  <si>
    <t>Calc</t>
  </si>
  <si>
    <t>Delta</t>
  </si>
  <si>
    <t>c_calc</t>
  </si>
  <si>
    <t>Sum</t>
  </si>
  <si>
    <t>Cutoff</t>
  </si>
  <si>
    <t>Trading Partners</t>
  </si>
  <si>
    <t>Direct partners</t>
  </si>
  <si>
    <t>https://www.eia.gov/conference/2015/pdf/presentations/kaplan.pdf</t>
  </si>
  <si>
    <t>Imports</t>
  </si>
  <si>
    <t>BAA Gen</t>
  </si>
  <si>
    <t>Primary</t>
  </si>
  <si>
    <t>Secondary</t>
  </si>
  <si>
    <t>Tertiary</t>
  </si>
  <si>
    <t>Max % in BAA</t>
  </si>
  <si>
    <t>IESO</t>
  </si>
  <si>
    <t>HQT</t>
  </si>
  <si>
    <t>NBSO</t>
  </si>
  <si>
    <t>NEWL</t>
  </si>
  <si>
    <t>MHEB</t>
  </si>
  <si>
    <t>BCHA</t>
  </si>
  <si>
    <t>BA Gen</t>
  </si>
  <si>
    <t>BAA</t>
  </si>
  <si>
    <t>EIA_Net_Gen</t>
  </si>
  <si>
    <t>EIA_Interchange</t>
  </si>
  <si>
    <t>EIA_Demand</t>
  </si>
  <si>
    <t>Calc_Demand</t>
  </si>
  <si>
    <t>Demand_Percent_Diff</t>
  </si>
  <si>
    <t>Net Gen - Demand</t>
  </si>
  <si>
    <t>Secondary + Tertiary</t>
  </si>
  <si>
    <t>Index Locations of BAA and Trading partners - used on H tab</t>
  </si>
  <si>
    <t>BAA Gen and Direct Trading Partners Only</t>
  </si>
  <si>
    <t>j, i</t>
  </si>
  <si>
    <t>Total Inflow</t>
  </si>
  <si>
    <t>Inflow (% of cons)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</si>
</sst>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 applyAlignment="1">
      <alignment horizontal="center"/>
    </xf>
    <xf numFmtId="10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/>
    <xf numFmtId="11" fontId="0" fillId="3" borderId="0" xfId="0" applyNumberFormat="1" applyFill="1" applyAlignment="1">
      <alignment horizontal="center"/>
    </xf>
    <xf numFmtId="11" fontId="0" fillId="3" borderId="0" xfId="0" applyNumberFormat="1" applyFont="1" applyFill="1" applyAlignment="1">
      <alignment horizontal="center"/>
    </xf>
    <xf numFmtId="11" fontId="0" fillId="3" borderId="0" xfId="0" applyNumberFormat="1" applyFill="1"/>
    <xf numFmtId="9" fontId="0" fillId="0" borderId="0" xfId="0" applyNumberFormat="1"/>
    <xf numFmtId="0" fontId="0" fillId="0" borderId="0" xfId="0" applyFont="1" applyAlignment="1">
      <alignment horizontal="center"/>
    </xf>
    <xf numFmtId="0" fontId="2" fillId="0" borderId="0" xfId="0" applyFont="1"/>
    <xf numFmtId="11" fontId="0" fillId="2" borderId="0" xfId="0" applyNumberFormat="1" applyFill="1"/>
  </cellXfs>
  <cellStyles count="1">
    <cellStyle name="Normal" xfId="0" builtinId="0"/>
  </cellStyles>
  <dxfs count="9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H!$A$159</c:f>
              <c:strCache>
                <c:ptCount val="1"/>
                <c:pt idx="0">
                  <c:v>Network partners greater than 0.1%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H!$B$158:$BO$158</c:f>
              <c:strCache>
                <c:ptCount val="66"/>
                <c:pt idx="0">
                  <c:v>AEC</c:v>
                </c:pt>
                <c:pt idx="1">
                  <c:v>AECI</c:v>
                </c:pt>
                <c:pt idx="2">
                  <c:v>AVA</c:v>
                </c:pt>
                <c:pt idx="3">
                  <c:v>AZPS</c:v>
                </c:pt>
                <c:pt idx="4">
                  <c:v>BANC</c:v>
                </c:pt>
                <c:pt idx="5">
                  <c:v>BPAT</c:v>
                </c:pt>
                <c:pt idx="6">
                  <c:v>CHPD</c:v>
                </c:pt>
                <c:pt idx="7">
                  <c:v>CISO</c:v>
                </c:pt>
                <c:pt idx="8">
                  <c:v>CPLE</c:v>
                </c:pt>
                <c:pt idx="9">
                  <c:v>CPLW</c:v>
                </c:pt>
                <c:pt idx="10">
                  <c:v>DEAA</c:v>
                </c:pt>
                <c:pt idx="11">
                  <c:v>DOPD</c:v>
                </c:pt>
                <c:pt idx="12">
                  <c:v>DUK</c:v>
                </c:pt>
                <c:pt idx="13">
                  <c:v>EEI</c:v>
                </c:pt>
                <c:pt idx="14">
                  <c:v>EPE</c:v>
                </c:pt>
                <c:pt idx="15">
                  <c:v>ERCO</c:v>
                </c:pt>
                <c:pt idx="16">
                  <c:v>FMPP</c:v>
                </c:pt>
                <c:pt idx="17">
                  <c:v>FPC</c:v>
                </c:pt>
                <c:pt idx="18">
                  <c:v>FPL</c:v>
                </c:pt>
                <c:pt idx="19">
                  <c:v>GCPD</c:v>
                </c:pt>
                <c:pt idx="20">
                  <c:v>GRID</c:v>
                </c:pt>
                <c:pt idx="21">
                  <c:v>GRIF</c:v>
                </c:pt>
                <c:pt idx="22">
                  <c:v>GRMA</c:v>
                </c:pt>
                <c:pt idx="23">
                  <c:v>GVL</c:v>
                </c:pt>
                <c:pt idx="24">
                  <c:v>GWA</c:v>
                </c:pt>
                <c:pt idx="25">
                  <c:v>HGMA</c:v>
                </c:pt>
                <c:pt idx="26">
                  <c:v>HST</c:v>
                </c:pt>
                <c:pt idx="27">
                  <c:v>IID</c:v>
                </c:pt>
                <c:pt idx="28">
                  <c:v>IPCO</c:v>
                </c:pt>
                <c:pt idx="29">
                  <c:v>ISNE</c:v>
                </c:pt>
                <c:pt idx="30">
                  <c:v>JEA</c:v>
                </c:pt>
                <c:pt idx="31">
                  <c:v>LDWP</c:v>
                </c:pt>
                <c:pt idx="32">
                  <c:v>LGEE</c:v>
                </c:pt>
                <c:pt idx="33">
                  <c:v>MISO</c:v>
                </c:pt>
                <c:pt idx="34">
                  <c:v>NEVP</c:v>
                </c:pt>
                <c:pt idx="35">
                  <c:v>NSB</c:v>
                </c:pt>
                <c:pt idx="36">
                  <c:v>NWMT</c:v>
                </c:pt>
                <c:pt idx="37">
                  <c:v>NYIS</c:v>
                </c:pt>
                <c:pt idx="38">
                  <c:v>OVEC</c:v>
                </c:pt>
                <c:pt idx="39">
                  <c:v>PACE</c:v>
                </c:pt>
                <c:pt idx="40">
                  <c:v>PACW</c:v>
                </c:pt>
                <c:pt idx="41">
                  <c:v>PGE</c:v>
                </c:pt>
                <c:pt idx="42">
                  <c:v>PJM</c:v>
                </c:pt>
                <c:pt idx="43">
                  <c:v>PNM</c:v>
                </c:pt>
                <c:pt idx="44">
                  <c:v>PSCO</c:v>
                </c:pt>
                <c:pt idx="45">
                  <c:v>PSEI</c:v>
                </c:pt>
                <c:pt idx="46">
                  <c:v>SC</c:v>
                </c:pt>
                <c:pt idx="47">
                  <c:v>SCEG</c:v>
                </c:pt>
                <c:pt idx="48">
                  <c:v>SCL</c:v>
                </c:pt>
                <c:pt idx="49">
                  <c:v>SEC</c:v>
                </c:pt>
                <c:pt idx="50">
                  <c:v>SEPA</c:v>
                </c:pt>
                <c:pt idx="51">
                  <c:v>SOCO</c:v>
                </c:pt>
                <c:pt idx="52">
                  <c:v>SPA</c:v>
                </c:pt>
                <c:pt idx="53">
                  <c:v>SRP</c:v>
                </c:pt>
                <c:pt idx="54">
                  <c:v>SWPP</c:v>
                </c:pt>
                <c:pt idx="55">
                  <c:v>TAL</c:v>
                </c:pt>
                <c:pt idx="56">
                  <c:v>TEC</c:v>
                </c:pt>
                <c:pt idx="57">
                  <c:v>TEPC</c:v>
                </c:pt>
                <c:pt idx="58">
                  <c:v>TIDC</c:v>
                </c:pt>
                <c:pt idx="59">
                  <c:v>TPWR</c:v>
                </c:pt>
                <c:pt idx="60">
                  <c:v>TVA</c:v>
                </c:pt>
                <c:pt idx="61">
                  <c:v>WACM</c:v>
                </c:pt>
                <c:pt idx="62">
                  <c:v>WALC</c:v>
                </c:pt>
                <c:pt idx="63">
                  <c:v>WAUW</c:v>
                </c:pt>
                <c:pt idx="64">
                  <c:v>WWA</c:v>
                </c:pt>
                <c:pt idx="65">
                  <c:v>YAD</c:v>
                </c:pt>
              </c:strCache>
            </c:strRef>
          </c:cat>
          <c:val>
            <c:numRef>
              <c:f>H!$B$159:$BO$159</c:f>
              <c:numCache>
                <c:formatCode>General</c:formatCode>
                <c:ptCount val="66"/>
                <c:pt idx="0">
                  <c:v>1</c:v>
                </c:pt>
                <c:pt idx="1">
                  <c:v>8</c:v>
                </c:pt>
                <c:pt idx="2">
                  <c:v>5</c:v>
                </c:pt>
                <c:pt idx="3">
                  <c:v>9</c:v>
                </c:pt>
                <c:pt idx="4">
                  <c:v>2</c:v>
                </c:pt>
                <c:pt idx="5">
                  <c:v>10</c:v>
                </c:pt>
                <c:pt idx="6">
                  <c:v>1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12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6</c:v>
                </c:pt>
                <c:pt idx="30">
                  <c:v>6</c:v>
                </c:pt>
                <c:pt idx="31">
                  <c:v>1</c:v>
                </c:pt>
                <c:pt idx="32">
                  <c:v>9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9</c:v>
                </c:pt>
                <c:pt idx="39">
                  <c:v>3</c:v>
                </c:pt>
                <c:pt idx="40">
                  <c:v>16</c:v>
                </c:pt>
                <c:pt idx="41">
                  <c:v>8</c:v>
                </c:pt>
                <c:pt idx="42">
                  <c:v>12</c:v>
                </c:pt>
                <c:pt idx="43">
                  <c:v>3</c:v>
                </c:pt>
                <c:pt idx="44">
                  <c:v>11</c:v>
                </c:pt>
                <c:pt idx="45">
                  <c:v>2</c:v>
                </c:pt>
                <c:pt idx="46">
                  <c:v>3</c:v>
                </c:pt>
                <c:pt idx="47">
                  <c:v>16</c:v>
                </c:pt>
                <c:pt idx="48">
                  <c:v>7</c:v>
                </c:pt>
                <c:pt idx="49">
                  <c:v>3</c:v>
                </c:pt>
                <c:pt idx="50">
                  <c:v>2</c:v>
                </c:pt>
                <c:pt idx="51">
                  <c:v>6</c:v>
                </c:pt>
                <c:pt idx="52">
                  <c:v>5</c:v>
                </c:pt>
                <c:pt idx="53">
                  <c:v>1</c:v>
                </c:pt>
                <c:pt idx="54">
                  <c:v>10</c:v>
                </c:pt>
                <c:pt idx="55">
                  <c:v>4</c:v>
                </c:pt>
                <c:pt idx="56">
                  <c:v>7</c:v>
                </c:pt>
                <c:pt idx="57">
                  <c:v>1</c:v>
                </c:pt>
                <c:pt idx="58">
                  <c:v>6</c:v>
                </c:pt>
                <c:pt idx="59">
                  <c:v>7</c:v>
                </c:pt>
                <c:pt idx="60">
                  <c:v>2</c:v>
                </c:pt>
                <c:pt idx="61">
                  <c:v>11</c:v>
                </c:pt>
                <c:pt idx="62">
                  <c:v>3</c:v>
                </c:pt>
                <c:pt idx="63">
                  <c:v>1</c:v>
                </c:pt>
                <c:pt idx="64">
                  <c:v>0</c:v>
                </c:pt>
                <c:pt idx="6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7-4565-8E11-8DB62D04B656}"/>
            </c:ext>
          </c:extLst>
        </c:ser>
        <c:ser>
          <c:idx val="1"/>
          <c:order val="1"/>
          <c:tx>
            <c:strRef>
              <c:f>H!$A$160</c:f>
              <c:strCache>
                <c:ptCount val="1"/>
                <c:pt idx="0">
                  <c:v>Direct partners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H!$B$158:$BO$158</c:f>
              <c:strCache>
                <c:ptCount val="66"/>
                <c:pt idx="0">
                  <c:v>AEC</c:v>
                </c:pt>
                <c:pt idx="1">
                  <c:v>AECI</c:v>
                </c:pt>
                <c:pt idx="2">
                  <c:v>AVA</c:v>
                </c:pt>
                <c:pt idx="3">
                  <c:v>AZPS</c:v>
                </c:pt>
                <c:pt idx="4">
                  <c:v>BANC</c:v>
                </c:pt>
                <c:pt idx="5">
                  <c:v>BPAT</c:v>
                </c:pt>
                <c:pt idx="6">
                  <c:v>CHPD</c:v>
                </c:pt>
                <c:pt idx="7">
                  <c:v>CISO</c:v>
                </c:pt>
                <c:pt idx="8">
                  <c:v>CPLE</c:v>
                </c:pt>
                <c:pt idx="9">
                  <c:v>CPLW</c:v>
                </c:pt>
                <c:pt idx="10">
                  <c:v>DEAA</c:v>
                </c:pt>
                <c:pt idx="11">
                  <c:v>DOPD</c:v>
                </c:pt>
                <c:pt idx="12">
                  <c:v>DUK</c:v>
                </c:pt>
                <c:pt idx="13">
                  <c:v>EEI</c:v>
                </c:pt>
                <c:pt idx="14">
                  <c:v>EPE</c:v>
                </c:pt>
                <c:pt idx="15">
                  <c:v>ERCO</c:v>
                </c:pt>
                <c:pt idx="16">
                  <c:v>FMPP</c:v>
                </c:pt>
                <c:pt idx="17">
                  <c:v>FPC</c:v>
                </c:pt>
                <c:pt idx="18">
                  <c:v>FPL</c:v>
                </c:pt>
                <c:pt idx="19">
                  <c:v>GCPD</c:v>
                </c:pt>
                <c:pt idx="20">
                  <c:v>GRID</c:v>
                </c:pt>
                <c:pt idx="21">
                  <c:v>GRIF</c:v>
                </c:pt>
                <c:pt idx="22">
                  <c:v>GRMA</c:v>
                </c:pt>
                <c:pt idx="23">
                  <c:v>GVL</c:v>
                </c:pt>
                <c:pt idx="24">
                  <c:v>GWA</c:v>
                </c:pt>
                <c:pt idx="25">
                  <c:v>HGMA</c:v>
                </c:pt>
                <c:pt idx="26">
                  <c:v>HST</c:v>
                </c:pt>
                <c:pt idx="27">
                  <c:v>IID</c:v>
                </c:pt>
                <c:pt idx="28">
                  <c:v>IPCO</c:v>
                </c:pt>
                <c:pt idx="29">
                  <c:v>ISNE</c:v>
                </c:pt>
                <c:pt idx="30">
                  <c:v>JEA</c:v>
                </c:pt>
                <c:pt idx="31">
                  <c:v>LDWP</c:v>
                </c:pt>
                <c:pt idx="32">
                  <c:v>LGEE</c:v>
                </c:pt>
                <c:pt idx="33">
                  <c:v>MISO</c:v>
                </c:pt>
                <c:pt idx="34">
                  <c:v>NEVP</c:v>
                </c:pt>
                <c:pt idx="35">
                  <c:v>NSB</c:v>
                </c:pt>
                <c:pt idx="36">
                  <c:v>NWMT</c:v>
                </c:pt>
                <c:pt idx="37">
                  <c:v>NYIS</c:v>
                </c:pt>
                <c:pt idx="38">
                  <c:v>OVEC</c:v>
                </c:pt>
                <c:pt idx="39">
                  <c:v>PACE</c:v>
                </c:pt>
                <c:pt idx="40">
                  <c:v>PACW</c:v>
                </c:pt>
                <c:pt idx="41">
                  <c:v>PGE</c:v>
                </c:pt>
                <c:pt idx="42">
                  <c:v>PJM</c:v>
                </c:pt>
                <c:pt idx="43">
                  <c:v>PNM</c:v>
                </c:pt>
                <c:pt idx="44">
                  <c:v>PSCO</c:v>
                </c:pt>
                <c:pt idx="45">
                  <c:v>PSEI</c:v>
                </c:pt>
                <c:pt idx="46">
                  <c:v>SC</c:v>
                </c:pt>
                <c:pt idx="47">
                  <c:v>SCEG</c:v>
                </c:pt>
                <c:pt idx="48">
                  <c:v>SCL</c:v>
                </c:pt>
                <c:pt idx="49">
                  <c:v>SEC</c:v>
                </c:pt>
                <c:pt idx="50">
                  <c:v>SEPA</c:v>
                </c:pt>
                <c:pt idx="51">
                  <c:v>SOCO</c:v>
                </c:pt>
                <c:pt idx="52">
                  <c:v>SPA</c:v>
                </c:pt>
                <c:pt idx="53">
                  <c:v>SRP</c:v>
                </c:pt>
                <c:pt idx="54">
                  <c:v>SWPP</c:v>
                </c:pt>
                <c:pt idx="55">
                  <c:v>TAL</c:v>
                </c:pt>
                <c:pt idx="56">
                  <c:v>TEC</c:v>
                </c:pt>
                <c:pt idx="57">
                  <c:v>TEPC</c:v>
                </c:pt>
                <c:pt idx="58">
                  <c:v>TIDC</c:v>
                </c:pt>
                <c:pt idx="59">
                  <c:v>TPWR</c:v>
                </c:pt>
                <c:pt idx="60">
                  <c:v>TVA</c:v>
                </c:pt>
                <c:pt idx="61">
                  <c:v>WACM</c:v>
                </c:pt>
                <c:pt idx="62">
                  <c:v>WALC</c:v>
                </c:pt>
                <c:pt idx="63">
                  <c:v>WAUW</c:v>
                </c:pt>
                <c:pt idx="64">
                  <c:v>WWA</c:v>
                </c:pt>
                <c:pt idx="65">
                  <c:v>YAD</c:v>
                </c:pt>
              </c:strCache>
            </c:strRef>
          </c:cat>
          <c:val>
            <c:numRef>
              <c:f>H!$B$160:$BO$160</c:f>
              <c:numCache>
                <c:formatCode>General</c:formatCode>
                <c:ptCount val="6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6</c:v>
                </c:pt>
                <c:pt idx="6">
                  <c:v>0</c:v>
                </c:pt>
                <c:pt idx="7">
                  <c:v>8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3</c:v>
                </c:pt>
                <c:pt idx="17">
                  <c:v>6</c:v>
                </c:pt>
                <c:pt idx="18">
                  <c:v>3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4</c:v>
                </c:pt>
                <c:pt idx="30">
                  <c:v>5</c:v>
                </c:pt>
                <c:pt idx="31">
                  <c:v>0</c:v>
                </c:pt>
                <c:pt idx="32">
                  <c:v>4</c:v>
                </c:pt>
                <c:pt idx="33">
                  <c:v>2</c:v>
                </c:pt>
                <c:pt idx="34">
                  <c:v>11</c:v>
                </c:pt>
                <c:pt idx="35">
                  <c:v>5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1</c:v>
                </c:pt>
                <c:pt idx="40">
                  <c:v>4</c:v>
                </c:pt>
                <c:pt idx="41">
                  <c:v>4</c:v>
                </c:pt>
                <c:pt idx="42">
                  <c:v>2</c:v>
                </c:pt>
                <c:pt idx="43">
                  <c:v>6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4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5</c:v>
                </c:pt>
                <c:pt idx="64">
                  <c:v>0</c:v>
                </c:pt>
                <c:pt idx="6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7-4565-8E11-8DB62D04B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121064"/>
        <c:axId val="359125656"/>
      </c:barChart>
      <c:catAx>
        <c:axId val="35912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25656"/>
        <c:crosses val="autoZero"/>
        <c:auto val="1"/>
        <c:lblAlgn val="ctr"/>
        <c:lblOffset val="100"/>
        <c:noMultiLvlLbl val="0"/>
      </c:catAx>
      <c:valAx>
        <c:axId val="35912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2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52617266242478E-2"/>
          <c:y val="4.200821132038602E-2"/>
          <c:w val="0.9318079954210613"/>
          <c:h val="0.8155730113399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H!$A$159</c:f>
              <c:strCache>
                <c:ptCount val="1"/>
                <c:pt idx="0">
                  <c:v>Network partners greater than 0.1%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H!$B$158:$BO$158</c15:sqref>
                  </c15:fullRef>
                </c:ext>
              </c:extLst>
              <c:f>(H!$I$158,H!$Q$158,H!$AE$158,H!$AI$158,H!$AM$158,H!$AR$158,H!$BA$158,H!$BD$158,H!$BJ$158)</c:f>
              <c:strCache>
                <c:ptCount val="9"/>
                <c:pt idx="0">
                  <c:v>CISO</c:v>
                </c:pt>
                <c:pt idx="1">
                  <c:v>ERCO</c:v>
                </c:pt>
                <c:pt idx="2">
                  <c:v>ISNE</c:v>
                </c:pt>
                <c:pt idx="3">
                  <c:v>MISO</c:v>
                </c:pt>
                <c:pt idx="4">
                  <c:v>NYIS</c:v>
                </c:pt>
                <c:pt idx="5">
                  <c:v>PJM</c:v>
                </c:pt>
                <c:pt idx="6">
                  <c:v>SOCO</c:v>
                </c:pt>
                <c:pt idx="7">
                  <c:v>SWPP</c:v>
                </c:pt>
                <c:pt idx="8">
                  <c:v>TVA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H!$B$159:$BO$159</c15:sqref>
                  </c15:fullRef>
                </c:ext>
              </c:extLst>
              <c:f>(H!$I$159,H!$Q$159,H!$AE$159,H!$AI$159,H!$AM$159,H!$AR$159,H!$BA$159,H!$BD$159,H!$BJ$159)</c:f>
              <c:numCache>
                <c:formatCode>General</c:formatCode>
                <c:ptCount val="9"/>
                <c:pt idx="0">
                  <c:v>15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12</c:v>
                </c:pt>
                <c:pt idx="6">
                  <c:v>6</c:v>
                </c:pt>
                <c:pt idx="7">
                  <c:v>10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19-4F0A-92EF-016CC27BE193}"/>
            </c:ext>
          </c:extLst>
        </c:ser>
        <c:ser>
          <c:idx val="1"/>
          <c:order val="1"/>
          <c:tx>
            <c:strRef>
              <c:f>H!$A$160</c:f>
              <c:strCache>
                <c:ptCount val="1"/>
                <c:pt idx="0">
                  <c:v>Direct partners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H!$B$158:$BO$158</c15:sqref>
                  </c15:fullRef>
                </c:ext>
              </c:extLst>
              <c:f>(H!$I$158,H!$Q$158,H!$AE$158,H!$AI$158,H!$AM$158,H!$AR$158,H!$BA$158,H!$BD$158,H!$BJ$158)</c:f>
              <c:strCache>
                <c:ptCount val="9"/>
                <c:pt idx="0">
                  <c:v>CISO</c:v>
                </c:pt>
                <c:pt idx="1">
                  <c:v>ERCO</c:v>
                </c:pt>
                <c:pt idx="2">
                  <c:v>ISNE</c:v>
                </c:pt>
                <c:pt idx="3">
                  <c:v>MISO</c:v>
                </c:pt>
                <c:pt idx="4">
                  <c:v>NYIS</c:v>
                </c:pt>
                <c:pt idx="5">
                  <c:v>PJM</c:v>
                </c:pt>
                <c:pt idx="6">
                  <c:v>SOCO</c:v>
                </c:pt>
                <c:pt idx="7">
                  <c:v>SWPP</c:v>
                </c:pt>
                <c:pt idx="8">
                  <c:v>TVA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H!$B$160:$BO$160</c15:sqref>
                  </c15:fullRef>
                </c:ext>
              </c:extLst>
              <c:f>(H!$I$160,H!$Q$160,H!$AE$160,H!$AI$160,H!$AM$160,H!$AR$160,H!$BA$160,H!$BD$160,H!$BJ$160)</c:f>
              <c:numCache>
                <c:formatCode>General</c:formatCode>
                <c:ptCount val="9"/>
                <c:pt idx="0">
                  <c:v>8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19-4F0A-92EF-016CC27BE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121064"/>
        <c:axId val="359125656"/>
      </c:barChart>
      <c:catAx>
        <c:axId val="35912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25656"/>
        <c:crosses val="autoZero"/>
        <c:auto val="1"/>
        <c:lblAlgn val="ctr"/>
        <c:lblOffset val="100"/>
        <c:noMultiLvlLbl val="0"/>
      </c:catAx>
      <c:valAx>
        <c:axId val="35912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2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H!$A$165</c:f>
              <c:strCache>
                <c:ptCount val="1"/>
                <c:pt idx="0">
                  <c:v>BAA 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H!$B$164:$BO$164</c:f>
              <c:strCache>
                <c:ptCount val="66"/>
                <c:pt idx="0">
                  <c:v>AEC</c:v>
                </c:pt>
                <c:pt idx="1">
                  <c:v>AECI</c:v>
                </c:pt>
                <c:pt idx="2">
                  <c:v>AVA</c:v>
                </c:pt>
                <c:pt idx="3">
                  <c:v>AZPS</c:v>
                </c:pt>
                <c:pt idx="4">
                  <c:v>BANC</c:v>
                </c:pt>
                <c:pt idx="5">
                  <c:v>BPAT</c:v>
                </c:pt>
                <c:pt idx="6">
                  <c:v>CHPD</c:v>
                </c:pt>
                <c:pt idx="7">
                  <c:v>CISO</c:v>
                </c:pt>
                <c:pt idx="8">
                  <c:v>CPLE</c:v>
                </c:pt>
                <c:pt idx="9">
                  <c:v>CPLW</c:v>
                </c:pt>
                <c:pt idx="10">
                  <c:v>DEAA</c:v>
                </c:pt>
                <c:pt idx="11">
                  <c:v>DOPD</c:v>
                </c:pt>
                <c:pt idx="12">
                  <c:v>DUK</c:v>
                </c:pt>
                <c:pt idx="13">
                  <c:v>EEI</c:v>
                </c:pt>
                <c:pt idx="14">
                  <c:v>EPE</c:v>
                </c:pt>
                <c:pt idx="15">
                  <c:v>ERCO</c:v>
                </c:pt>
                <c:pt idx="16">
                  <c:v>FMPP</c:v>
                </c:pt>
                <c:pt idx="17">
                  <c:v>FPC</c:v>
                </c:pt>
                <c:pt idx="18">
                  <c:v>FPL</c:v>
                </c:pt>
                <c:pt idx="19">
                  <c:v>GCPD</c:v>
                </c:pt>
                <c:pt idx="20">
                  <c:v>GRID</c:v>
                </c:pt>
                <c:pt idx="21">
                  <c:v>GRIF</c:v>
                </c:pt>
                <c:pt idx="22">
                  <c:v>GRMA</c:v>
                </c:pt>
                <c:pt idx="23">
                  <c:v>GVL</c:v>
                </c:pt>
                <c:pt idx="24">
                  <c:v>GWA</c:v>
                </c:pt>
                <c:pt idx="25">
                  <c:v>HGMA</c:v>
                </c:pt>
                <c:pt idx="26">
                  <c:v>HST</c:v>
                </c:pt>
                <c:pt idx="27">
                  <c:v>IID</c:v>
                </c:pt>
                <c:pt idx="28">
                  <c:v>IPCO</c:v>
                </c:pt>
                <c:pt idx="29">
                  <c:v>ISNE</c:v>
                </c:pt>
                <c:pt idx="30">
                  <c:v>JEA</c:v>
                </c:pt>
                <c:pt idx="31">
                  <c:v>LDWP</c:v>
                </c:pt>
                <c:pt idx="32">
                  <c:v>LGEE</c:v>
                </c:pt>
                <c:pt idx="33">
                  <c:v>MISO</c:v>
                </c:pt>
                <c:pt idx="34">
                  <c:v>NEVP</c:v>
                </c:pt>
                <c:pt idx="35">
                  <c:v>NSB</c:v>
                </c:pt>
                <c:pt idx="36">
                  <c:v>NWMT</c:v>
                </c:pt>
                <c:pt idx="37">
                  <c:v>NYIS</c:v>
                </c:pt>
                <c:pt idx="38">
                  <c:v>OVEC</c:v>
                </c:pt>
                <c:pt idx="39">
                  <c:v>PACE</c:v>
                </c:pt>
                <c:pt idx="40">
                  <c:v>PACW</c:v>
                </c:pt>
                <c:pt idx="41">
                  <c:v>PGE</c:v>
                </c:pt>
                <c:pt idx="42">
                  <c:v>PJM</c:v>
                </c:pt>
                <c:pt idx="43">
                  <c:v>PNM</c:v>
                </c:pt>
                <c:pt idx="44">
                  <c:v>PSCO</c:v>
                </c:pt>
                <c:pt idx="45">
                  <c:v>PSEI</c:v>
                </c:pt>
                <c:pt idx="46">
                  <c:v>SC</c:v>
                </c:pt>
                <c:pt idx="47">
                  <c:v>SCEG</c:v>
                </c:pt>
                <c:pt idx="48">
                  <c:v>SCL</c:v>
                </c:pt>
                <c:pt idx="49">
                  <c:v>SEC</c:v>
                </c:pt>
                <c:pt idx="50">
                  <c:v>SEPA</c:v>
                </c:pt>
                <c:pt idx="51">
                  <c:v>SOCO</c:v>
                </c:pt>
                <c:pt idx="52">
                  <c:v>SPA</c:v>
                </c:pt>
                <c:pt idx="53">
                  <c:v>SRP</c:v>
                </c:pt>
                <c:pt idx="54">
                  <c:v>SWPP</c:v>
                </c:pt>
                <c:pt idx="55">
                  <c:v>TAL</c:v>
                </c:pt>
                <c:pt idx="56">
                  <c:v>TEC</c:v>
                </c:pt>
                <c:pt idx="57">
                  <c:v>TEPC</c:v>
                </c:pt>
                <c:pt idx="58">
                  <c:v>TIDC</c:v>
                </c:pt>
                <c:pt idx="59">
                  <c:v>TPWR</c:v>
                </c:pt>
                <c:pt idx="60">
                  <c:v>TVA</c:v>
                </c:pt>
                <c:pt idx="61">
                  <c:v>WACM</c:v>
                </c:pt>
                <c:pt idx="62">
                  <c:v>WALC</c:v>
                </c:pt>
                <c:pt idx="63">
                  <c:v>WAUW</c:v>
                </c:pt>
                <c:pt idx="64">
                  <c:v>WWA</c:v>
                </c:pt>
                <c:pt idx="65">
                  <c:v>YAD</c:v>
                </c:pt>
              </c:strCache>
            </c:strRef>
          </c:cat>
          <c:val>
            <c:numRef>
              <c:f>H!$B$165:$BO$165</c:f>
              <c:numCache>
                <c:formatCode>0.0%</c:formatCode>
                <c:ptCount val="66"/>
                <c:pt idx="0">
                  <c:v>1</c:v>
                </c:pt>
                <c:pt idx="1">
                  <c:v>0.62394440400925599</c:v>
                </c:pt>
                <c:pt idx="2">
                  <c:v>0.42542722794487103</c:v>
                </c:pt>
                <c:pt idx="3">
                  <c:v>0.20129061300446155</c:v>
                </c:pt>
                <c:pt idx="4">
                  <c:v>0.51333770498297893</c:v>
                </c:pt>
                <c:pt idx="5">
                  <c:v>6.4139881115076972E-2</c:v>
                </c:pt>
                <c:pt idx="6">
                  <c:v>1</c:v>
                </c:pt>
                <c:pt idx="7">
                  <c:v>0.14216883337203168</c:v>
                </c:pt>
                <c:pt idx="8">
                  <c:v>0.65001683497262785</c:v>
                </c:pt>
                <c:pt idx="9">
                  <c:v>0.42511593973832901</c:v>
                </c:pt>
                <c:pt idx="10">
                  <c:v>1</c:v>
                </c:pt>
                <c:pt idx="11">
                  <c:v>1</c:v>
                </c:pt>
                <c:pt idx="12">
                  <c:v>0.29511543628901588</c:v>
                </c:pt>
                <c:pt idx="13">
                  <c:v>0.62471718659369913</c:v>
                </c:pt>
                <c:pt idx="14">
                  <c:v>3.8313424934450209E-7</c:v>
                </c:pt>
                <c:pt idx="15">
                  <c:v>1</c:v>
                </c:pt>
                <c:pt idx="16">
                  <c:v>8.0936432875194107E-6</c:v>
                </c:pt>
                <c:pt idx="17">
                  <c:v>5.6095631382187205E-2</c:v>
                </c:pt>
                <c:pt idx="18">
                  <c:v>6.4516963705239582E-6</c:v>
                </c:pt>
                <c:pt idx="19">
                  <c:v>0.79317042660008308</c:v>
                </c:pt>
                <c:pt idx="20">
                  <c:v>0.99999999999999922</c:v>
                </c:pt>
                <c:pt idx="21">
                  <c:v>1.0000000000000009</c:v>
                </c:pt>
                <c:pt idx="22">
                  <c:v>0</c:v>
                </c:pt>
                <c:pt idx="23">
                  <c:v>1</c:v>
                </c:pt>
                <c:pt idx="24">
                  <c:v>0.94726616328291524</c:v>
                </c:pt>
                <c:pt idx="25">
                  <c:v>1</c:v>
                </c:pt>
                <c:pt idx="26">
                  <c:v>1</c:v>
                </c:pt>
                <c:pt idx="27">
                  <c:v>0.94496078055239241</c:v>
                </c:pt>
                <c:pt idx="28">
                  <c:v>1</c:v>
                </c:pt>
                <c:pt idx="29">
                  <c:v>0.48029664358749602</c:v>
                </c:pt>
                <c:pt idx="30">
                  <c:v>5.6586025269758766E-3</c:v>
                </c:pt>
                <c:pt idx="31">
                  <c:v>1</c:v>
                </c:pt>
                <c:pt idx="32">
                  <c:v>0.27433475222745135</c:v>
                </c:pt>
                <c:pt idx="33">
                  <c:v>2.2454772661809401E-6</c:v>
                </c:pt>
                <c:pt idx="34">
                  <c:v>1.5078986795562283E-6</c:v>
                </c:pt>
                <c:pt idx="35">
                  <c:v>0</c:v>
                </c:pt>
                <c:pt idx="36">
                  <c:v>0</c:v>
                </c:pt>
                <c:pt idx="37">
                  <c:v>0.652110500411202</c:v>
                </c:pt>
                <c:pt idx="38">
                  <c:v>6.3366041246929836E-2</c:v>
                </c:pt>
                <c:pt idx="39">
                  <c:v>1.2414640075231829E-3</c:v>
                </c:pt>
                <c:pt idx="40">
                  <c:v>0.1111770665656113</c:v>
                </c:pt>
                <c:pt idx="41">
                  <c:v>0.38968920319455347</c:v>
                </c:pt>
                <c:pt idx="42">
                  <c:v>0.33399088545692779</c:v>
                </c:pt>
                <c:pt idx="43">
                  <c:v>7.1736571548657751E-4</c:v>
                </c:pt>
                <c:pt idx="44">
                  <c:v>0.50006916119335509</c:v>
                </c:pt>
                <c:pt idx="45">
                  <c:v>0.68664358568107819</c:v>
                </c:pt>
                <c:pt idx="46">
                  <c:v>0.30345514317707711</c:v>
                </c:pt>
                <c:pt idx="47">
                  <c:v>4.7724812605468125E-2</c:v>
                </c:pt>
                <c:pt idx="48">
                  <c:v>5.2154078086650402E-2</c:v>
                </c:pt>
                <c:pt idx="49">
                  <c:v>0.76416483897719456</c:v>
                </c:pt>
                <c:pt idx="50">
                  <c:v>1.679280928887926E-3</c:v>
                </c:pt>
                <c:pt idx="51">
                  <c:v>0.95278083347250042</c:v>
                </c:pt>
                <c:pt idx="52">
                  <c:v>1.3738635433022586E-2</c:v>
                </c:pt>
                <c:pt idx="53">
                  <c:v>1</c:v>
                </c:pt>
                <c:pt idx="54">
                  <c:v>0.11238163477249066</c:v>
                </c:pt>
                <c:pt idx="55">
                  <c:v>1.7918369056465191E-3</c:v>
                </c:pt>
                <c:pt idx="56">
                  <c:v>0.18674455261123984</c:v>
                </c:pt>
                <c:pt idx="57">
                  <c:v>7.239511415619821E-4</c:v>
                </c:pt>
                <c:pt idx="58">
                  <c:v>1.3839970556105542E-2</c:v>
                </c:pt>
                <c:pt idx="59">
                  <c:v>0.96646803564318085</c:v>
                </c:pt>
                <c:pt idx="60">
                  <c:v>0.81611640183191458</c:v>
                </c:pt>
                <c:pt idx="61">
                  <c:v>0.46783393633260462</c:v>
                </c:pt>
                <c:pt idx="62">
                  <c:v>9.969735168926807E-3</c:v>
                </c:pt>
                <c:pt idx="63">
                  <c:v>4.8172707278974422E-7</c:v>
                </c:pt>
                <c:pt idx="64">
                  <c:v>0</c:v>
                </c:pt>
                <c:pt idx="65">
                  <c:v>0.37169923718608788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3-42E8-BE2F-0C5BB9601C2E}"/>
            </c:ext>
          </c:extLst>
        </c:ser>
        <c:ser>
          <c:idx val="1"/>
          <c:order val="1"/>
          <c:tx>
            <c:strRef>
              <c:f>H!$A$166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H!$B$164:$BO$164</c:f>
              <c:strCache>
                <c:ptCount val="66"/>
                <c:pt idx="0">
                  <c:v>AEC</c:v>
                </c:pt>
                <c:pt idx="1">
                  <c:v>AECI</c:v>
                </c:pt>
                <c:pt idx="2">
                  <c:v>AVA</c:v>
                </c:pt>
                <c:pt idx="3">
                  <c:v>AZPS</c:v>
                </c:pt>
                <c:pt idx="4">
                  <c:v>BANC</c:v>
                </c:pt>
                <c:pt idx="5">
                  <c:v>BPAT</c:v>
                </c:pt>
                <c:pt idx="6">
                  <c:v>CHPD</c:v>
                </c:pt>
                <c:pt idx="7">
                  <c:v>CISO</c:v>
                </c:pt>
                <c:pt idx="8">
                  <c:v>CPLE</c:v>
                </c:pt>
                <c:pt idx="9">
                  <c:v>CPLW</c:v>
                </c:pt>
                <c:pt idx="10">
                  <c:v>DEAA</c:v>
                </c:pt>
                <c:pt idx="11">
                  <c:v>DOPD</c:v>
                </c:pt>
                <c:pt idx="12">
                  <c:v>DUK</c:v>
                </c:pt>
                <c:pt idx="13">
                  <c:v>EEI</c:v>
                </c:pt>
                <c:pt idx="14">
                  <c:v>EPE</c:v>
                </c:pt>
                <c:pt idx="15">
                  <c:v>ERCO</c:v>
                </c:pt>
                <c:pt idx="16">
                  <c:v>FMPP</c:v>
                </c:pt>
                <c:pt idx="17">
                  <c:v>FPC</c:v>
                </c:pt>
                <c:pt idx="18">
                  <c:v>FPL</c:v>
                </c:pt>
                <c:pt idx="19">
                  <c:v>GCPD</c:v>
                </c:pt>
                <c:pt idx="20">
                  <c:v>GRID</c:v>
                </c:pt>
                <c:pt idx="21">
                  <c:v>GRIF</c:v>
                </c:pt>
                <c:pt idx="22">
                  <c:v>GRMA</c:v>
                </c:pt>
                <c:pt idx="23">
                  <c:v>GVL</c:v>
                </c:pt>
                <c:pt idx="24">
                  <c:v>GWA</c:v>
                </c:pt>
                <c:pt idx="25">
                  <c:v>HGMA</c:v>
                </c:pt>
                <c:pt idx="26">
                  <c:v>HST</c:v>
                </c:pt>
                <c:pt idx="27">
                  <c:v>IID</c:v>
                </c:pt>
                <c:pt idx="28">
                  <c:v>IPCO</c:v>
                </c:pt>
                <c:pt idx="29">
                  <c:v>ISNE</c:v>
                </c:pt>
                <c:pt idx="30">
                  <c:v>JEA</c:v>
                </c:pt>
                <c:pt idx="31">
                  <c:v>LDWP</c:v>
                </c:pt>
                <c:pt idx="32">
                  <c:v>LGEE</c:v>
                </c:pt>
                <c:pt idx="33">
                  <c:v>MISO</c:v>
                </c:pt>
                <c:pt idx="34">
                  <c:v>NEVP</c:v>
                </c:pt>
                <c:pt idx="35">
                  <c:v>NSB</c:v>
                </c:pt>
                <c:pt idx="36">
                  <c:v>NWMT</c:v>
                </c:pt>
                <c:pt idx="37">
                  <c:v>NYIS</c:v>
                </c:pt>
                <c:pt idx="38">
                  <c:v>OVEC</c:v>
                </c:pt>
                <c:pt idx="39">
                  <c:v>PACE</c:v>
                </c:pt>
                <c:pt idx="40">
                  <c:v>PACW</c:v>
                </c:pt>
                <c:pt idx="41">
                  <c:v>PGE</c:v>
                </c:pt>
                <c:pt idx="42">
                  <c:v>PJM</c:v>
                </c:pt>
                <c:pt idx="43">
                  <c:v>PNM</c:v>
                </c:pt>
                <c:pt idx="44">
                  <c:v>PSCO</c:v>
                </c:pt>
                <c:pt idx="45">
                  <c:v>PSEI</c:v>
                </c:pt>
                <c:pt idx="46">
                  <c:v>SC</c:v>
                </c:pt>
                <c:pt idx="47">
                  <c:v>SCEG</c:v>
                </c:pt>
                <c:pt idx="48">
                  <c:v>SCL</c:v>
                </c:pt>
                <c:pt idx="49">
                  <c:v>SEC</c:v>
                </c:pt>
                <c:pt idx="50">
                  <c:v>SEPA</c:v>
                </c:pt>
                <c:pt idx="51">
                  <c:v>SOCO</c:v>
                </c:pt>
                <c:pt idx="52">
                  <c:v>SPA</c:v>
                </c:pt>
                <c:pt idx="53">
                  <c:v>SRP</c:v>
                </c:pt>
                <c:pt idx="54">
                  <c:v>SWPP</c:v>
                </c:pt>
                <c:pt idx="55">
                  <c:v>TAL</c:v>
                </c:pt>
                <c:pt idx="56">
                  <c:v>TEC</c:v>
                </c:pt>
                <c:pt idx="57">
                  <c:v>TEPC</c:v>
                </c:pt>
                <c:pt idx="58">
                  <c:v>TIDC</c:v>
                </c:pt>
                <c:pt idx="59">
                  <c:v>TPWR</c:v>
                </c:pt>
                <c:pt idx="60">
                  <c:v>TVA</c:v>
                </c:pt>
                <c:pt idx="61">
                  <c:v>WACM</c:v>
                </c:pt>
                <c:pt idx="62">
                  <c:v>WALC</c:v>
                </c:pt>
                <c:pt idx="63">
                  <c:v>WAUW</c:v>
                </c:pt>
                <c:pt idx="64">
                  <c:v>WWA</c:v>
                </c:pt>
                <c:pt idx="65">
                  <c:v>YAD</c:v>
                </c:pt>
              </c:strCache>
            </c:strRef>
          </c:cat>
          <c:val>
            <c:numRef>
              <c:f>H!$B$166:$BO$166</c:f>
              <c:numCache>
                <c:formatCode>0.0%</c:formatCode>
                <c:ptCount val="66"/>
                <c:pt idx="0">
                  <c:v>0</c:v>
                </c:pt>
                <c:pt idx="1">
                  <c:v>0.37605559599074401</c:v>
                </c:pt>
                <c:pt idx="2">
                  <c:v>0.57457277205512902</c:v>
                </c:pt>
                <c:pt idx="3">
                  <c:v>0.7987093869955384</c:v>
                </c:pt>
                <c:pt idx="4">
                  <c:v>0.48666229501702107</c:v>
                </c:pt>
                <c:pt idx="5">
                  <c:v>0.93586011888492304</c:v>
                </c:pt>
                <c:pt idx="6">
                  <c:v>0</c:v>
                </c:pt>
                <c:pt idx="7">
                  <c:v>0.85783116662796832</c:v>
                </c:pt>
                <c:pt idx="8">
                  <c:v>0.34998316502737215</c:v>
                </c:pt>
                <c:pt idx="9">
                  <c:v>0.57488406026167094</c:v>
                </c:pt>
                <c:pt idx="10">
                  <c:v>0</c:v>
                </c:pt>
                <c:pt idx="11">
                  <c:v>0</c:v>
                </c:pt>
                <c:pt idx="12">
                  <c:v>0.70488456371098418</c:v>
                </c:pt>
                <c:pt idx="13">
                  <c:v>0.37528281340630087</c:v>
                </c:pt>
                <c:pt idx="14">
                  <c:v>0.99999961686575067</c:v>
                </c:pt>
                <c:pt idx="15">
                  <c:v>0</c:v>
                </c:pt>
                <c:pt idx="16">
                  <c:v>0.99999190635671253</c:v>
                </c:pt>
                <c:pt idx="17">
                  <c:v>0.94390436861781279</c:v>
                </c:pt>
                <c:pt idx="18">
                  <c:v>0.99999354830362952</c:v>
                </c:pt>
                <c:pt idx="19">
                  <c:v>0.20682957339991692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5.2733836717084759E-2</c:v>
                </c:pt>
                <c:pt idx="25">
                  <c:v>0</c:v>
                </c:pt>
                <c:pt idx="26">
                  <c:v>0</c:v>
                </c:pt>
                <c:pt idx="27">
                  <c:v>5.503921944760759E-2</c:v>
                </c:pt>
                <c:pt idx="28">
                  <c:v>0</c:v>
                </c:pt>
                <c:pt idx="29">
                  <c:v>0.51970335641250398</c:v>
                </c:pt>
                <c:pt idx="30">
                  <c:v>0.99434139747302408</c:v>
                </c:pt>
                <c:pt idx="31">
                  <c:v>0</c:v>
                </c:pt>
                <c:pt idx="32">
                  <c:v>0.7256652477725487</c:v>
                </c:pt>
                <c:pt idx="33">
                  <c:v>0.99999775452273387</c:v>
                </c:pt>
                <c:pt idx="34">
                  <c:v>0.99999849210132041</c:v>
                </c:pt>
                <c:pt idx="35">
                  <c:v>1</c:v>
                </c:pt>
                <c:pt idx="36">
                  <c:v>0</c:v>
                </c:pt>
                <c:pt idx="37">
                  <c:v>0.347889499588798</c:v>
                </c:pt>
                <c:pt idx="38">
                  <c:v>0.93663395875307021</c:v>
                </c:pt>
                <c:pt idx="39">
                  <c:v>0.99875853599247677</c:v>
                </c:pt>
                <c:pt idx="40">
                  <c:v>0.88882293343438867</c:v>
                </c:pt>
                <c:pt idx="41">
                  <c:v>0.61031079680544653</c:v>
                </c:pt>
                <c:pt idx="42">
                  <c:v>0.66600911454307221</c:v>
                </c:pt>
                <c:pt idx="43">
                  <c:v>0.99928263428451347</c:v>
                </c:pt>
                <c:pt idx="44">
                  <c:v>0.49993083880664491</c:v>
                </c:pt>
                <c:pt idx="45">
                  <c:v>0.31335641431892181</c:v>
                </c:pt>
                <c:pt idx="46">
                  <c:v>0.69654485682292289</c:v>
                </c:pt>
                <c:pt idx="47">
                  <c:v>0.95227518739453187</c:v>
                </c:pt>
                <c:pt idx="48">
                  <c:v>0.9478459219133496</c:v>
                </c:pt>
                <c:pt idx="49">
                  <c:v>0.23583516102280544</c:v>
                </c:pt>
                <c:pt idx="50">
                  <c:v>0.99832071907111208</c:v>
                </c:pt>
                <c:pt idx="51">
                  <c:v>4.7219166527499579E-2</c:v>
                </c:pt>
                <c:pt idx="52">
                  <c:v>0.98626136456697744</c:v>
                </c:pt>
                <c:pt idx="53">
                  <c:v>0</c:v>
                </c:pt>
                <c:pt idx="54">
                  <c:v>0.88761836522750936</c:v>
                </c:pt>
                <c:pt idx="55">
                  <c:v>0.99820816309435345</c:v>
                </c:pt>
                <c:pt idx="56">
                  <c:v>0.8132554473887601</c:v>
                </c:pt>
                <c:pt idx="57">
                  <c:v>0.99927604885843802</c:v>
                </c:pt>
                <c:pt idx="58">
                  <c:v>0.98616002944389447</c:v>
                </c:pt>
                <c:pt idx="59">
                  <c:v>3.3531964356819155E-2</c:v>
                </c:pt>
                <c:pt idx="60">
                  <c:v>0.18388359816808542</c:v>
                </c:pt>
                <c:pt idx="61">
                  <c:v>0.53216606366739538</c:v>
                </c:pt>
                <c:pt idx="62">
                  <c:v>0.99003026483107315</c:v>
                </c:pt>
                <c:pt idx="63">
                  <c:v>0.99999951827292721</c:v>
                </c:pt>
                <c:pt idx="64">
                  <c:v>0</c:v>
                </c:pt>
                <c:pt idx="65">
                  <c:v>0.62830076281391212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E3-42E8-BE2F-0C5BB9601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0330408"/>
        <c:axId val="550323848"/>
      </c:barChart>
      <c:catAx>
        <c:axId val="550330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23848"/>
        <c:crosses val="autoZero"/>
        <c:auto val="1"/>
        <c:lblAlgn val="ctr"/>
        <c:lblOffset val="100"/>
        <c:noMultiLvlLbl val="0"/>
      </c:catAx>
      <c:valAx>
        <c:axId val="5503238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3040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H!$A$165</c:f>
              <c:strCache>
                <c:ptCount val="1"/>
                <c:pt idx="0">
                  <c:v>BAA 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H!$B$164:$BO$164</c15:sqref>
                  </c15:fullRef>
                </c:ext>
              </c:extLst>
              <c:f>(H!$I$164,H!$Q$164,H!$AE$164,H!$AI$164,H!$AM$164,H!$AR$164,H!$BA$164,H!$BD$164,H!$BJ$164)</c:f>
              <c:strCache>
                <c:ptCount val="9"/>
                <c:pt idx="0">
                  <c:v>CISO</c:v>
                </c:pt>
                <c:pt idx="1">
                  <c:v>ERCO</c:v>
                </c:pt>
                <c:pt idx="2">
                  <c:v>ISNE</c:v>
                </c:pt>
                <c:pt idx="3">
                  <c:v>MISO</c:v>
                </c:pt>
                <c:pt idx="4">
                  <c:v>NYIS</c:v>
                </c:pt>
                <c:pt idx="5">
                  <c:v>PJM</c:v>
                </c:pt>
                <c:pt idx="6">
                  <c:v>SOCO</c:v>
                </c:pt>
                <c:pt idx="7">
                  <c:v>SWPP</c:v>
                </c:pt>
                <c:pt idx="8">
                  <c:v>TVA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H!$B$165:$BO$165</c15:sqref>
                  </c15:fullRef>
                </c:ext>
              </c:extLst>
              <c:f>(H!$I$165,H!$Q$165,H!$AE$165,H!$AI$165,H!$AM$165,H!$AR$165,H!$BA$165,H!$BD$165,H!$BJ$165)</c:f>
              <c:numCache>
                <c:formatCode>0.0%</c:formatCode>
                <c:ptCount val="9"/>
                <c:pt idx="0">
                  <c:v>0.14216883337203168</c:v>
                </c:pt>
                <c:pt idx="1">
                  <c:v>1</c:v>
                </c:pt>
                <c:pt idx="2">
                  <c:v>0.48029664358749602</c:v>
                </c:pt>
                <c:pt idx="3">
                  <c:v>2.2454772661809401E-6</c:v>
                </c:pt>
                <c:pt idx="4">
                  <c:v>0.652110500411202</c:v>
                </c:pt>
                <c:pt idx="5">
                  <c:v>0.33399088545692779</c:v>
                </c:pt>
                <c:pt idx="6">
                  <c:v>0.95278083347250042</c:v>
                </c:pt>
                <c:pt idx="7">
                  <c:v>0.11238163477249066</c:v>
                </c:pt>
                <c:pt idx="8">
                  <c:v>0.81611640183191458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D-4D7F-BA2D-0E6AAB356A81}"/>
            </c:ext>
          </c:extLst>
        </c:ser>
        <c:ser>
          <c:idx val="1"/>
          <c:order val="1"/>
          <c:tx>
            <c:strRef>
              <c:f>H!$A$166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H!$B$164:$BO$164</c15:sqref>
                  </c15:fullRef>
                </c:ext>
              </c:extLst>
              <c:f>(H!$I$164,H!$Q$164,H!$AE$164,H!$AI$164,H!$AM$164,H!$AR$164,H!$BA$164,H!$BD$164,H!$BJ$164)</c:f>
              <c:strCache>
                <c:ptCount val="9"/>
                <c:pt idx="0">
                  <c:v>CISO</c:v>
                </c:pt>
                <c:pt idx="1">
                  <c:v>ERCO</c:v>
                </c:pt>
                <c:pt idx="2">
                  <c:v>ISNE</c:v>
                </c:pt>
                <c:pt idx="3">
                  <c:v>MISO</c:v>
                </c:pt>
                <c:pt idx="4">
                  <c:v>NYIS</c:v>
                </c:pt>
                <c:pt idx="5">
                  <c:v>PJM</c:v>
                </c:pt>
                <c:pt idx="6">
                  <c:v>SOCO</c:v>
                </c:pt>
                <c:pt idx="7">
                  <c:v>SWPP</c:v>
                </c:pt>
                <c:pt idx="8">
                  <c:v>TVA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H!$B$166:$BO$166</c15:sqref>
                  </c15:fullRef>
                </c:ext>
              </c:extLst>
              <c:f>(H!$I$166,H!$Q$166,H!$AE$166,H!$AI$166,H!$AM$166,H!$AR$166,H!$BA$166,H!$BD$166,H!$BJ$166)</c:f>
              <c:numCache>
                <c:formatCode>0.0%</c:formatCode>
                <c:ptCount val="9"/>
                <c:pt idx="0">
                  <c:v>0.85783116662796832</c:v>
                </c:pt>
                <c:pt idx="1">
                  <c:v>0</c:v>
                </c:pt>
                <c:pt idx="2">
                  <c:v>0.51970335641250398</c:v>
                </c:pt>
                <c:pt idx="3">
                  <c:v>0.99999775452273387</c:v>
                </c:pt>
                <c:pt idx="4">
                  <c:v>0.347889499588798</c:v>
                </c:pt>
                <c:pt idx="5">
                  <c:v>0.66600911454307221</c:v>
                </c:pt>
                <c:pt idx="6">
                  <c:v>4.7219166527499579E-2</c:v>
                </c:pt>
                <c:pt idx="7">
                  <c:v>0.88761836522750936</c:v>
                </c:pt>
                <c:pt idx="8">
                  <c:v>0.18388359816808542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8D-4D7F-BA2D-0E6AAB356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0330408"/>
        <c:axId val="550323848"/>
      </c:barChart>
      <c:catAx>
        <c:axId val="550330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23848"/>
        <c:crosses val="autoZero"/>
        <c:auto val="1"/>
        <c:lblAlgn val="ctr"/>
        <c:lblOffset val="100"/>
        <c:noMultiLvlLbl val="0"/>
      </c:catAx>
      <c:valAx>
        <c:axId val="5503238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3040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7C9-40FC-A8EA-655F86F3BCB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67C9-40FC-A8EA-655F86F3BCB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7C9-40FC-A8EA-655F86F3BCB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7C9-40FC-A8EA-655F86F3BCB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67C9-40FC-A8EA-655F86F3BCB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7C9-40FC-A8EA-655F86F3BCB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7C9-40FC-A8EA-655F86F3BCB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67C9-40FC-A8EA-655F86F3BCB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67C9-40FC-A8EA-655F86F3BCB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7C9-40FC-A8EA-655F86F3BCB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277-44AA-8D48-9638B56AA95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7C9-40FC-A8EA-655F86F3BCB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7C9-40FC-A8EA-655F86F3BCB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7C9-40FC-A8EA-655F86F3BCB5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7C9-40FC-A8EA-655F86F3BCB5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67C9-40FC-A8EA-655F86F3BCB5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7C9-40FC-A8EA-655F86F3BCB5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7C9-40FC-A8EA-655F86F3BCB5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7C9-40FC-A8EA-655F86F3BCB5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0277-44AA-8D48-9638B56AA954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7C9-40FC-A8EA-655F86F3BCB5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7C9-40FC-A8EA-655F86F3BCB5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0277-44AA-8D48-9638B56AA954}"/>
              </c:ext>
            </c:extLst>
          </c:dPt>
          <c:dPt>
            <c:idx val="34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8223-482B-8958-4ADFE225C195}"/>
              </c:ext>
            </c:extLst>
          </c:dPt>
          <c:cat>
            <c:strRef>
              <c:f>H!$A$319:$A$353</c:f>
              <c:strCache>
                <c:ptCount val="35"/>
                <c:pt idx="0">
                  <c:v>IPCO</c:v>
                </c:pt>
                <c:pt idx="1">
                  <c:v>WWA</c:v>
                </c:pt>
                <c:pt idx="2">
                  <c:v>GWA</c:v>
                </c:pt>
                <c:pt idx="3">
                  <c:v>WAUW</c:v>
                </c:pt>
                <c:pt idx="4">
                  <c:v>WACM</c:v>
                </c:pt>
                <c:pt idx="5">
                  <c:v>PACE</c:v>
                </c:pt>
                <c:pt idx="6">
                  <c:v>PNM</c:v>
                </c:pt>
                <c:pt idx="7">
                  <c:v>EPE</c:v>
                </c:pt>
                <c:pt idx="8">
                  <c:v>NWMT</c:v>
                </c:pt>
                <c:pt idx="9">
                  <c:v>SCL</c:v>
                </c:pt>
                <c:pt idx="10">
                  <c:v>NEVP</c:v>
                </c:pt>
                <c:pt idx="11">
                  <c:v>AVA</c:v>
                </c:pt>
                <c:pt idx="12">
                  <c:v>GCPD</c:v>
                </c:pt>
                <c:pt idx="13">
                  <c:v>TPWR</c:v>
                </c:pt>
                <c:pt idx="14">
                  <c:v>CHPD</c:v>
                </c:pt>
                <c:pt idx="15">
                  <c:v>DOPD</c:v>
                </c:pt>
                <c:pt idx="16">
                  <c:v>PACW</c:v>
                </c:pt>
                <c:pt idx="17">
                  <c:v>PSEI</c:v>
                </c:pt>
                <c:pt idx="18">
                  <c:v>GRID</c:v>
                </c:pt>
                <c:pt idx="19">
                  <c:v>GRIF</c:v>
                </c:pt>
                <c:pt idx="20">
                  <c:v>PGE</c:v>
                </c:pt>
                <c:pt idx="21">
                  <c:v>LDWP</c:v>
                </c:pt>
                <c:pt idx="22">
                  <c:v>TEPC</c:v>
                </c:pt>
                <c:pt idx="23">
                  <c:v>GRMA</c:v>
                </c:pt>
                <c:pt idx="24">
                  <c:v>BCHA</c:v>
                </c:pt>
                <c:pt idx="25">
                  <c:v>BPAT</c:v>
                </c:pt>
                <c:pt idx="26">
                  <c:v>WALC</c:v>
                </c:pt>
                <c:pt idx="27">
                  <c:v>DEAA</c:v>
                </c:pt>
                <c:pt idx="28">
                  <c:v>HGMA</c:v>
                </c:pt>
                <c:pt idx="29">
                  <c:v>AZPS</c:v>
                </c:pt>
                <c:pt idx="30">
                  <c:v>BANC</c:v>
                </c:pt>
                <c:pt idx="31">
                  <c:v>SRP</c:v>
                </c:pt>
                <c:pt idx="32">
                  <c:v>IID</c:v>
                </c:pt>
                <c:pt idx="33">
                  <c:v>TIDC</c:v>
                </c:pt>
                <c:pt idx="34">
                  <c:v>CISO</c:v>
                </c:pt>
              </c:strCache>
            </c:strRef>
          </c:cat>
          <c:val>
            <c:numRef>
              <c:f>H!$B$319:$B$353</c:f>
              <c:numCache>
                <c:formatCode>0.0%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9-40FC-A8EA-655F86F3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351728"/>
        <c:axId val="550343200"/>
      </c:barChart>
      <c:catAx>
        <c:axId val="55035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43200"/>
        <c:crosses val="autoZero"/>
        <c:auto val="1"/>
        <c:lblAlgn val="ctr"/>
        <c:lblOffset val="100"/>
        <c:noMultiLvlLbl val="0"/>
      </c:catAx>
      <c:valAx>
        <c:axId val="550343200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consumption mix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5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H!$A$356</c:f>
              <c:strCache>
                <c:ptCount val="1"/>
                <c:pt idx="0">
                  <c:v>BA 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H!$B$355</c:f>
              <c:strCache>
                <c:ptCount val="1"/>
                <c:pt idx="0">
                  <c:v>CISO</c:v>
                </c:pt>
              </c:strCache>
            </c:strRef>
          </c:cat>
          <c:val>
            <c:numRef>
              <c:f>H!$B$356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6-4F5B-A0BC-D436647D58CF}"/>
            </c:ext>
          </c:extLst>
        </c:ser>
        <c:ser>
          <c:idx val="1"/>
          <c:order val="1"/>
          <c:tx>
            <c:strRef>
              <c:f>H!$A$357</c:f>
              <c:strCache>
                <c:ptCount val="1"/>
                <c:pt idx="0">
                  <c:v>Primary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H!$B$355</c:f>
              <c:strCache>
                <c:ptCount val="1"/>
                <c:pt idx="0">
                  <c:v>CISO</c:v>
                </c:pt>
              </c:strCache>
            </c:strRef>
          </c:cat>
          <c:val>
            <c:numRef>
              <c:f>H!$B$357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6-4F5B-A0BC-D436647D58CF}"/>
            </c:ext>
          </c:extLst>
        </c:ser>
        <c:ser>
          <c:idx val="2"/>
          <c:order val="2"/>
          <c:tx>
            <c:strRef>
              <c:f>H!$A$358</c:f>
              <c:strCache>
                <c:ptCount val="1"/>
                <c:pt idx="0">
                  <c:v>Secondary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H!$B$355</c:f>
              <c:strCache>
                <c:ptCount val="1"/>
                <c:pt idx="0">
                  <c:v>CISO</c:v>
                </c:pt>
              </c:strCache>
            </c:strRef>
          </c:cat>
          <c:val>
            <c:numRef>
              <c:f>H!$B$358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D6-4F5B-A0BC-D436647D58CF}"/>
            </c:ext>
          </c:extLst>
        </c:ser>
        <c:ser>
          <c:idx val="3"/>
          <c:order val="3"/>
          <c:tx>
            <c:strRef>
              <c:f>H!$A$359</c:f>
              <c:strCache>
                <c:ptCount val="1"/>
                <c:pt idx="0">
                  <c:v>Tertiary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H!$B$355</c:f>
              <c:strCache>
                <c:ptCount val="1"/>
                <c:pt idx="0">
                  <c:v>CISO</c:v>
                </c:pt>
              </c:strCache>
            </c:strRef>
          </c:cat>
          <c:val>
            <c:numRef>
              <c:f>H!$B$359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0-448D-AF64-E7854EA57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0358616"/>
        <c:axId val="550360256"/>
      </c:barChart>
      <c:catAx>
        <c:axId val="55035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60256"/>
        <c:crosses val="autoZero"/>
        <c:auto val="1"/>
        <c:lblAlgn val="ctr"/>
        <c:lblOffset val="100"/>
        <c:noMultiLvlLbl val="0"/>
      </c:catAx>
      <c:valAx>
        <c:axId val="550360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586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H!$A$297</c:f>
              <c:strCache>
                <c:ptCount val="1"/>
                <c:pt idx="0">
                  <c:v>BA Gen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H!$B$296:$J$296</c:f>
              <c:strCache>
                <c:ptCount val="9"/>
                <c:pt idx="0">
                  <c:v>PJM</c:v>
                </c:pt>
                <c:pt idx="1">
                  <c:v>MISO</c:v>
                </c:pt>
                <c:pt idx="2">
                  <c:v>ERCO</c:v>
                </c:pt>
                <c:pt idx="3">
                  <c:v>SWPP</c:v>
                </c:pt>
                <c:pt idx="4">
                  <c:v>SOCO</c:v>
                </c:pt>
                <c:pt idx="5">
                  <c:v>CISO</c:v>
                </c:pt>
                <c:pt idx="6">
                  <c:v>NYIS</c:v>
                </c:pt>
                <c:pt idx="7">
                  <c:v>TVA</c:v>
                </c:pt>
                <c:pt idx="8">
                  <c:v>ISNE</c:v>
                </c:pt>
              </c:strCache>
            </c:strRef>
          </c:cat>
          <c:val>
            <c:numRef>
              <c:f>H!$B$297:$J$297</c:f>
              <c:numCache>
                <c:formatCode>0.0%</c:formatCode>
                <c:ptCount val="9"/>
                <c:pt idx="0">
                  <c:v>0.33399088545692779</c:v>
                </c:pt>
                <c:pt idx="1">
                  <c:v>2.2454772661809401E-6</c:v>
                </c:pt>
                <c:pt idx="2">
                  <c:v>1</c:v>
                </c:pt>
                <c:pt idx="3">
                  <c:v>0.11238163477249066</c:v>
                </c:pt>
                <c:pt idx="4">
                  <c:v>0.95278083347250042</c:v>
                </c:pt>
                <c:pt idx="5">
                  <c:v>0.14216883337203168</c:v>
                </c:pt>
                <c:pt idx="6">
                  <c:v>0.652110500411202</c:v>
                </c:pt>
                <c:pt idx="7">
                  <c:v>0.81611640183191458</c:v>
                </c:pt>
                <c:pt idx="8">
                  <c:v>0.48029664358749602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E-4D9D-985C-6E703A5499FA}"/>
            </c:ext>
          </c:extLst>
        </c:ser>
        <c:ser>
          <c:idx val="1"/>
          <c:order val="1"/>
          <c:tx>
            <c:strRef>
              <c:f>H!$A$298</c:f>
              <c:strCache>
                <c:ptCount val="1"/>
                <c:pt idx="0">
                  <c:v>Primary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H!$B$296:$J$296</c:f>
              <c:strCache>
                <c:ptCount val="9"/>
                <c:pt idx="0">
                  <c:v>PJM</c:v>
                </c:pt>
                <c:pt idx="1">
                  <c:v>MISO</c:v>
                </c:pt>
                <c:pt idx="2">
                  <c:v>ERCO</c:v>
                </c:pt>
                <c:pt idx="3">
                  <c:v>SWPP</c:v>
                </c:pt>
                <c:pt idx="4">
                  <c:v>SOCO</c:v>
                </c:pt>
                <c:pt idx="5">
                  <c:v>CISO</c:v>
                </c:pt>
                <c:pt idx="6">
                  <c:v>NYIS</c:v>
                </c:pt>
                <c:pt idx="7">
                  <c:v>TVA</c:v>
                </c:pt>
                <c:pt idx="8">
                  <c:v>ISNE</c:v>
                </c:pt>
              </c:strCache>
            </c:strRef>
          </c:cat>
          <c:val>
            <c:numRef>
              <c:f>H!$B$298:$J$298</c:f>
              <c:numCache>
                <c:formatCode>0.0%</c:formatCode>
                <c:ptCount val="9"/>
                <c:pt idx="0">
                  <c:v>0.35169694849055788</c:v>
                </c:pt>
                <c:pt idx="1">
                  <c:v>6.2947129589857209E-6</c:v>
                </c:pt>
                <c:pt idx="2">
                  <c:v>0</c:v>
                </c:pt>
                <c:pt idx="3">
                  <c:v>0.80302232290228459</c:v>
                </c:pt>
                <c:pt idx="4">
                  <c:v>5.3065671271695924E-3</c:v>
                </c:pt>
                <c:pt idx="5">
                  <c:v>0.73806991937869881</c:v>
                </c:pt>
                <c:pt idx="6">
                  <c:v>0.11120490661371851</c:v>
                </c:pt>
                <c:pt idx="7">
                  <c:v>0.18388359816808297</c:v>
                </c:pt>
                <c:pt idx="8">
                  <c:v>0.33282413289483648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E-4D9D-985C-6E703A5499FA}"/>
            </c:ext>
          </c:extLst>
        </c:ser>
        <c:ser>
          <c:idx val="2"/>
          <c:order val="2"/>
          <c:tx>
            <c:strRef>
              <c:f>H!$A$299</c:f>
              <c:strCache>
                <c:ptCount val="1"/>
                <c:pt idx="0">
                  <c:v>Secondary + Tertiary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H!$B$296:$J$296</c:f>
              <c:strCache>
                <c:ptCount val="9"/>
                <c:pt idx="0">
                  <c:v>PJM</c:v>
                </c:pt>
                <c:pt idx="1">
                  <c:v>MISO</c:v>
                </c:pt>
                <c:pt idx="2">
                  <c:v>ERCO</c:v>
                </c:pt>
                <c:pt idx="3">
                  <c:v>SWPP</c:v>
                </c:pt>
                <c:pt idx="4">
                  <c:v>SOCO</c:v>
                </c:pt>
                <c:pt idx="5">
                  <c:v>CISO</c:v>
                </c:pt>
                <c:pt idx="6">
                  <c:v>NYIS</c:v>
                </c:pt>
                <c:pt idx="7">
                  <c:v>TVA</c:v>
                </c:pt>
                <c:pt idx="8">
                  <c:v>ISNE</c:v>
                </c:pt>
              </c:strCache>
            </c:strRef>
          </c:cat>
          <c:val>
            <c:numRef>
              <c:f>H!$B$299:$J$299</c:f>
              <c:numCache>
                <c:formatCode>0.0%</c:formatCode>
                <c:ptCount val="9"/>
                <c:pt idx="0">
                  <c:v>0.31431216605251433</c:v>
                </c:pt>
                <c:pt idx="1">
                  <c:v>0.99999145980977489</c:v>
                </c:pt>
                <c:pt idx="2">
                  <c:v>0</c:v>
                </c:pt>
                <c:pt idx="3">
                  <c:v>8.4596042325224774E-2</c:v>
                </c:pt>
                <c:pt idx="4">
                  <c:v>4.1912599400329986E-2</c:v>
                </c:pt>
                <c:pt idx="5">
                  <c:v>0.11976124724926951</c:v>
                </c:pt>
                <c:pt idx="6">
                  <c:v>0.23668459297507949</c:v>
                </c:pt>
                <c:pt idx="7">
                  <c:v>2.4424906541753444E-15</c:v>
                </c:pt>
                <c:pt idx="8">
                  <c:v>0.1868792235176675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CE-4D9D-985C-6E703A549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1766352"/>
        <c:axId val="511766680"/>
      </c:barChart>
      <c:catAx>
        <c:axId val="51176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766680"/>
        <c:crosses val="autoZero"/>
        <c:auto val="1"/>
        <c:lblAlgn val="ctr"/>
        <c:lblOffset val="100"/>
        <c:noMultiLvlLbl val="0"/>
      </c:catAx>
      <c:valAx>
        <c:axId val="51176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76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331693</xdr:colOff>
      <xdr:row>171</xdr:row>
      <xdr:rowOff>125505</xdr:rowOff>
    </xdr:from>
    <xdr:to>
      <xdr:col>19</xdr:col>
      <xdr:colOff>165287</xdr:colOff>
      <xdr:row>193</xdr:row>
      <xdr:rowOff>111218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FCCE4-067B-40D0-A9E8-27ED3A836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210110</xdr:colOff>
      <xdr:row>172</xdr:row>
      <xdr:rowOff>173691</xdr:rowOff>
    </xdr:from>
    <xdr:to>
      <xdr:col>37</xdr:col>
      <xdr:colOff>57711</xdr:colOff>
      <xdr:row>194</xdr:row>
      <xdr:rowOff>159404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F00D27-8246-4CCD-98CE-D333E1CD8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196101</xdr:colOff>
      <xdr:row>196</xdr:row>
      <xdr:rowOff>68355</xdr:rowOff>
    </xdr:from>
    <xdr:to>
      <xdr:col>19</xdr:col>
      <xdr:colOff>134471</xdr:colOff>
      <xdr:row>213</xdr:row>
      <xdr:rowOff>100852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F24B34-FBB6-4739-8E03-A1BECED18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44824</xdr:colOff>
      <xdr:row>196</xdr:row>
      <xdr:rowOff>100853</xdr:rowOff>
    </xdr:from>
    <xdr:to>
      <xdr:col>36</xdr:col>
      <xdr:colOff>588312</xdr:colOff>
      <xdr:row>213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3C587E-6D43-4E1B-AE4A-89A8FBF0D6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228518</xdr:colOff>
      <xdr:row>308</xdr:row>
      <xdr:rowOff>66753</xdr:rowOff>
    </xdr:from>
    <xdr:to>
      <xdr:col>27</xdr:col>
      <xdr:colOff>448236</xdr:colOff>
      <xdr:row>339</xdr:row>
      <xdr:rowOff>36819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0E5EA2-D643-4CC0-A358-E14DD0171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430623</xdr:colOff>
      <xdr:row>310</xdr:row>
      <xdr:rowOff>122782</xdr:rowOff>
    </xdr:from>
    <xdr:to>
      <xdr:col>19</xdr:col>
      <xdr:colOff>136071</xdr:colOff>
      <xdr:row>330</xdr:row>
      <xdr:rowOff>27213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C58A7E-10A2-493F-980F-D7ABB588A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31376</xdr:colOff>
      <xdr:row>283</xdr:row>
      <xdr:rowOff>165848</xdr:rowOff>
    </xdr:from>
    <xdr:to>
      <xdr:col>19</xdr:col>
      <xdr:colOff>573741</xdr:colOff>
      <xdr:row>302</xdr:row>
      <xdr:rowOff>134471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F4B209-17F1-4B02-8114-128184680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27</xdr:col>
      <xdr:colOff>257471</xdr:colOff>
      <xdr:row>54</xdr:row>
      <xdr:rowOff>34637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640A24-304C-4346-AC0C-21C732A16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0"/>
          <a:ext cx="16116596" cy="10321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AF93-76C1-41AA-B4C0-C3A89CA181FC}">
  <dimension ref="A1:BW75"/>
  <sheetViews>
    <sheetView topLeftCell="Y22" workbookViewId="0">
      <selection activeCell="AS1" sqref="AS1:AS1048576"/>
    </sheetView>
  </sheetViews>
  <sheetFormatPr defaultRowHeight="15" x14ac:dyDescent="0.25"/>
  <sheetData>
    <row r="1" spans="1: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89</v>
      </c>
      <c r="BS1" t="s">
        <v>85</v>
      </c>
      <c r="BT1" t="s">
        <v>84</v>
      </c>
      <c r="BU1" t="s">
        <v>88</v>
      </c>
      <c r="BV1" t="s">
        <v>86</v>
      </c>
      <c r="BW1" t="s">
        <v>87</v>
      </c>
    </row>
    <row r="2" spans="1:75" x14ac:dyDescent="0.25">
      <c r="A2" t="s">
        <v>0</v>
      </c>
      <c r="B2" s="18">
        <v>0.999999999999999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</row>
    <row r="3" spans="1:75" x14ac:dyDescent="0.25">
      <c r="A3" t="s">
        <v>1</v>
      </c>
      <c r="B3" s="18">
        <v>0</v>
      </c>
      <c r="C3" s="18">
        <v>0.880281309745225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>
        <v>0</v>
      </c>
      <c r="BR3" s="18">
        <v>0</v>
      </c>
      <c r="BS3" s="18">
        <v>0</v>
      </c>
      <c r="BT3" s="18">
        <v>0</v>
      </c>
      <c r="BU3" s="18">
        <v>0</v>
      </c>
      <c r="BV3" s="18">
        <v>0</v>
      </c>
      <c r="BW3" s="18">
        <v>0</v>
      </c>
    </row>
    <row r="4" spans="1:75" x14ac:dyDescent="0.25">
      <c r="A4" t="s">
        <v>2</v>
      </c>
      <c r="B4" s="18">
        <v>0</v>
      </c>
      <c r="C4" s="18">
        <v>0</v>
      </c>
      <c r="D4" s="18">
        <v>0.59597346655339101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</row>
    <row r="5" spans="1:75" x14ac:dyDescent="0.25">
      <c r="A5" t="s">
        <v>3</v>
      </c>
      <c r="B5" s="18">
        <v>0</v>
      </c>
      <c r="C5" s="18">
        <v>0</v>
      </c>
      <c r="D5" s="18">
        <v>0</v>
      </c>
      <c r="E5" s="18">
        <v>0.80961781876200301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0</v>
      </c>
      <c r="BW5" s="18">
        <v>0</v>
      </c>
    </row>
    <row r="6" spans="1:75" x14ac:dyDescent="0.25">
      <c r="A6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0.60139590171074597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</row>
    <row r="7" spans="1:75" x14ac:dyDescent="0.25">
      <c r="A7" t="s">
        <v>89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0.75336789976928498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</row>
    <row r="8" spans="1:75" x14ac:dyDescent="0.25">
      <c r="A8" t="s">
        <v>5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1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</row>
    <row r="9" spans="1:75" x14ac:dyDescent="0.25">
      <c r="A9" t="s">
        <v>6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0.78470161747714295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</row>
    <row r="10" spans="1:75" x14ac:dyDescent="0.25">
      <c r="A10" t="s">
        <v>7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0.97509821006846797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</row>
    <row r="11" spans="1:75" x14ac:dyDescent="0.25">
      <c r="A11" t="s">
        <v>8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0.35659131178831899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</row>
    <row r="12" spans="1:75" x14ac:dyDescent="0.25">
      <c r="A12" t="s">
        <v>9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</row>
    <row r="13" spans="1:75" x14ac:dyDescent="0.25">
      <c r="A13" t="s">
        <v>10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1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</row>
    <row r="14" spans="1:75" x14ac:dyDescent="0.25">
      <c r="A14" t="s">
        <v>11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0.95099762986616299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</row>
    <row r="15" spans="1:75" x14ac:dyDescent="0.25">
      <c r="A15" t="s">
        <v>12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0.87527236643429795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</row>
    <row r="16" spans="1:75" x14ac:dyDescent="0.25">
      <c r="A16" t="s">
        <v>13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0.45492136936410199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</row>
    <row r="17" spans="1:75" x14ac:dyDescent="0.25">
      <c r="A17" t="s">
        <v>14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1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</row>
    <row r="18" spans="1:75" x14ac:dyDescent="0.25">
      <c r="A18" t="s">
        <v>15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0.77668713173549098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</row>
    <row r="19" spans="1:75" x14ac:dyDescent="0.25">
      <c r="A19" t="s">
        <v>16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0.73011079708954896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</row>
    <row r="20" spans="1:75" x14ac:dyDescent="0.25">
      <c r="A20" t="s">
        <v>17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0.90434674990660802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</row>
    <row r="21" spans="1:75" x14ac:dyDescent="0.25">
      <c r="A21" t="s">
        <v>18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0.91920792449788702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</row>
    <row r="22" spans="1:75" x14ac:dyDescent="0.25">
      <c r="A22" t="s">
        <v>19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0.999999999999999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</row>
    <row r="23" spans="1:75" x14ac:dyDescent="0.25">
      <c r="A23" t="s">
        <v>20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0.999999999999999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</row>
    <row r="24" spans="1:75" x14ac:dyDescent="0.25">
      <c r="A24" t="s">
        <v>21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</row>
    <row r="25" spans="1:75" x14ac:dyDescent="0.25">
      <c r="A25" t="s">
        <v>22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1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0</v>
      </c>
    </row>
    <row r="26" spans="1:75" x14ac:dyDescent="0.25">
      <c r="A26" t="s">
        <v>23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0.76614970192053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</row>
    <row r="27" spans="1:75" x14ac:dyDescent="0.25">
      <c r="A27" t="s">
        <v>24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1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8">
        <v>0</v>
      </c>
      <c r="BW27" s="18">
        <v>0</v>
      </c>
    </row>
    <row r="28" spans="1:75" x14ac:dyDescent="0.25">
      <c r="A28" t="s">
        <v>25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1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</row>
    <row r="29" spans="1:75" x14ac:dyDescent="0.25">
      <c r="A29" t="s">
        <v>26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1.2667228280611099E-2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</row>
    <row r="30" spans="1:75" x14ac:dyDescent="0.25">
      <c r="A30" t="s">
        <v>85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1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</row>
    <row r="31" spans="1:75" x14ac:dyDescent="0.25">
      <c r="A31" t="s">
        <v>27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0.60127483237776702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</row>
    <row r="32" spans="1:75" x14ac:dyDescent="0.25">
      <c r="A32" t="s">
        <v>84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0.83107366944257999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</row>
    <row r="33" spans="1:75" x14ac:dyDescent="0.25">
      <c r="A33" t="s">
        <v>28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0.999999999999999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0</v>
      </c>
    </row>
    <row r="34" spans="1:75" x14ac:dyDescent="0.25">
      <c r="A34" t="s">
        <v>29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0.42188350785352302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</row>
    <row r="35" spans="1:75" x14ac:dyDescent="0.25">
      <c r="A35" t="s">
        <v>30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0.91869167030217602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</row>
    <row r="36" spans="1:75" x14ac:dyDescent="0.25">
      <c r="A36" t="s">
        <v>31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0.92024043199667904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</row>
    <row r="37" spans="1:75" x14ac:dyDescent="0.25">
      <c r="A37" t="s">
        <v>32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0.86863752273255401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</row>
    <row r="38" spans="1:75" x14ac:dyDescent="0.25">
      <c r="A38" t="s">
        <v>33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</row>
    <row r="39" spans="1:75" x14ac:dyDescent="0.25">
      <c r="A39" t="s">
        <v>88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0.94076434926169095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</row>
    <row r="40" spans="1:75" x14ac:dyDescent="0.25">
      <c r="A40" t="s">
        <v>34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0.82518482476439103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</row>
    <row r="41" spans="1:75" x14ac:dyDescent="0.25">
      <c r="A41" t="s">
        <v>86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0.80454539659929203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</row>
    <row r="42" spans="1:75" x14ac:dyDescent="0.25">
      <c r="A42" t="s">
        <v>35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0.77500360841934501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</row>
    <row r="43" spans="1:75" x14ac:dyDescent="0.25">
      <c r="A43" t="s">
        <v>87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0.53691333417356402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</row>
    <row r="44" spans="1:75" x14ac:dyDescent="0.25">
      <c r="A44" t="s">
        <v>36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0.36985888933141198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</row>
    <row r="45" spans="1:75" x14ac:dyDescent="0.25">
      <c r="A45" t="s">
        <v>37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0.97096727862809096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</row>
    <row r="46" spans="1:75" x14ac:dyDescent="0.25">
      <c r="A46" t="s">
        <v>38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0.84864085517224097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</row>
    <row r="47" spans="1:75" x14ac:dyDescent="0.25">
      <c r="A47" t="s">
        <v>39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0.85902007557186699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</row>
    <row r="48" spans="1:75" x14ac:dyDescent="0.25">
      <c r="A48" t="s">
        <v>40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0.49831783383783601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</row>
    <row r="49" spans="1:75" x14ac:dyDescent="0.25">
      <c r="A49" t="s">
        <v>41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0.66993406817481804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</row>
    <row r="50" spans="1:75" x14ac:dyDescent="0.25">
      <c r="A50" t="s">
        <v>42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0.86164251204306497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</row>
    <row r="51" spans="1:75" x14ac:dyDescent="0.25">
      <c r="A51" t="s">
        <v>43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0.71327524088926497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</row>
    <row r="52" spans="1:75" x14ac:dyDescent="0.25">
      <c r="A52" t="s">
        <v>44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0.94932015955242899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</row>
    <row r="53" spans="1:75" x14ac:dyDescent="0.25">
      <c r="A53" t="s">
        <v>45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0.81333156737816004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</row>
    <row r="54" spans="1:75" x14ac:dyDescent="0.25">
      <c r="A54" t="s">
        <v>46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0.97123410202288696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</row>
    <row r="55" spans="1:75" x14ac:dyDescent="0.25">
      <c r="A55" t="s">
        <v>47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1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</row>
    <row r="56" spans="1:75" x14ac:dyDescent="0.25">
      <c r="A56" t="s">
        <v>48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0.68864476863985702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</row>
    <row r="57" spans="1:75" x14ac:dyDescent="0.25">
      <c r="A57" t="s">
        <v>49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0.99019745439586304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</row>
    <row r="58" spans="1:75" x14ac:dyDescent="0.25">
      <c r="A58" t="s">
        <v>50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0.71521030629706395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</row>
    <row r="59" spans="1:75" x14ac:dyDescent="0.25">
      <c r="A59" t="s">
        <v>51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0.92101383548982596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</row>
    <row r="60" spans="1:75" x14ac:dyDescent="0.25">
      <c r="A60" t="s">
        <v>52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0.50870347538299099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</row>
    <row r="61" spans="1:75" x14ac:dyDescent="0.25">
      <c r="A61" t="s">
        <v>53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0.59574538220018103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</row>
    <row r="62" spans="1:75" x14ac:dyDescent="0.25">
      <c r="A62" t="s">
        <v>54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0.60392654102981402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</row>
    <row r="63" spans="1:75" x14ac:dyDescent="0.25">
      <c r="A63" t="s">
        <v>55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0.92910641085687795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</row>
    <row r="64" spans="1:75" x14ac:dyDescent="0.25">
      <c r="A64" t="s">
        <v>56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0.94446283392255104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</row>
    <row r="65" spans="1:75" x14ac:dyDescent="0.25">
      <c r="A65" t="s">
        <v>57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0.307982593717747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</row>
    <row r="66" spans="1:75" x14ac:dyDescent="0.25">
      <c r="A66" t="s">
        <v>58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</row>
    <row r="67" spans="1:75" x14ac:dyDescent="0.25">
      <c r="A67" t="s">
        <v>59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0.268134473548022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</row>
    <row r="68" spans="1:75" x14ac:dyDescent="0.25">
      <c r="A68" t="s">
        <v>60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1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</row>
    <row r="69" spans="1:75" x14ac:dyDescent="0.25">
      <c r="A69" t="s">
        <v>61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0.999999999999999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</row>
    <row r="70" spans="1:75" x14ac:dyDescent="0.25">
      <c r="A70" t="s">
        <v>62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0.999999999999999</v>
      </c>
      <c r="BS70" s="18">
        <v>0</v>
      </c>
      <c r="BT70" s="18">
        <v>0</v>
      </c>
      <c r="BU70" s="18">
        <v>0</v>
      </c>
      <c r="BV70" s="18">
        <v>0</v>
      </c>
      <c r="BW70" s="18">
        <v>0</v>
      </c>
    </row>
    <row r="71" spans="1:75" x14ac:dyDescent="0.25">
      <c r="A71" t="s">
        <v>63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1</v>
      </c>
      <c r="BT71" s="18">
        <v>0</v>
      </c>
      <c r="BU71" s="18">
        <v>0</v>
      </c>
      <c r="BV71" s="18">
        <v>0</v>
      </c>
      <c r="BW71" s="18">
        <v>0</v>
      </c>
    </row>
    <row r="72" spans="1:75" x14ac:dyDescent="0.25">
      <c r="A72" t="s">
        <v>64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</v>
      </c>
      <c r="BR72" s="18">
        <v>0</v>
      </c>
      <c r="BS72" s="18">
        <v>0</v>
      </c>
      <c r="BT72" s="18">
        <v>1</v>
      </c>
      <c r="BU72" s="18">
        <v>0</v>
      </c>
      <c r="BV72" s="18">
        <v>0</v>
      </c>
      <c r="BW72" s="18">
        <v>0</v>
      </c>
    </row>
    <row r="73" spans="1:75" x14ac:dyDescent="0.25">
      <c r="A73" t="s">
        <v>65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1</v>
      </c>
      <c r="BV73" s="18">
        <v>0</v>
      </c>
      <c r="BW73" s="18">
        <v>0</v>
      </c>
    </row>
    <row r="74" spans="1:75" x14ac:dyDescent="0.25">
      <c r="A74" t="s">
        <v>66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18">
        <v>0</v>
      </c>
      <c r="BU74" s="18">
        <v>0</v>
      </c>
      <c r="BV74" s="18">
        <v>0.999999999999999</v>
      </c>
      <c r="BW74" s="18">
        <v>0</v>
      </c>
    </row>
    <row r="75" spans="1:75" x14ac:dyDescent="0.25">
      <c r="A75" t="s">
        <v>67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1</v>
      </c>
    </row>
  </sheetData>
  <conditionalFormatting sqref="B2:BU73">
    <cfRule type="cellIs" dxfId="8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E8F5-2711-41EB-B55E-5C897B609F1A}">
  <dimension ref="A1:BU73"/>
  <sheetViews>
    <sheetView zoomScale="85" zoomScaleNormal="85" workbookViewId="0">
      <selection activeCell="D7" sqref="D7"/>
    </sheetView>
  </sheetViews>
  <sheetFormatPr defaultRowHeight="15" x14ac:dyDescent="0.25"/>
  <cols>
    <col min="2" max="15" width="8.85546875" customWidth="1"/>
    <col min="16" max="16" width="8.85546875" style="10" customWidth="1"/>
    <col min="17" max="44" width="8.85546875" customWidth="1"/>
    <col min="45" max="46" width="8.85546875" style="10" customWidth="1"/>
    <col min="47" max="62" width="8.85546875" customWidth="1"/>
    <col min="63" max="63" width="8.85546875" style="10" customWidth="1"/>
    <col min="64" max="73" width="8.85546875" customWidth="1"/>
  </cols>
  <sheetData>
    <row r="1" spans="1:73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65</v>
      </c>
      <c r="BN1" t="s">
        <v>66</v>
      </c>
      <c r="BO1" t="s">
        <v>67</v>
      </c>
      <c r="BP1" t="s">
        <v>89</v>
      </c>
      <c r="BQ1" t="s">
        <v>85</v>
      </c>
      <c r="BR1" t="s">
        <v>84</v>
      </c>
      <c r="BS1" t="s">
        <v>88</v>
      </c>
      <c r="BT1" t="s">
        <v>86</v>
      </c>
      <c r="BU1" t="s">
        <v>87</v>
      </c>
    </row>
    <row r="2" spans="1:73" x14ac:dyDescent="0.25">
      <c r="A2" t="s">
        <v>0</v>
      </c>
      <c r="B2" s="1">
        <f>T!B2/x!$B2</f>
        <v>0</v>
      </c>
      <c r="C2" s="1">
        <f>T!C2/x!$B2</f>
        <v>0</v>
      </c>
      <c r="D2" s="1">
        <f>T!D2/x!$B2</f>
        <v>0</v>
      </c>
      <c r="E2" s="1">
        <f>T!E2/x!$B2</f>
        <v>0</v>
      </c>
      <c r="F2" s="1">
        <f>T!F2/x!$B2</f>
        <v>0</v>
      </c>
      <c r="G2" s="1">
        <f>T!G2/x!$B2</f>
        <v>0</v>
      </c>
      <c r="H2" s="1">
        <f>T!H2/x!$B2</f>
        <v>0</v>
      </c>
      <c r="I2" s="1">
        <f>T!I2/x!$B2</f>
        <v>0</v>
      </c>
      <c r="J2" s="1">
        <f>T!J2/x!$B2</f>
        <v>0</v>
      </c>
      <c r="K2" s="1">
        <f>T!K2/x!$B2</f>
        <v>0</v>
      </c>
      <c r="L2" s="1">
        <f>T!L2/x!$B2</f>
        <v>0</v>
      </c>
      <c r="M2" s="1">
        <f>T!M2/x!$B2</f>
        <v>0</v>
      </c>
      <c r="N2" s="1">
        <f>T!N2/x!$B2</f>
        <v>0</v>
      </c>
      <c r="O2" s="1">
        <f>T!O2/x!$B2</f>
        <v>0</v>
      </c>
      <c r="P2" s="1">
        <f>T!P2/x!$B2</f>
        <v>0</v>
      </c>
      <c r="Q2" s="1">
        <f>T!Q2/x!$B2</f>
        <v>0</v>
      </c>
      <c r="R2" s="1">
        <f>T!R2/x!$B2</f>
        <v>0</v>
      </c>
      <c r="S2" s="1">
        <f>T!S2/x!$B2</f>
        <v>0</v>
      </c>
      <c r="T2" s="1">
        <f>T!T2/x!$B2</f>
        <v>0</v>
      </c>
      <c r="U2" s="1">
        <f>T!U2/x!$B2</f>
        <v>0</v>
      </c>
      <c r="V2" s="1">
        <f>T!V2/x!$B2</f>
        <v>0</v>
      </c>
      <c r="W2" s="1">
        <f>T!W2/x!$B2</f>
        <v>0</v>
      </c>
      <c r="X2" s="1">
        <f>T!X2/x!$B2</f>
        <v>0</v>
      </c>
      <c r="Y2" s="1">
        <f>T!Y2/x!$B2</f>
        <v>0</v>
      </c>
      <c r="Z2" s="1">
        <f>T!Z2/x!$B2</f>
        <v>0</v>
      </c>
      <c r="AA2" s="1">
        <f>T!AA2/x!$B2</f>
        <v>0</v>
      </c>
      <c r="AB2" s="1">
        <f>T!AB2/x!$B2</f>
        <v>0</v>
      </c>
      <c r="AC2" s="1">
        <f>T!AC2/x!$B2</f>
        <v>0</v>
      </c>
      <c r="AD2" s="1">
        <f>T!AD2/x!$B2</f>
        <v>0</v>
      </c>
      <c r="AE2" s="1">
        <f>T!AE2/x!$B2</f>
        <v>0</v>
      </c>
      <c r="AF2" s="1">
        <f>T!AF2/x!$B2</f>
        <v>0</v>
      </c>
      <c r="AG2" s="1">
        <f>T!AG2/x!$B2</f>
        <v>0</v>
      </c>
      <c r="AH2" s="1">
        <f>T!AH2/x!$B2</f>
        <v>0</v>
      </c>
      <c r="AI2" s="1">
        <f>T!AI2/x!$B2</f>
        <v>0</v>
      </c>
      <c r="AJ2" s="1">
        <f>T!AJ2/x!$B2</f>
        <v>9.3215374650972738E-2</v>
      </c>
      <c r="AK2" s="1">
        <f>T!AK2/x!$B2</f>
        <v>0</v>
      </c>
      <c r="AL2" s="1">
        <f>T!AL2/x!$B2</f>
        <v>0</v>
      </c>
      <c r="AM2" s="1">
        <f>T!AM2/x!$B2</f>
        <v>0</v>
      </c>
      <c r="AN2" s="1">
        <f>T!AN2/x!$B2</f>
        <v>0</v>
      </c>
      <c r="AO2" s="1">
        <f>T!AO2/x!$B2</f>
        <v>0</v>
      </c>
      <c r="AP2" s="1">
        <f>T!AP2/x!$B2</f>
        <v>0</v>
      </c>
      <c r="AQ2" s="1">
        <f>T!AQ2/x!$B2</f>
        <v>0</v>
      </c>
      <c r="AR2" s="1">
        <f>T!AR2/x!$B2</f>
        <v>0</v>
      </c>
      <c r="AS2" s="1">
        <f>T!AS2/x!$B2</f>
        <v>0</v>
      </c>
      <c r="AT2" s="1">
        <f>T!AT2/x!$B2</f>
        <v>0</v>
      </c>
      <c r="AU2" s="1">
        <f>T!AU2/x!$B2</f>
        <v>0</v>
      </c>
      <c r="AV2" s="1">
        <f>T!AV2/x!$B2</f>
        <v>0</v>
      </c>
      <c r="AW2" s="1">
        <f>T!AW2/x!$B2</f>
        <v>0</v>
      </c>
      <c r="AX2" s="1">
        <f>T!AX2/x!$B2</f>
        <v>0</v>
      </c>
      <c r="AY2" s="1">
        <f>T!AY2/x!$B2</f>
        <v>0</v>
      </c>
      <c r="AZ2" s="1">
        <f>T!AZ2/x!$B2</f>
        <v>0</v>
      </c>
      <c r="BA2" s="1">
        <f>T!BA2/x!$B2</f>
        <v>0</v>
      </c>
      <c r="BB2" s="1">
        <f>T!BB2/x!$B2</f>
        <v>0.10089929499330322</v>
      </c>
      <c r="BC2" s="1">
        <f>T!BC2/x!$B2</f>
        <v>0</v>
      </c>
      <c r="BD2" s="1">
        <f>T!BD2/x!$B2</f>
        <v>0</v>
      </c>
      <c r="BE2" s="1">
        <f>T!BE2/x!$B2</f>
        <v>0</v>
      </c>
      <c r="BF2" s="1">
        <f>T!BF2/x!$B2</f>
        <v>0</v>
      </c>
      <c r="BG2" s="1">
        <f>T!BG2/x!$B2</f>
        <v>0</v>
      </c>
      <c r="BH2" s="1">
        <f>T!BH2/x!$B2</f>
        <v>0</v>
      </c>
      <c r="BI2" s="1">
        <f>T!BI2/x!$B2</f>
        <v>0</v>
      </c>
      <c r="BJ2" s="1">
        <f>T!BJ2/x!$B2</f>
        <v>0</v>
      </c>
      <c r="BK2" s="1">
        <f>T!BK2/x!$B2</f>
        <v>0</v>
      </c>
      <c r="BL2" s="1">
        <f>T!BL2/x!$B2</f>
        <v>0</v>
      </c>
      <c r="BM2" s="1">
        <f>T!BM2/x!$B2</f>
        <v>0</v>
      </c>
      <c r="BN2" s="1">
        <f>T!BN2/x!$B2</f>
        <v>0</v>
      </c>
      <c r="BO2" s="1">
        <f>T!BO2/x!$B2</f>
        <v>0</v>
      </c>
      <c r="BP2" s="1">
        <f>T!BP2/x!$B2</f>
        <v>0</v>
      </c>
      <c r="BQ2" s="1">
        <f>T!BQ2/x!$B2</f>
        <v>0</v>
      </c>
      <c r="BR2" s="1">
        <f>T!BR2/x!$B2</f>
        <v>0</v>
      </c>
      <c r="BS2" s="1">
        <f>T!BS2/x!$B2</f>
        <v>0</v>
      </c>
      <c r="BT2" s="1">
        <f>T!BT2/x!$B2</f>
        <v>0</v>
      </c>
      <c r="BU2" s="1">
        <f>T!BU2/x!$B2</f>
        <v>0</v>
      </c>
    </row>
    <row r="3" spans="1:73" x14ac:dyDescent="0.25">
      <c r="A3" t="s">
        <v>1</v>
      </c>
      <c r="B3" s="1">
        <f>T!B3/x!$B3</f>
        <v>0</v>
      </c>
      <c r="C3" s="1">
        <f>T!C3/x!$B3</f>
        <v>0</v>
      </c>
      <c r="D3" s="1">
        <f>T!D3/x!$B3</f>
        <v>0</v>
      </c>
      <c r="E3" s="1">
        <f>T!E3/x!$B3</f>
        <v>0</v>
      </c>
      <c r="F3" s="1">
        <f>T!F3/x!$B3</f>
        <v>0</v>
      </c>
      <c r="G3" s="1">
        <f>T!G3/x!$B3</f>
        <v>0</v>
      </c>
      <c r="H3" s="1">
        <f>T!H3/x!$B3</f>
        <v>0</v>
      </c>
      <c r="I3" s="1">
        <f>T!I3/x!$B3</f>
        <v>0</v>
      </c>
      <c r="J3" s="1">
        <f>T!J3/x!$B3</f>
        <v>0</v>
      </c>
      <c r="K3" s="1">
        <f>T!K3/x!$B3</f>
        <v>0</v>
      </c>
      <c r="L3" s="1">
        <f>T!L3/x!$B3</f>
        <v>0</v>
      </c>
      <c r="M3" s="1">
        <f>T!M3/x!$B3</f>
        <v>0</v>
      </c>
      <c r="N3" s="1">
        <f>T!N3/x!$B3</f>
        <v>0</v>
      </c>
      <c r="O3" s="1">
        <f>T!O3/x!$B3</f>
        <v>0</v>
      </c>
      <c r="P3" s="1">
        <f>T!P3/x!$B3</f>
        <v>0</v>
      </c>
      <c r="Q3" s="1">
        <f>T!Q3/x!$B3</f>
        <v>0</v>
      </c>
      <c r="R3" s="1">
        <f>T!R3/x!$B3</f>
        <v>0</v>
      </c>
      <c r="S3" s="1">
        <f>T!S3/x!$B3</f>
        <v>0</v>
      </c>
      <c r="T3" s="1">
        <f>T!T3/x!$B3</f>
        <v>0</v>
      </c>
      <c r="U3" s="1">
        <f>T!U3/x!$B3</f>
        <v>0</v>
      </c>
      <c r="V3" s="1">
        <f>T!V3/x!$B3</f>
        <v>0</v>
      </c>
      <c r="W3" s="1">
        <f>T!W3/x!$B3</f>
        <v>0</v>
      </c>
      <c r="X3" s="1">
        <f>T!X3/x!$B3</f>
        <v>0</v>
      </c>
      <c r="Y3" s="1">
        <f>T!Y3/x!$B3</f>
        <v>0</v>
      </c>
      <c r="Z3" s="1">
        <f>T!Z3/x!$B3</f>
        <v>0</v>
      </c>
      <c r="AA3" s="1">
        <f>T!AA3/x!$B3</f>
        <v>0</v>
      </c>
      <c r="AB3" s="1">
        <f>T!AB3/x!$B3</f>
        <v>0</v>
      </c>
      <c r="AC3" s="1">
        <f>T!AC3/x!$B3</f>
        <v>0</v>
      </c>
      <c r="AD3" s="1">
        <f>T!AD3/x!$B3</f>
        <v>0</v>
      </c>
      <c r="AE3" s="1">
        <f>T!AE3/x!$B3</f>
        <v>0</v>
      </c>
      <c r="AF3" s="1">
        <f>T!AF3/x!$B3</f>
        <v>0</v>
      </c>
      <c r="AG3" s="1">
        <f>T!AG3/x!$B3</f>
        <v>0</v>
      </c>
      <c r="AH3" s="1">
        <f>T!AH3/x!$B3</f>
        <v>0</v>
      </c>
      <c r="AI3" s="1">
        <f>T!AI3/x!$B3</f>
        <v>0</v>
      </c>
      <c r="AJ3" s="1">
        <f>T!AJ3/x!$B3</f>
        <v>0.11531859373919325</v>
      </c>
      <c r="AK3" s="1">
        <f>T!AK3/x!$B3</f>
        <v>0</v>
      </c>
      <c r="AL3" s="1">
        <f>T!AL3/x!$B3</f>
        <v>0</v>
      </c>
      <c r="AM3" s="1">
        <f>T!AM3/x!$B3</f>
        <v>0</v>
      </c>
      <c r="AN3" s="1">
        <f>T!AN3/x!$B3</f>
        <v>0</v>
      </c>
      <c r="AO3" s="1">
        <f>T!AO3/x!$B3</f>
        <v>0</v>
      </c>
      <c r="AP3" s="1">
        <f>T!AP3/x!$B3</f>
        <v>0</v>
      </c>
      <c r="AQ3" s="1">
        <f>T!AQ3/x!$B3</f>
        <v>0</v>
      </c>
      <c r="AR3" s="1">
        <f>T!AR3/x!$B3</f>
        <v>0</v>
      </c>
      <c r="AS3" s="1">
        <f>T!AS3/x!$B3</f>
        <v>0</v>
      </c>
      <c r="AT3" s="1">
        <f>T!AT3/x!$B3</f>
        <v>0</v>
      </c>
      <c r="AU3" s="1">
        <f>T!AU3/x!$B3</f>
        <v>0</v>
      </c>
      <c r="AV3" s="1">
        <f>T!AV3/x!$B3</f>
        <v>0</v>
      </c>
      <c r="AW3" s="1">
        <f>T!AW3/x!$B3</f>
        <v>0</v>
      </c>
      <c r="AX3" s="1">
        <f>T!AX3/x!$B3</f>
        <v>0</v>
      </c>
      <c r="AY3" s="1">
        <f>T!AY3/x!$B3</f>
        <v>0</v>
      </c>
      <c r="AZ3" s="1">
        <f>T!AZ3/x!$B3</f>
        <v>0</v>
      </c>
      <c r="BA3" s="1">
        <f>T!BA3/x!$B3</f>
        <v>0</v>
      </c>
      <c r="BB3" s="1">
        <f>T!BB3/x!$B3</f>
        <v>0</v>
      </c>
      <c r="BC3" s="1">
        <f>T!BC3/x!$B3</f>
        <v>0</v>
      </c>
      <c r="BD3" s="1">
        <f>T!BD3/x!$B3</f>
        <v>0</v>
      </c>
      <c r="BE3" s="1">
        <f>T!BE3/x!$B3</f>
        <v>0</v>
      </c>
      <c r="BF3" s="1">
        <f>T!BF3/x!$B3</f>
        <v>0</v>
      </c>
      <c r="BG3" s="1">
        <f>T!BG3/x!$B3</f>
        <v>0</v>
      </c>
      <c r="BH3" s="1">
        <f>T!BH3/x!$B3</f>
        <v>0</v>
      </c>
      <c r="BI3" s="1">
        <f>T!BI3/x!$B3</f>
        <v>0</v>
      </c>
      <c r="BJ3" s="1">
        <f>T!BJ3/x!$B3</f>
        <v>0</v>
      </c>
      <c r="BK3" s="1">
        <f>T!BK3/x!$B3</f>
        <v>6.7448722446455084E-2</v>
      </c>
      <c r="BL3" s="1">
        <f>T!BL3/x!$B3</f>
        <v>0</v>
      </c>
      <c r="BM3" s="1">
        <f>T!BM3/x!$B3</f>
        <v>0</v>
      </c>
      <c r="BN3" s="1">
        <f>T!BN3/x!$B3</f>
        <v>0</v>
      </c>
      <c r="BO3" s="1">
        <f>T!BO3/x!$B3</f>
        <v>0</v>
      </c>
      <c r="BP3" s="1">
        <f>T!BP3/x!$B3</f>
        <v>0</v>
      </c>
      <c r="BQ3" s="1">
        <f>T!BQ3/x!$B3</f>
        <v>0</v>
      </c>
      <c r="BR3" s="1">
        <f>T!BR3/x!$B3</f>
        <v>0</v>
      </c>
      <c r="BS3" s="1">
        <f>T!BS3/x!$B3</f>
        <v>0</v>
      </c>
      <c r="BT3" s="1">
        <f>T!BT3/x!$B3</f>
        <v>0</v>
      </c>
      <c r="BU3" s="1">
        <f>T!BU3/x!$B3</f>
        <v>0</v>
      </c>
    </row>
    <row r="4" spans="1:73" x14ac:dyDescent="0.25">
      <c r="A4" t="s">
        <v>2</v>
      </c>
      <c r="B4" s="1">
        <f>T!B4/x!$B4</f>
        <v>0</v>
      </c>
      <c r="C4" s="1">
        <f>T!C4/x!$B4</f>
        <v>0</v>
      </c>
      <c r="D4" s="1">
        <f>T!D4/x!$B4</f>
        <v>0</v>
      </c>
      <c r="E4" s="1">
        <f>T!E4/x!$B4</f>
        <v>0</v>
      </c>
      <c r="F4" s="1">
        <f>T!F4/x!$B4</f>
        <v>0</v>
      </c>
      <c r="G4" s="1">
        <f>T!G4/x!$B4</f>
        <v>0</v>
      </c>
      <c r="H4" s="1">
        <f>T!H4/x!$B4</f>
        <v>0</v>
      </c>
      <c r="I4" s="1">
        <f>T!I4/x!$B4</f>
        <v>0</v>
      </c>
      <c r="J4" s="1">
        <f>T!J4/x!$B4</f>
        <v>0</v>
      </c>
      <c r="K4" s="1">
        <f>T!K4/x!$B4</f>
        <v>0</v>
      </c>
      <c r="L4" s="1">
        <f>T!L4/x!$B4</f>
        <v>0</v>
      </c>
      <c r="M4" s="1">
        <f>T!M4/x!$B4</f>
        <v>0</v>
      </c>
      <c r="N4" s="1">
        <f>T!N4/x!$B4</f>
        <v>0</v>
      </c>
      <c r="O4" s="1">
        <f>T!O4/x!$B4</f>
        <v>0</v>
      </c>
      <c r="P4" s="1">
        <f>T!P4/x!$B4</f>
        <v>0</v>
      </c>
      <c r="Q4" s="1">
        <f>T!Q4/x!$B4</f>
        <v>0</v>
      </c>
      <c r="R4" s="1">
        <f>T!R4/x!$B4</f>
        <v>0</v>
      </c>
      <c r="S4" s="1">
        <f>T!S4/x!$B4</f>
        <v>0</v>
      </c>
      <c r="T4" s="1">
        <f>T!T4/x!$B4</f>
        <v>0</v>
      </c>
      <c r="U4" s="1">
        <f>T!U4/x!$B4</f>
        <v>2.4074873865037164E-3</v>
      </c>
      <c r="V4" s="1">
        <f>T!V4/x!$B4</f>
        <v>0</v>
      </c>
      <c r="W4" s="1">
        <f>T!W4/x!$B4</f>
        <v>0</v>
      </c>
      <c r="X4" s="1">
        <f>T!X4/x!$B4</f>
        <v>0</v>
      </c>
      <c r="Y4" s="1">
        <f>T!Y4/x!$B4</f>
        <v>0</v>
      </c>
      <c r="Z4" s="1">
        <f>T!Z4/x!$B4</f>
        <v>0</v>
      </c>
      <c r="AA4" s="1">
        <f>T!AA4/x!$B4</f>
        <v>0</v>
      </c>
      <c r="AB4" s="1">
        <f>T!AB4/x!$B4</f>
        <v>0</v>
      </c>
      <c r="AC4" s="1">
        <f>T!AC4/x!$B4</f>
        <v>0</v>
      </c>
      <c r="AD4" s="1">
        <f>T!AD4/x!$B4</f>
        <v>0</v>
      </c>
      <c r="AE4" s="1">
        <f>T!AE4/x!$B4</f>
        <v>9.9519087126256206E-2</v>
      </c>
      <c r="AF4" s="1">
        <f>T!AF4/x!$B4</f>
        <v>0</v>
      </c>
      <c r="AG4" s="1">
        <f>T!AG4/x!$B4</f>
        <v>0</v>
      </c>
      <c r="AH4" s="1">
        <f>T!AH4/x!$B4</f>
        <v>0</v>
      </c>
      <c r="AI4" s="1">
        <f>T!AI4/x!$B4</f>
        <v>0</v>
      </c>
      <c r="AJ4" s="1">
        <f>T!AJ4/x!$B4</f>
        <v>0</v>
      </c>
      <c r="AK4" s="1">
        <f>T!AK4/x!$B4</f>
        <v>0</v>
      </c>
      <c r="AL4" s="1">
        <f>T!AL4/x!$B4</f>
        <v>0</v>
      </c>
      <c r="AM4" s="1">
        <f>T!AM4/x!$B4</f>
        <v>0</v>
      </c>
      <c r="AN4" s="1">
        <f>T!AN4/x!$B4</f>
        <v>0</v>
      </c>
      <c r="AO4" s="1">
        <f>T!AO4/x!$B4</f>
        <v>0</v>
      </c>
      <c r="AP4" s="1">
        <f>T!AP4/x!$B4</f>
        <v>0</v>
      </c>
      <c r="AQ4" s="1">
        <f>T!AQ4/x!$B4</f>
        <v>1.2474900271130136E-2</v>
      </c>
      <c r="AR4" s="1">
        <f>T!AR4/x!$B4</f>
        <v>0</v>
      </c>
      <c r="AS4" s="1">
        <f>T!AS4/x!$B4</f>
        <v>0</v>
      </c>
      <c r="AT4" s="1">
        <f>T!AT4/x!$B4</f>
        <v>0</v>
      </c>
      <c r="AU4" s="1">
        <f>T!AU4/x!$B4</f>
        <v>0</v>
      </c>
      <c r="AV4" s="1">
        <f>T!AV4/x!$B4</f>
        <v>0</v>
      </c>
      <c r="AW4" s="1">
        <f>T!AW4/x!$B4</f>
        <v>0</v>
      </c>
      <c r="AX4" s="1">
        <f>T!AX4/x!$B4</f>
        <v>0</v>
      </c>
      <c r="AY4" s="1">
        <f>T!AY4/x!$B4</f>
        <v>0</v>
      </c>
      <c r="AZ4" s="1">
        <f>T!AZ4/x!$B4</f>
        <v>0</v>
      </c>
      <c r="BA4" s="1">
        <f>T!BA4/x!$B4</f>
        <v>0</v>
      </c>
      <c r="BB4" s="1">
        <f>T!BB4/x!$B4</f>
        <v>0</v>
      </c>
      <c r="BC4" s="1">
        <f>T!BC4/x!$B4</f>
        <v>0</v>
      </c>
      <c r="BD4" s="1">
        <f>T!BD4/x!$B4</f>
        <v>0</v>
      </c>
      <c r="BE4" s="1">
        <f>T!BE4/x!$B4</f>
        <v>0</v>
      </c>
      <c r="BF4" s="1">
        <f>T!BF4/x!$B4</f>
        <v>0</v>
      </c>
      <c r="BG4" s="1">
        <f>T!BG4/x!$B4</f>
        <v>0</v>
      </c>
      <c r="BH4" s="1">
        <f>T!BH4/x!$B4</f>
        <v>0</v>
      </c>
      <c r="BI4" s="1">
        <f>T!BI4/x!$B4</f>
        <v>0</v>
      </c>
      <c r="BJ4" s="1">
        <f>T!BJ4/x!$B4</f>
        <v>0</v>
      </c>
      <c r="BK4" s="1">
        <f>T!BK4/x!$B4</f>
        <v>0</v>
      </c>
      <c r="BL4" s="1">
        <f>T!BL4/x!$B4</f>
        <v>0</v>
      </c>
      <c r="BM4" s="1">
        <f>T!BM4/x!$B4</f>
        <v>0</v>
      </c>
      <c r="BN4" s="1">
        <f>T!BN4/x!$B4</f>
        <v>0</v>
      </c>
      <c r="BO4" s="1">
        <f>T!BO4/x!$B4</f>
        <v>0</v>
      </c>
      <c r="BP4" s="1">
        <f>T!BP4/x!$B4</f>
        <v>0</v>
      </c>
      <c r="BQ4" s="1">
        <f>T!BQ4/x!$B4</f>
        <v>0</v>
      </c>
      <c r="BR4" s="1">
        <f>T!BR4/x!$B4</f>
        <v>0</v>
      </c>
      <c r="BS4" s="1">
        <f>T!BS4/x!$B4</f>
        <v>0</v>
      </c>
      <c r="BT4" s="1">
        <f>T!BT4/x!$B4</f>
        <v>0</v>
      </c>
      <c r="BU4" s="1">
        <f>T!BU4/x!$B4</f>
        <v>0</v>
      </c>
    </row>
    <row r="5" spans="1:73" x14ac:dyDescent="0.25">
      <c r="A5" t="s">
        <v>3</v>
      </c>
      <c r="B5" s="1">
        <f>T!B5/x!$B5</f>
        <v>0</v>
      </c>
      <c r="C5" s="1">
        <f>T!C5/x!$B5</f>
        <v>0</v>
      </c>
      <c r="D5" s="1">
        <f>T!D5/x!$B5</f>
        <v>0</v>
      </c>
      <c r="E5" s="1">
        <f>T!E5/x!$B5</f>
        <v>0</v>
      </c>
      <c r="F5" s="1">
        <f>T!F5/x!$B5</f>
        <v>0</v>
      </c>
      <c r="G5" s="1">
        <f>T!G5/x!$B5</f>
        <v>0</v>
      </c>
      <c r="H5" s="1">
        <f>T!H5/x!$B5</f>
        <v>0</v>
      </c>
      <c r="I5" s="1">
        <f>T!I5/x!$B5</f>
        <v>0.13785120860852051</v>
      </c>
      <c r="J5" s="1">
        <f>T!J5/x!$B5</f>
        <v>0</v>
      </c>
      <c r="K5" s="1">
        <f>T!K5/x!$B5</f>
        <v>0</v>
      </c>
      <c r="L5" s="1">
        <f>T!L5/x!$B5</f>
        <v>0</v>
      </c>
      <c r="M5" s="1">
        <f>T!M5/x!$B5</f>
        <v>0</v>
      </c>
      <c r="N5" s="1">
        <f>T!N5/x!$B5</f>
        <v>0</v>
      </c>
      <c r="O5" s="1">
        <f>T!O5/x!$B5</f>
        <v>0</v>
      </c>
      <c r="P5" s="1">
        <f>T!P5/x!$B5</f>
        <v>0</v>
      </c>
      <c r="Q5" s="1">
        <f>T!Q5/x!$B5</f>
        <v>0</v>
      </c>
      <c r="R5" s="1">
        <f>T!R5/x!$B5</f>
        <v>0</v>
      </c>
      <c r="S5" s="1">
        <f>T!S5/x!$B5</f>
        <v>0</v>
      </c>
      <c r="T5" s="1">
        <f>T!T5/x!$B5</f>
        <v>0</v>
      </c>
      <c r="U5" s="1">
        <f>T!U5/x!$B5</f>
        <v>0</v>
      </c>
      <c r="V5" s="1">
        <f>T!V5/x!$B5</f>
        <v>0</v>
      </c>
      <c r="W5" s="1">
        <f>T!W5/x!$B5</f>
        <v>0</v>
      </c>
      <c r="X5" s="1">
        <f>T!X5/x!$B5</f>
        <v>0</v>
      </c>
      <c r="Y5" s="1">
        <f>T!Y5/x!$B5</f>
        <v>0</v>
      </c>
      <c r="Z5" s="1">
        <f>T!Z5/x!$B5</f>
        <v>0</v>
      </c>
      <c r="AA5" s="1">
        <f>T!AA5/x!$B5</f>
        <v>0</v>
      </c>
      <c r="AB5" s="1">
        <f>T!AB5/x!$B5</f>
        <v>0</v>
      </c>
      <c r="AC5" s="1">
        <f>T!AC5/x!$B5</f>
        <v>0</v>
      </c>
      <c r="AD5" s="1">
        <f>T!AD5/x!$B5</f>
        <v>0</v>
      </c>
      <c r="AE5" s="1">
        <f>T!AE5/x!$B5</f>
        <v>0</v>
      </c>
      <c r="AF5" s="1">
        <f>T!AF5/x!$B5</f>
        <v>0</v>
      </c>
      <c r="AG5" s="1">
        <f>T!AG5/x!$B5</f>
        <v>0</v>
      </c>
      <c r="AH5" s="1">
        <f>T!AH5/x!$B5</f>
        <v>8.907815147091222E-2</v>
      </c>
      <c r="AI5" s="1">
        <f>T!AI5/x!$B5</f>
        <v>0</v>
      </c>
      <c r="AJ5" s="1">
        <f>T!AJ5/x!$B5</f>
        <v>0</v>
      </c>
      <c r="AK5" s="1">
        <f>T!AK5/x!$B5</f>
        <v>0</v>
      </c>
      <c r="AL5" s="1">
        <f>T!AL5/x!$B5</f>
        <v>0</v>
      </c>
      <c r="AM5" s="1">
        <f>T!AM5/x!$B5</f>
        <v>0</v>
      </c>
      <c r="AN5" s="1">
        <f>T!AN5/x!$B5</f>
        <v>0</v>
      </c>
      <c r="AO5" s="1">
        <f>T!AO5/x!$B5</f>
        <v>0</v>
      </c>
      <c r="AP5" s="1">
        <f>T!AP5/x!$B5</f>
        <v>0</v>
      </c>
      <c r="AQ5" s="1">
        <f>T!AQ5/x!$B5</f>
        <v>0</v>
      </c>
      <c r="AR5" s="1">
        <f>T!AR5/x!$B5</f>
        <v>0</v>
      </c>
      <c r="AS5" s="1">
        <f>T!AS5/x!$B5</f>
        <v>0</v>
      </c>
      <c r="AT5" s="1">
        <f>T!AT5/x!$B5</f>
        <v>3.0134917220601614E-2</v>
      </c>
      <c r="AU5" s="1">
        <f>T!AU5/x!$B5</f>
        <v>0</v>
      </c>
      <c r="AV5" s="1">
        <f>T!AV5/x!$B5</f>
        <v>0</v>
      </c>
      <c r="AW5" s="1">
        <f>T!AW5/x!$B5</f>
        <v>0</v>
      </c>
      <c r="AX5" s="1">
        <f>T!AX5/x!$B5</f>
        <v>0</v>
      </c>
      <c r="AY5" s="1">
        <f>T!AY5/x!$B5</f>
        <v>0</v>
      </c>
      <c r="AZ5" s="1">
        <f>T!AZ5/x!$B5</f>
        <v>0</v>
      </c>
      <c r="BA5" s="1">
        <f>T!BA5/x!$B5</f>
        <v>0</v>
      </c>
      <c r="BB5" s="1">
        <f>T!BB5/x!$B5</f>
        <v>0</v>
      </c>
      <c r="BC5" s="1">
        <f>T!BC5/x!$B5</f>
        <v>0</v>
      </c>
      <c r="BD5" s="1">
        <f>T!BD5/x!$B5</f>
        <v>9.4487398957132956E-2</v>
      </c>
      <c r="BE5" s="1">
        <f>T!BE5/x!$B5</f>
        <v>0</v>
      </c>
      <c r="BF5" s="1">
        <f>T!BF5/x!$B5</f>
        <v>0</v>
      </c>
      <c r="BG5" s="1">
        <f>T!BG5/x!$B5</f>
        <v>0</v>
      </c>
      <c r="BH5" s="1">
        <f>T!BH5/x!$B5</f>
        <v>4.5635961573135389E-2</v>
      </c>
      <c r="BI5" s="1">
        <f>T!BI5/x!$B5</f>
        <v>0</v>
      </c>
      <c r="BJ5" s="1">
        <f>T!BJ5/x!$B5</f>
        <v>0</v>
      </c>
      <c r="BK5" s="1">
        <f>T!BK5/x!$B5</f>
        <v>0</v>
      </c>
      <c r="BL5" s="1">
        <f>T!BL5/x!$B5</f>
        <v>0</v>
      </c>
      <c r="BM5" s="1">
        <f>T!BM5/x!$B5</f>
        <v>0.10528117284282879</v>
      </c>
      <c r="BN5" s="1">
        <f>T!BN5/x!$B5</f>
        <v>0</v>
      </c>
      <c r="BO5" s="1">
        <f>T!BO5/x!$B5</f>
        <v>0</v>
      </c>
      <c r="BP5" s="1">
        <f>T!BP5/x!$B5</f>
        <v>0</v>
      </c>
      <c r="BQ5" s="1">
        <f>T!BQ5/x!$B5</f>
        <v>0</v>
      </c>
      <c r="BR5" s="1">
        <f>T!BR5/x!$B5</f>
        <v>0</v>
      </c>
      <c r="BS5" s="1">
        <f>T!BS5/x!$B5</f>
        <v>0</v>
      </c>
      <c r="BT5" s="1">
        <f>T!BT5/x!$B5</f>
        <v>0</v>
      </c>
      <c r="BU5" s="1">
        <f>T!BU5/x!$B5</f>
        <v>0</v>
      </c>
    </row>
    <row r="6" spans="1:73" x14ac:dyDescent="0.25">
      <c r="A6" t="s">
        <v>4</v>
      </c>
      <c r="B6" s="1">
        <f>T!B6/x!$B6</f>
        <v>0</v>
      </c>
      <c r="C6" s="1">
        <f>T!C6/x!$B6</f>
        <v>0</v>
      </c>
      <c r="D6" s="1">
        <f>T!D6/x!$B6</f>
        <v>0</v>
      </c>
      <c r="E6" s="1">
        <f>T!E6/x!$B6</f>
        <v>0</v>
      </c>
      <c r="F6" s="1">
        <f>T!F6/x!$B6</f>
        <v>0</v>
      </c>
      <c r="G6" s="1">
        <f>T!G6/x!$B6</f>
        <v>0</v>
      </c>
      <c r="H6" s="1">
        <f>T!H6/x!$B6</f>
        <v>0</v>
      </c>
      <c r="I6" s="1">
        <f>T!I6/x!$B6</f>
        <v>0.19559960951993352</v>
      </c>
      <c r="J6" s="1">
        <f>T!J6/x!$B6</f>
        <v>0</v>
      </c>
      <c r="K6" s="1">
        <f>T!K6/x!$B6</f>
        <v>0</v>
      </c>
      <c r="L6" s="1">
        <f>T!L6/x!$B6</f>
        <v>0</v>
      </c>
      <c r="M6" s="1">
        <f>T!M6/x!$B6</f>
        <v>0</v>
      </c>
      <c r="N6" s="1">
        <f>T!N6/x!$B6</f>
        <v>0</v>
      </c>
      <c r="O6" s="1">
        <f>T!O6/x!$B6</f>
        <v>0</v>
      </c>
      <c r="P6" s="1">
        <f>T!P6/x!$B6</f>
        <v>0</v>
      </c>
      <c r="Q6" s="1">
        <f>T!Q6/x!$B6</f>
        <v>0</v>
      </c>
      <c r="R6" s="1">
        <f>T!R6/x!$B6</f>
        <v>0</v>
      </c>
      <c r="S6" s="1">
        <f>T!S6/x!$B6</f>
        <v>0</v>
      </c>
      <c r="T6" s="1">
        <f>T!T6/x!$B6</f>
        <v>0</v>
      </c>
      <c r="U6" s="1">
        <f>T!U6/x!$B6</f>
        <v>0</v>
      </c>
      <c r="V6" s="1">
        <f>T!V6/x!$B6</f>
        <v>0</v>
      </c>
      <c r="W6" s="1">
        <f>T!W6/x!$B6</f>
        <v>0</v>
      </c>
      <c r="X6" s="1">
        <f>T!X6/x!$B6</f>
        <v>0</v>
      </c>
      <c r="Y6" s="1">
        <f>T!Y6/x!$B6</f>
        <v>0</v>
      </c>
      <c r="Z6" s="1">
        <f>T!Z6/x!$B6</f>
        <v>0</v>
      </c>
      <c r="AA6" s="1">
        <f>T!AA6/x!$B6</f>
        <v>0</v>
      </c>
      <c r="AB6" s="1">
        <f>T!AB6/x!$B6</f>
        <v>0</v>
      </c>
      <c r="AC6" s="1">
        <f>T!AC6/x!$B6</f>
        <v>0</v>
      </c>
      <c r="AD6" s="1">
        <f>T!AD6/x!$B6</f>
        <v>0</v>
      </c>
      <c r="AE6" s="1">
        <f>T!AE6/x!$B6</f>
        <v>0</v>
      </c>
      <c r="AF6" s="1">
        <f>T!AF6/x!$B6</f>
        <v>0</v>
      </c>
      <c r="AG6" s="1">
        <f>T!AG6/x!$B6</f>
        <v>0</v>
      </c>
      <c r="AH6" s="1">
        <f>T!AH6/x!$B6</f>
        <v>0</v>
      </c>
      <c r="AI6" s="1">
        <f>T!AI6/x!$B6</f>
        <v>0</v>
      </c>
      <c r="AJ6" s="1">
        <f>T!AJ6/x!$B6</f>
        <v>0</v>
      </c>
      <c r="AK6" s="1">
        <f>T!AK6/x!$B6</f>
        <v>0</v>
      </c>
      <c r="AL6" s="1">
        <f>T!AL6/x!$B6</f>
        <v>0</v>
      </c>
      <c r="AM6" s="1">
        <f>T!AM6/x!$B6</f>
        <v>0</v>
      </c>
      <c r="AN6" s="1">
        <f>T!AN6/x!$B6</f>
        <v>0</v>
      </c>
      <c r="AO6" s="1">
        <f>T!AO6/x!$B6</f>
        <v>0</v>
      </c>
      <c r="AP6" s="1">
        <f>T!AP6/x!$B6</f>
        <v>0</v>
      </c>
      <c r="AQ6" s="1">
        <f>T!AQ6/x!$B6</f>
        <v>0</v>
      </c>
      <c r="AR6" s="1">
        <f>T!AR6/x!$B6</f>
        <v>0</v>
      </c>
      <c r="AS6" s="1">
        <f>T!AS6/x!$B6</f>
        <v>0</v>
      </c>
      <c r="AT6" s="1">
        <f>T!AT6/x!$B6</f>
        <v>0</v>
      </c>
      <c r="AU6" s="1">
        <f>T!AU6/x!$B6</f>
        <v>0</v>
      </c>
      <c r="AV6" s="1">
        <f>T!AV6/x!$B6</f>
        <v>0</v>
      </c>
      <c r="AW6" s="1">
        <f>T!AW6/x!$B6</f>
        <v>0</v>
      </c>
      <c r="AX6" s="1">
        <f>T!AX6/x!$B6</f>
        <v>0</v>
      </c>
      <c r="AY6" s="1">
        <f>T!AY6/x!$B6</f>
        <v>0</v>
      </c>
      <c r="AZ6" s="1">
        <f>T!AZ6/x!$B6</f>
        <v>0</v>
      </c>
      <c r="BA6" s="1">
        <f>T!BA6/x!$B6</f>
        <v>0</v>
      </c>
      <c r="BB6" s="1">
        <f>T!BB6/x!$B6</f>
        <v>0</v>
      </c>
      <c r="BC6" s="1">
        <f>T!BC6/x!$B6</f>
        <v>0</v>
      </c>
      <c r="BD6" s="1">
        <f>T!BD6/x!$B6</f>
        <v>0</v>
      </c>
      <c r="BE6" s="1">
        <f>T!BE6/x!$B6</f>
        <v>0</v>
      </c>
      <c r="BF6" s="1">
        <f>T!BF6/x!$B6</f>
        <v>0</v>
      </c>
      <c r="BG6" s="1">
        <f>T!BG6/x!$B6</f>
        <v>0</v>
      </c>
      <c r="BH6" s="1">
        <f>T!BH6/x!$B6</f>
        <v>0</v>
      </c>
      <c r="BI6" s="1">
        <f>T!BI6/x!$B6</f>
        <v>7.2429627628953601E-3</v>
      </c>
      <c r="BJ6" s="1">
        <f>T!BJ6/x!$B6</f>
        <v>0</v>
      </c>
      <c r="BK6" s="1">
        <f>T!BK6/x!$B6</f>
        <v>0</v>
      </c>
      <c r="BL6" s="1">
        <f>T!BL6/x!$B6</f>
        <v>0</v>
      </c>
      <c r="BM6" s="1">
        <f>T!BM6/x!$B6</f>
        <v>0</v>
      </c>
      <c r="BN6" s="1">
        <f>T!BN6/x!$B6</f>
        <v>0</v>
      </c>
      <c r="BO6" s="1">
        <f>T!BO6/x!$B6</f>
        <v>0</v>
      </c>
      <c r="BP6" s="1">
        <f>T!BP6/x!$B6</f>
        <v>0</v>
      </c>
      <c r="BQ6" s="1">
        <f>T!BQ6/x!$B6</f>
        <v>0</v>
      </c>
      <c r="BR6" s="1">
        <f>T!BR6/x!$B6</f>
        <v>0</v>
      </c>
      <c r="BS6" s="1">
        <f>T!BS6/x!$B6</f>
        <v>0</v>
      </c>
      <c r="BT6" s="1">
        <f>T!BT6/x!$B6</f>
        <v>0</v>
      </c>
      <c r="BU6" s="1">
        <f>T!BU6/x!$B6</f>
        <v>0</v>
      </c>
    </row>
    <row r="7" spans="1:73" x14ac:dyDescent="0.25">
      <c r="A7" t="s">
        <v>5</v>
      </c>
      <c r="B7" s="1">
        <f>T!B7/x!$B7</f>
        <v>0</v>
      </c>
      <c r="C7" s="1">
        <f>T!C7/x!$B7</f>
        <v>0</v>
      </c>
      <c r="D7" s="1">
        <f>T!D7/x!$B7</f>
        <v>0</v>
      </c>
      <c r="E7" s="1">
        <f>T!E7/x!$B7</f>
        <v>0</v>
      </c>
      <c r="F7" s="1">
        <f>T!F7/x!$B7</f>
        <v>0</v>
      </c>
      <c r="G7" s="1">
        <f>T!G7/x!$B7</f>
        <v>9.0760351922196808E-2</v>
      </c>
      <c r="H7" s="1">
        <f>T!H7/x!$B7</f>
        <v>0</v>
      </c>
      <c r="I7" s="1">
        <f>T!I7/x!$B7</f>
        <v>0</v>
      </c>
      <c r="J7" s="1">
        <f>T!J7/x!$B7</f>
        <v>0</v>
      </c>
      <c r="K7" s="1">
        <f>T!K7/x!$B7</f>
        <v>0</v>
      </c>
      <c r="L7" s="1">
        <f>T!L7/x!$B7</f>
        <v>0</v>
      </c>
      <c r="M7" s="1">
        <f>T!M7/x!$B7</f>
        <v>0</v>
      </c>
      <c r="N7" s="1">
        <f>T!N7/x!$B7</f>
        <v>0</v>
      </c>
      <c r="O7" s="1">
        <f>T!O7/x!$B7</f>
        <v>0</v>
      </c>
      <c r="P7" s="1">
        <f>T!P7/x!$B7</f>
        <v>0</v>
      </c>
      <c r="Q7" s="1">
        <f>T!Q7/x!$B7</f>
        <v>0</v>
      </c>
      <c r="R7" s="1">
        <f>T!R7/x!$B7</f>
        <v>0</v>
      </c>
      <c r="S7" s="1">
        <f>T!S7/x!$B7</f>
        <v>0</v>
      </c>
      <c r="T7" s="1">
        <f>T!T7/x!$B7</f>
        <v>0</v>
      </c>
      <c r="U7" s="1">
        <f>T!U7/x!$B7</f>
        <v>0</v>
      </c>
      <c r="V7" s="1">
        <f>T!V7/x!$B7</f>
        <v>0</v>
      </c>
      <c r="W7" s="1">
        <f>T!W7/x!$B7</f>
        <v>0</v>
      </c>
      <c r="X7" s="1">
        <f>T!X7/x!$B7</f>
        <v>0</v>
      </c>
      <c r="Y7" s="1">
        <f>T!Y7/x!$B7</f>
        <v>0</v>
      </c>
      <c r="Z7" s="1">
        <f>T!Z7/x!$B7</f>
        <v>0</v>
      </c>
      <c r="AA7" s="1">
        <f>T!AA7/x!$B7</f>
        <v>0</v>
      </c>
      <c r="AB7" s="1">
        <f>T!AB7/x!$B7</f>
        <v>0</v>
      </c>
      <c r="AC7" s="1">
        <f>T!AC7/x!$B7</f>
        <v>0</v>
      </c>
      <c r="AD7" s="1">
        <f>T!AD7/x!$B7</f>
        <v>0</v>
      </c>
      <c r="AE7" s="1">
        <f>T!AE7/x!$B7</f>
        <v>0</v>
      </c>
      <c r="AF7" s="1">
        <f>T!AF7/x!$B7</f>
        <v>0</v>
      </c>
      <c r="AG7" s="1">
        <f>T!AG7/x!$B7</f>
        <v>0</v>
      </c>
      <c r="AH7" s="1">
        <f>T!AH7/x!$B7</f>
        <v>0</v>
      </c>
      <c r="AI7" s="1">
        <f>T!AI7/x!$B7</f>
        <v>0</v>
      </c>
      <c r="AJ7" s="1">
        <f>T!AJ7/x!$B7</f>
        <v>0</v>
      </c>
      <c r="AK7" s="1">
        <f>T!AK7/x!$B7</f>
        <v>0</v>
      </c>
      <c r="AL7" s="1">
        <f>T!AL7/x!$B7</f>
        <v>0</v>
      </c>
      <c r="AM7" s="1">
        <f>T!AM7/x!$B7</f>
        <v>0</v>
      </c>
      <c r="AN7" s="1">
        <f>T!AN7/x!$B7</f>
        <v>0</v>
      </c>
      <c r="AO7" s="1">
        <f>T!AO7/x!$B7</f>
        <v>0</v>
      </c>
      <c r="AP7" s="1">
        <f>T!AP7/x!$B7</f>
        <v>0</v>
      </c>
      <c r="AQ7" s="1">
        <f>T!AQ7/x!$B7</f>
        <v>0</v>
      </c>
      <c r="AR7" s="1">
        <f>T!AR7/x!$B7</f>
        <v>0</v>
      </c>
      <c r="AS7" s="1">
        <f>T!AS7/x!$B7</f>
        <v>0</v>
      </c>
      <c r="AT7" s="1">
        <f>T!AT7/x!$B7</f>
        <v>0</v>
      </c>
      <c r="AU7" s="1">
        <f>T!AU7/x!$B7</f>
        <v>0</v>
      </c>
      <c r="AV7" s="1">
        <f>T!AV7/x!$B7</f>
        <v>0</v>
      </c>
      <c r="AW7" s="1">
        <f>T!AW7/x!$B7</f>
        <v>0</v>
      </c>
      <c r="AX7" s="1">
        <f>T!AX7/x!$B7</f>
        <v>0</v>
      </c>
      <c r="AY7" s="1">
        <f>T!AY7/x!$B7</f>
        <v>0</v>
      </c>
      <c r="AZ7" s="1">
        <f>T!AZ7/x!$B7</f>
        <v>0</v>
      </c>
      <c r="BA7" s="1">
        <f>T!BA7/x!$B7</f>
        <v>0</v>
      </c>
      <c r="BB7" s="1">
        <f>T!BB7/x!$B7</f>
        <v>0</v>
      </c>
      <c r="BC7" s="1">
        <f>T!BC7/x!$B7</f>
        <v>0</v>
      </c>
      <c r="BD7" s="1">
        <f>T!BD7/x!$B7</f>
        <v>0</v>
      </c>
      <c r="BE7" s="1">
        <f>T!BE7/x!$B7</f>
        <v>0</v>
      </c>
      <c r="BF7" s="1">
        <f>T!BF7/x!$B7</f>
        <v>0</v>
      </c>
      <c r="BG7" s="1">
        <f>T!BG7/x!$B7</f>
        <v>0</v>
      </c>
      <c r="BH7" s="1">
        <f>T!BH7/x!$B7</f>
        <v>0</v>
      </c>
      <c r="BI7" s="1">
        <f>T!BI7/x!$B7</f>
        <v>0</v>
      </c>
      <c r="BJ7" s="1">
        <f>T!BJ7/x!$B7</f>
        <v>0</v>
      </c>
      <c r="BK7" s="1">
        <f>T!BK7/x!$B7</f>
        <v>0</v>
      </c>
      <c r="BL7" s="1">
        <f>T!BL7/x!$B7</f>
        <v>0</v>
      </c>
      <c r="BM7" s="1">
        <f>T!BM7/x!$B7</f>
        <v>0</v>
      </c>
      <c r="BN7" s="1">
        <f>T!BN7/x!$B7</f>
        <v>0</v>
      </c>
      <c r="BO7" s="1">
        <f>T!BO7/x!$B7</f>
        <v>0</v>
      </c>
      <c r="BP7" s="1">
        <f>T!BP7/x!$B7</f>
        <v>0</v>
      </c>
      <c r="BQ7" s="1">
        <f>T!BQ7/x!$B7</f>
        <v>0</v>
      </c>
      <c r="BR7" s="1">
        <f>T!BR7/x!$B7</f>
        <v>0</v>
      </c>
      <c r="BS7" s="1">
        <f>T!BS7/x!$B7</f>
        <v>0</v>
      </c>
      <c r="BT7" s="1">
        <f>T!BT7/x!$B7</f>
        <v>0</v>
      </c>
      <c r="BU7" s="1">
        <f>T!BU7/x!$B7</f>
        <v>0</v>
      </c>
    </row>
    <row r="8" spans="1:73" x14ac:dyDescent="0.25">
      <c r="A8" t="s">
        <v>6</v>
      </c>
      <c r="B8" s="1">
        <f>T!B8/x!$B8</f>
        <v>0</v>
      </c>
      <c r="C8" s="1">
        <f>T!C8/x!$B8</f>
        <v>0</v>
      </c>
      <c r="D8" s="1">
        <f>T!D8/x!$B8</f>
        <v>0.42143542981873322</v>
      </c>
      <c r="E8" s="1">
        <f>T!E8/x!$B8</f>
        <v>0</v>
      </c>
      <c r="F8" s="1">
        <f>T!F8/x!$B8</f>
        <v>0.9480353581920522</v>
      </c>
      <c r="G8" s="1">
        <f>T!G8/x!$B8</f>
        <v>0</v>
      </c>
      <c r="H8" s="1">
        <f>T!H8/x!$B8</f>
        <v>0</v>
      </c>
      <c r="I8" s="1">
        <f>T!I8/x!$B8</f>
        <v>1.8464935209863216</v>
      </c>
      <c r="J8" s="1">
        <f>T!J8/x!$B8</f>
        <v>0</v>
      </c>
      <c r="K8" s="1">
        <f>T!K8/x!$B8</f>
        <v>0</v>
      </c>
      <c r="L8" s="1">
        <f>T!L8/x!$B8</f>
        <v>0</v>
      </c>
      <c r="M8" s="1">
        <f>T!M8/x!$B8</f>
        <v>0</v>
      </c>
      <c r="N8" s="1">
        <f>T!N8/x!$B8</f>
        <v>0</v>
      </c>
      <c r="O8" s="1">
        <f>T!O8/x!$B8</f>
        <v>0</v>
      </c>
      <c r="P8" s="1">
        <f>T!P8/x!$B8</f>
        <v>0</v>
      </c>
      <c r="Q8" s="1">
        <f>T!Q8/x!$B8</f>
        <v>0</v>
      </c>
      <c r="R8" s="1">
        <f>T!R8/x!$B8</f>
        <v>0</v>
      </c>
      <c r="S8" s="1">
        <f>T!S8/x!$B8</f>
        <v>0</v>
      </c>
      <c r="T8" s="1">
        <f>T!T8/x!$B8</f>
        <v>0</v>
      </c>
      <c r="U8" s="1">
        <f>T!U8/x!$B8</f>
        <v>0</v>
      </c>
      <c r="V8" s="1">
        <f>T!V8/x!$B8</f>
        <v>0</v>
      </c>
      <c r="W8" s="1">
        <f>T!W8/x!$B8</f>
        <v>0</v>
      </c>
      <c r="X8" s="1">
        <f>T!X8/x!$B8</f>
        <v>0</v>
      </c>
      <c r="Y8" s="1">
        <f>T!Y8/x!$B8</f>
        <v>0</v>
      </c>
      <c r="Z8" s="1">
        <f>T!Z8/x!$B8</f>
        <v>0</v>
      </c>
      <c r="AA8" s="1">
        <f>T!AA8/x!$B8</f>
        <v>0</v>
      </c>
      <c r="AB8" s="1">
        <f>T!AB8/x!$B8</f>
        <v>0</v>
      </c>
      <c r="AC8" s="1">
        <f>T!AC8/x!$B8</f>
        <v>0</v>
      </c>
      <c r="AD8" s="1">
        <f>T!AD8/x!$B8</f>
        <v>0</v>
      </c>
      <c r="AE8" s="1">
        <f>T!AE8/x!$B8</f>
        <v>7.7115428906682406E-3</v>
      </c>
      <c r="AF8" s="1">
        <f>T!AF8/x!$B8</f>
        <v>0</v>
      </c>
      <c r="AG8" s="1">
        <f>T!AG8/x!$B8</f>
        <v>0</v>
      </c>
      <c r="AH8" s="1">
        <f>T!AH8/x!$B8</f>
        <v>1.695432697393497</v>
      </c>
      <c r="AI8" s="1">
        <f>T!AI8/x!$B8</f>
        <v>0</v>
      </c>
      <c r="AJ8" s="1">
        <f>T!AJ8/x!$B8</f>
        <v>0</v>
      </c>
      <c r="AK8" s="1">
        <f>T!AK8/x!$B8</f>
        <v>8.7474878865514055E-2</v>
      </c>
      <c r="AL8" s="1">
        <f>T!AL8/x!$B8</f>
        <v>0</v>
      </c>
      <c r="AM8" s="1">
        <f>T!AM8/x!$B8</f>
        <v>0</v>
      </c>
      <c r="AN8" s="1">
        <f>T!AN8/x!$B8</f>
        <v>0</v>
      </c>
      <c r="AO8" s="1">
        <f>T!AO8/x!$B8</f>
        <v>0</v>
      </c>
      <c r="AP8" s="1">
        <f>T!AP8/x!$B8</f>
        <v>0</v>
      </c>
      <c r="AQ8" s="1">
        <f>T!AQ8/x!$B8</f>
        <v>0.98448812081252768</v>
      </c>
      <c r="AR8" s="1">
        <f>T!AR8/x!$B8</f>
        <v>1.0041106962181354</v>
      </c>
      <c r="AS8" s="1">
        <f>T!AS8/x!$B8</f>
        <v>0</v>
      </c>
      <c r="AT8" s="1">
        <f>T!AT8/x!$B8</f>
        <v>0</v>
      </c>
      <c r="AU8" s="1">
        <f>T!AU8/x!$B8</f>
        <v>0</v>
      </c>
      <c r="AV8" s="1">
        <f>T!AV8/x!$B8</f>
        <v>1.6599099086754336</v>
      </c>
      <c r="AW8" s="1">
        <f>T!AW8/x!$B8</f>
        <v>0</v>
      </c>
      <c r="AX8" s="1">
        <f>T!AX8/x!$B8</f>
        <v>0</v>
      </c>
      <c r="AY8" s="1">
        <f>T!AY8/x!$B8</f>
        <v>0.30323403124585152</v>
      </c>
      <c r="AZ8" s="1">
        <f>T!AZ8/x!$B8</f>
        <v>0</v>
      </c>
      <c r="BA8" s="1">
        <f>T!BA8/x!$B8</f>
        <v>0</v>
      </c>
      <c r="BB8" s="1">
        <f>T!BB8/x!$B8</f>
        <v>0</v>
      </c>
      <c r="BC8" s="1">
        <f>T!BC8/x!$B8</f>
        <v>0</v>
      </c>
      <c r="BD8" s="1">
        <f>T!BD8/x!$B8</f>
        <v>0</v>
      </c>
      <c r="BE8" s="1">
        <f>T!BE8/x!$B8</f>
        <v>0</v>
      </c>
      <c r="BF8" s="1">
        <f>T!BF8/x!$B8</f>
        <v>0</v>
      </c>
      <c r="BG8" s="1">
        <f>T!BG8/x!$B8</f>
        <v>0</v>
      </c>
      <c r="BH8" s="1">
        <f>T!BH8/x!$B8</f>
        <v>0</v>
      </c>
      <c r="BI8" s="1">
        <f>T!BI8/x!$B8</f>
        <v>0</v>
      </c>
      <c r="BJ8" s="1">
        <f>T!BJ8/x!$B8</f>
        <v>0.22531540568885103</v>
      </c>
      <c r="BK8" s="1">
        <f>T!BK8/x!$B8</f>
        <v>0</v>
      </c>
      <c r="BL8" s="1">
        <f>T!BL8/x!$B8</f>
        <v>0</v>
      </c>
      <c r="BM8" s="1">
        <f>T!BM8/x!$B8</f>
        <v>0</v>
      </c>
      <c r="BN8" s="1">
        <f>T!BN8/x!$B8</f>
        <v>0</v>
      </c>
      <c r="BO8" s="1">
        <f>T!BO8/x!$B8</f>
        <v>0</v>
      </c>
      <c r="BP8" s="1">
        <f>T!BP8/x!$B8</f>
        <v>0</v>
      </c>
      <c r="BQ8" s="1">
        <f>T!BQ8/x!$B8</f>
        <v>0</v>
      </c>
      <c r="BR8" s="1">
        <f>T!BR8/x!$B8</f>
        <v>0</v>
      </c>
      <c r="BS8" s="1">
        <f>T!BS8/x!$B8</f>
        <v>0</v>
      </c>
      <c r="BT8" s="1">
        <f>T!BT8/x!$B8</f>
        <v>0</v>
      </c>
      <c r="BU8" s="1">
        <f>T!BU8/x!$B8</f>
        <v>0</v>
      </c>
    </row>
    <row r="9" spans="1:73" x14ac:dyDescent="0.25">
      <c r="A9" t="s">
        <v>7</v>
      </c>
      <c r="B9" s="1">
        <f>T!B9/x!$B9</f>
        <v>0</v>
      </c>
      <c r="C9" s="1">
        <f>T!C9/x!$B9</f>
        <v>0</v>
      </c>
      <c r="D9" s="1">
        <f>T!D9/x!$B9</f>
        <v>4.3646980862788924E-4</v>
      </c>
      <c r="E9" s="1">
        <f>T!E9/x!$B9</f>
        <v>0</v>
      </c>
      <c r="F9" s="1">
        <f>T!F9/x!$B9</f>
        <v>0</v>
      </c>
      <c r="G9" s="1">
        <f>T!G9/x!$B9</f>
        <v>2.7647390678503754E-2</v>
      </c>
      <c r="H9" s="1">
        <f>T!H9/x!$B9</f>
        <v>0</v>
      </c>
      <c r="I9" s="1">
        <f>T!I9/x!$B9</f>
        <v>0</v>
      </c>
      <c r="J9" s="1">
        <f>T!J9/x!$B9</f>
        <v>0</v>
      </c>
      <c r="K9" s="1">
        <f>T!K9/x!$B9</f>
        <v>0</v>
      </c>
      <c r="L9" s="1">
        <f>T!L9/x!$B9</f>
        <v>0</v>
      </c>
      <c r="M9" s="1">
        <f>T!M9/x!$B9</f>
        <v>0</v>
      </c>
      <c r="N9" s="1">
        <f>T!N9/x!$B9</f>
        <v>0</v>
      </c>
      <c r="O9" s="1">
        <f>T!O9/x!$B9</f>
        <v>0</v>
      </c>
      <c r="P9" s="1">
        <f>T!P9/x!$B9</f>
        <v>0</v>
      </c>
      <c r="Q9" s="1">
        <f>T!Q9/x!$B9</f>
        <v>0</v>
      </c>
      <c r="R9" s="1">
        <f>T!R9/x!$B9</f>
        <v>0</v>
      </c>
      <c r="S9" s="1">
        <f>T!S9/x!$B9</f>
        <v>0</v>
      </c>
      <c r="T9" s="1">
        <f>T!T9/x!$B9</f>
        <v>0</v>
      </c>
      <c r="U9" s="1">
        <f>T!U9/x!$B9</f>
        <v>0</v>
      </c>
      <c r="V9" s="1">
        <f>T!V9/x!$B9</f>
        <v>0</v>
      </c>
      <c r="W9" s="1">
        <f>T!W9/x!$B9</f>
        <v>0</v>
      </c>
      <c r="X9" s="1">
        <f>T!X9/x!$B9</f>
        <v>0</v>
      </c>
      <c r="Y9" s="1">
        <f>T!Y9/x!$B9</f>
        <v>0</v>
      </c>
      <c r="Z9" s="1">
        <f>T!Z9/x!$B9</f>
        <v>0</v>
      </c>
      <c r="AA9" s="1">
        <f>T!AA9/x!$B9</f>
        <v>0</v>
      </c>
      <c r="AB9" s="1">
        <f>T!AB9/x!$B9</f>
        <v>0</v>
      </c>
      <c r="AC9" s="1">
        <f>T!AC9/x!$B9</f>
        <v>0</v>
      </c>
      <c r="AD9" s="1">
        <f>T!AD9/x!$B9</f>
        <v>0</v>
      </c>
      <c r="AE9" s="1">
        <f>T!AE9/x!$B9</f>
        <v>0</v>
      </c>
      <c r="AF9" s="1">
        <f>T!AF9/x!$B9</f>
        <v>0</v>
      </c>
      <c r="AG9" s="1">
        <f>T!AG9/x!$B9</f>
        <v>0</v>
      </c>
      <c r="AH9" s="1">
        <f>T!AH9/x!$B9</f>
        <v>0</v>
      </c>
      <c r="AI9" s="1">
        <f>T!AI9/x!$B9</f>
        <v>0</v>
      </c>
      <c r="AJ9" s="1">
        <f>T!AJ9/x!$B9</f>
        <v>0</v>
      </c>
      <c r="AK9" s="1">
        <f>T!AK9/x!$B9</f>
        <v>0</v>
      </c>
      <c r="AL9" s="1">
        <f>T!AL9/x!$B9</f>
        <v>0</v>
      </c>
      <c r="AM9" s="1">
        <f>T!AM9/x!$B9</f>
        <v>0</v>
      </c>
      <c r="AN9" s="1">
        <f>T!AN9/x!$B9</f>
        <v>0</v>
      </c>
      <c r="AO9" s="1">
        <f>T!AO9/x!$B9</f>
        <v>0</v>
      </c>
      <c r="AP9" s="1">
        <f>T!AP9/x!$B9</f>
        <v>0</v>
      </c>
      <c r="AQ9" s="1">
        <f>T!AQ9/x!$B9</f>
        <v>0</v>
      </c>
      <c r="AR9" s="1">
        <f>T!AR9/x!$B9</f>
        <v>0</v>
      </c>
      <c r="AS9" s="1">
        <f>T!AS9/x!$B9</f>
        <v>0</v>
      </c>
      <c r="AT9" s="1">
        <f>T!AT9/x!$B9</f>
        <v>0</v>
      </c>
      <c r="AU9" s="1">
        <f>T!AU9/x!$B9</f>
        <v>0</v>
      </c>
      <c r="AV9" s="1">
        <f>T!AV9/x!$B9</f>
        <v>0</v>
      </c>
      <c r="AW9" s="1">
        <f>T!AW9/x!$B9</f>
        <v>0</v>
      </c>
      <c r="AX9" s="1">
        <f>T!AX9/x!$B9</f>
        <v>0</v>
      </c>
      <c r="AY9" s="1">
        <f>T!AY9/x!$B9</f>
        <v>0</v>
      </c>
      <c r="AZ9" s="1">
        <f>T!AZ9/x!$B9</f>
        <v>0</v>
      </c>
      <c r="BA9" s="1">
        <f>T!BA9/x!$B9</f>
        <v>0</v>
      </c>
      <c r="BB9" s="1">
        <f>T!BB9/x!$B9</f>
        <v>0</v>
      </c>
      <c r="BC9" s="1">
        <f>T!BC9/x!$B9</f>
        <v>0</v>
      </c>
      <c r="BD9" s="1">
        <f>T!BD9/x!$B9</f>
        <v>0</v>
      </c>
      <c r="BE9" s="1">
        <f>T!BE9/x!$B9</f>
        <v>0</v>
      </c>
      <c r="BF9" s="1">
        <f>T!BF9/x!$B9</f>
        <v>0</v>
      </c>
      <c r="BG9" s="1">
        <f>T!BG9/x!$B9</f>
        <v>0</v>
      </c>
      <c r="BH9" s="1">
        <f>T!BH9/x!$B9</f>
        <v>0</v>
      </c>
      <c r="BI9" s="1">
        <f>T!BI9/x!$B9</f>
        <v>0</v>
      </c>
      <c r="BJ9" s="1">
        <f>T!BJ9/x!$B9</f>
        <v>0</v>
      </c>
      <c r="BK9" s="1">
        <f>T!BK9/x!$B9</f>
        <v>0</v>
      </c>
      <c r="BL9" s="1">
        <f>T!BL9/x!$B9</f>
        <v>0</v>
      </c>
      <c r="BM9" s="1">
        <f>T!BM9/x!$B9</f>
        <v>0</v>
      </c>
      <c r="BN9" s="1">
        <f>T!BN9/x!$B9</f>
        <v>0</v>
      </c>
      <c r="BO9" s="1">
        <f>T!BO9/x!$B9</f>
        <v>0</v>
      </c>
      <c r="BP9" s="1">
        <f>T!BP9/x!$B9</f>
        <v>0</v>
      </c>
      <c r="BQ9" s="1">
        <f>T!BQ9/x!$B9</f>
        <v>0</v>
      </c>
      <c r="BR9" s="1">
        <f>T!BR9/x!$B9</f>
        <v>0</v>
      </c>
      <c r="BS9" s="1">
        <f>T!BS9/x!$B9</f>
        <v>0</v>
      </c>
      <c r="BT9" s="1">
        <f>T!BT9/x!$B9</f>
        <v>0</v>
      </c>
      <c r="BU9" s="1">
        <f>T!BU9/x!$B9</f>
        <v>0</v>
      </c>
    </row>
    <row r="10" spans="1:73" x14ac:dyDescent="0.25">
      <c r="A10" t="s">
        <v>8</v>
      </c>
      <c r="B10" s="1">
        <f>T!B10/x!$B10</f>
        <v>0</v>
      </c>
      <c r="C10" s="1">
        <f>T!C10/x!$B10</f>
        <v>0</v>
      </c>
      <c r="D10" s="1">
        <f>T!D10/x!$B10</f>
        <v>0</v>
      </c>
      <c r="E10" s="1">
        <f>T!E10/x!$B10</f>
        <v>0</v>
      </c>
      <c r="F10" s="1">
        <f>T!F10/x!$B10</f>
        <v>0</v>
      </c>
      <c r="G10" s="1">
        <f>T!G10/x!$B10</f>
        <v>0</v>
      </c>
      <c r="H10" s="1">
        <f>T!H10/x!$B10</f>
        <v>0</v>
      </c>
      <c r="I10" s="1">
        <f>T!I10/x!$B10</f>
        <v>0</v>
      </c>
      <c r="J10" s="1">
        <f>T!J10/x!$B10</f>
        <v>0</v>
      </c>
      <c r="K10" s="1">
        <f>T!K10/x!$B10</f>
        <v>0</v>
      </c>
      <c r="L10" s="1">
        <f>T!L10/x!$B10</f>
        <v>0</v>
      </c>
      <c r="M10" s="1">
        <f>T!M10/x!$B10</f>
        <v>0</v>
      </c>
      <c r="N10" s="1">
        <f>T!N10/x!$B10</f>
        <v>0</v>
      </c>
      <c r="O10" s="1">
        <f>T!O10/x!$B10</f>
        <v>0</v>
      </c>
      <c r="P10" s="1">
        <f>T!P10/x!$B10</f>
        <v>0</v>
      </c>
      <c r="Q10" s="1">
        <f>T!Q10/x!$B10</f>
        <v>0</v>
      </c>
      <c r="R10" s="1">
        <f>T!R10/x!$B10</f>
        <v>0</v>
      </c>
      <c r="S10" s="1">
        <f>T!S10/x!$B10</f>
        <v>0</v>
      </c>
      <c r="T10" s="1">
        <f>T!T10/x!$B10</f>
        <v>0</v>
      </c>
      <c r="U10" s="1">
        <f>T!U10/x!$B10</f>
        <v>0</v>
      </c>
      <c r="V10" s="1">
        <f>T!V10/x!$B10</f>
        <v>0</v>
      </c>
      <c r="W10" s="1">
        <f>T!W10/x!$B10</f>
        <v>0</v>
      </c>
      <c r="X10" s="1">
        <f>T!X10/x!$B10</f>
        <v>0</v>
      </c>
      <c r="Y10" s="1">
        <f>T!Y10/x!$B10</f>
        <v>0</v>
      </c>
      <c r="Z10" s="1">
        <f>T!Z10/x!$B10</f>
        <v>0</v>
      </c>
      <c r="AA10" s="1">
        <f>T!AA10/x!$B10</f>
        <v>0</v>
      </c>
      <c r="AB10" s="1">
        <f>T!AB10/x!$B10</f>
        <v>0</v>
      </c>
      <c r="AC10" s="1">
        <f>T!AC10/x!$B10</f>
        <v>0</v>
      </c>
      <c r="AD10" s="1">
        <f>T!AD10/x!$B10</f>
        <v>0</v>
      </c>
      <c r="AE10" s="1">
        <f>T!AE10/x!$B10</f>
        <v>0</v>
      </c>
      <c r="AF10" s="1">
        <f>T!AF10/x!$B10</f>
        <v>0</v>
      </c>
      <c r="AG10" s="1">
        <f>T!AG10/x!$B10</f>
        <v>0</v>
      </c>
      <c r="AH10" s="1">
        <f>T!AH10/x!$B10</f>
        <v>0</v>
      </c>
      <c r="AI10" s="1">
        <f>T!AI10/x!$B10</f>
        <v>0</v>
      </c>
      <c r="AJ10" s="1">
        <f>T!AJ10/x!$B10</f>
        <v>0</v>
      </c>
      <c r="AK10" s="1">
        <f>T!AK10/x!$B10</f>
        <v>1.0908991318658797E-2</v>
      </c>
      <c r="AL10" s="1">
        <f>T!AL10/x!$B10</f>
        <v>0</v>
      </c>
      <c r="AM10" s="1">
        <f>T!AM10/x!$B10</f>
        <v>0</v>
      </c>
      <c r="AN10" s="1">
        <f>T!AN10/x!$B10</f>
        <v>0</v>
      </c>
      <c r="AO10" s="1">
        <f>T!AO10/x!$B10</f>
        <v>0</v>
      </c>
      <c r="AP10" s="1">
        <f>T!AP10/x!$B10</f>
        <v>0</v>
      </c>
      <c r="AQ10" s="1">
        <f>T!AQ10/x!$B10</f>
        <v>0</v>
      </c>
      <c r="AR10" s="1">
        <f>T!AR10/x!$B10</f>
        <v>0</v>
      </c>
      <c r="AS10" s="1">
        <f>T!AS10/x!$B10</f>
        <v>0</v>
      </c>
      <c r="AT10" s="1">
        <f>T!AT10/x!$B10</f>
        <v>0</v>
      </c>
      <c r="AU10" s="1">
        <f>T!AU10/x!$B10</f>
        <v>0</v>
      </c>
      <c r="AV10" s="1">
        <f>T!AV10/x!$B10</f>
        <v>0</v>
      </c>
      <c r="AW10" s="1">
        <f>T!AW10/x!$B10</f>
        <v>0</v>
      </c>
      <c r="AX10" s="1">
        <f>T!AX10/x!$B10</f>
        <v>0</v>
      </c>
      <c r="AY10" s="1">
        <f>T!AY10/x!$B10</f>
        <v>0</v>
      </c>
      <c r="AZ10" s="1">
        <f>T!AZ10/x!$B10</f>
        <v>0</v>
      </c>
      <c r="BA10" s="1">
        <f>T!BA10/x!$B10</f>
        <v>0</v>
      </c>
      <c r="BB10" s="1">
        <f>T!BB10/x!$B10</f>
        <v>0</v>
      </c>
      <c r="BC10" s="1">
        <f>T!BC10/x!$B10</f>
        <v>0</v>
      </c>
      <c r="BD10" s="1">
        <f>T!BD10/x!$B10</f>
        <v>0</v>
      </c>
      <c r="BE10" s="1">
        <f>T!BE10/x!$B10</f>
        <v>0</v>
      </c>
      <c r="BF10" s="1">
        <f>T!BF10/x!$B10</f>
        <v>0</v>
      </c>
      <c r="BG10" s="1">
        <f>T!BG10/x!$B10</f>
        <v>0</v>
      </c>
      <c r="BH10" s="1">
        <f>T!BH10/x!$B10</f>
        <v>0</v>
      </c>
      <c r="BI10" s="1">
        <f>T!BI10/x!$B10</f>
        <v>1.3381129982114796E-2</v>
      </c>
      <c r="BJ10" s="1">
        <f>T!BJ10/x!$B10</f>
        <v>0</v>
      </c>
      <c r="BK10" s="1">
        <f>T!BK10/x!$B10</f>
        <v>0</v>
      </c>
      <c r="BL10" s="1">
        <f>T!BL10/x!$B10</f>
        <v>0</v>
      </c>
      <c r="BM10" s="1">
        <f>T!BM10/x!$B10</f>
        <v>0</v>
      </c>
      <c r="BN10" s="1">
        <f>T!BN10/x!$B10</f>
        <v>0</v>
      </c>
      <c r="BO10" s="1">
        <f>T!BO10/x!$B10</f>
        <v>0</v>
      </c>
      <c r="BP10" s="1">
        <f>T!BP10/x!$B10</f>
        <v>0</v>
      </c>
      <c r="BQ10" s="1">
        <f>T!BQ10/x!$B10</f>
        <v>0</v>
      </c>
      <c r="BR10" s="1">
        <f>T!BR10/x!$B10</f>
        <v>0</v>
      </c>
      <c r="BS10" s="1">
        <f>T!BS10/x!$B10</f>
        <v>0</v>
      </c>
      <c r="BT10" s="1">
        <f>T!BT10/x!$B10</f>
        <v>0</v>
      </c>
      <c r="BU10" s="1">
        <f>T!BU10/x!$B10</f>
        <v>0</v>
      </c>
    </row>
    <row r="11" spans="1:73" x14ac:dyDescent="0.25">
      <c r="A11" t="s">
        <v>9</v>
      </c>
      <c r="B11" s="1">
        <f>T!B11/x!$B11</f>
        <v>0</v>
      </c>
      <c r="C11" s="1">
        <f>T!C11/x!$B11</f>
        <v>0</v>
      </c>
      <c r="D11" s="1">
        <f>T!D11/x!$B11</f>
        <v>0</v>
      </c>
      <c r="E11" s="1">
        <f>T!E11/x!$B11</f>
        <v>0</v>
      </c>
      <c r="F11" s="1">
        <f>T!F11/x!$B11</f>
        <v>0</v>
      </c>
      <c r="G11" s="1">
        <f>T!G11/x!$B11</f>
        <v>0</v>
      </c>
      <c r="H11" s="1">
        <f>T!H11/x!$B11</f>
        <v>0</v>
      </c>
      <c r="I11" s="1">
        <f>T!I11/x!$B11</f>
        <v>0</v>
      </c>
      <c r="J11" s="1">
        <f>T!J11/x!$B11</f>
        <v>0</v>
      </c>
      <c r="K11" s="1">
        <f>T!K11/x!$B11</f>
        <v>0</v>
      </c>
      <c r="L11" s="1">
        <f>T!L11/x!$B11</f>
        <v>0</v>
      </c>
      <c r="M11" s="1">
        <f>T!M11/x!$B11</f>
        <v>0</v>
      </c>
      <c r="N11" s="1">
        <f>T!N11/x!$B11</f>
        <v>0</v>
      </c>
      <c r="O11" s="1">
        <f>T!O11/x!$B11</f>
        <v>0</v>
      </c>
      <c r="P11" s="1">
        <f>T!P11/x!$B11</f>
        <v>0</v>
      </c>
      <c r="Q11" s="1">
        <f>T!Q11/x!$B11</f>
        <v>0</v>
      </c>
      <c r="R11" s="1">
        <f>T!R11/x!$B11</f>
        <v>0</v>
      </c>
      <c r="S11" s="1">
        <f>T!S11/x!$B11</f>
        <v>0</v>
      </c>
      <c r="T11" s="1">
        <f>T!T11/x!$B11</f>
        <v>0</v>
      </c>
      <c r="U11" s="1">
        <f>T!U11/x!$B11</f>
        <v>0</v>
      </c>
      <c r="V11" s="1">
        <f>T!V11/x!$B11</f>
        <v>0</v>
      </c>
      <c r="W11" s="1">
        <f>T!W11/x!$B11</f>
        <v>0</v>
      </c>
      <c r="X11" s="1">
        <f>T!X11/x!$B11</f>
        <v>0</v>
      </c>
      <c r="Y11" s="1">
        <f>T!Y11/x!$B11</f>
        <v>0</v>
      </c>
      <c r="Z11" s="1">
        <f>T!Z11/x!$B11</f>
        <v>0</v>
      </c>
      <c r="AA11" s="1">
        <f>T!AA11/x!$B11</f>
        <v>0</v>
      </c>
      <c r="AB11" s="1">
        <f>T!AB11/x!$B11</f>
        <v>0</v>
      </c>
      <c r="AC11" s="1">
        <f>T!AC11/x!$B11</f>
        <v>0</v>
      </c>
      <c r="AD11" s="1">
        <f>T!AD11/x!$B11</f>
        <v>0</v>
      </c>
      <c r="AE11" s="1">
        <f>T!AE11/x!$B11</f>
        <v>0</v>
      </c>
      <c r="AF11" s="1">
        <f>T!AF11/x!$B11</f>
        <v>0</v>
      </c>
      <c r="AG11" s="1">
        <f>T!AG11/x!$B11</f>
        <v>0</v>
      </c>
      <c r="AH11" s="1">
        <f>T!AH11/x!$B11</f>
        <v>0</v>
      </c>
      <c r="AI11" s="1">
        <f>T!AI11/x!$B11</f>
        <v>0</v>
      </c>
      <c r="AJ11" s="1">
        <f>T!AJ11/x!$B11</f>
        <v>0</v>
      </c>
      <c r="AK11" s="1">
        <f>T!AK11/x!$B11</f>
        <v>0</v>
      </c>
      <c r="AL11" s="1">
        <f>T!AL11/x!$B11</f>
        <v>0</v>
      </c>
      <c r="AM11" s="1">
        <f>T!AM11/x!$B11</f>
        <v>0</v>
      </c>
      <c r="AN11" s="1">
        <f>T!AN11/x!$B11</f>
        <v>0</v>
      </c>
      <c r="AO11" s="1">
        <f>T!AO11/x!$B11</f>
        <v>0</v>
      </c>
      <c r="AP11" s="1">
        <f>T!AP11/x!$B11</f>
        <v>0</v>
      </c>
      <c r="AQ11" s="1">
        <f>T!AQ11/x!$B11</f>
        <v>0</v>
      </c>
      <c r="AR11" s="1">
        <f>T!AR11/x!$B11</f>
        <v>0</v>
      </c>
      <c r="AS11" s="1">
        <f>T!AS11/x!$B11</f>
        <v>1.0165467072429666</v>
      </c>
      <c r="AT11" s="1">
        <f>T!AT11/x!$B11</f>
        <v>0</v>
      </c>
      <c r="AU11" s="1">
        <f>T!AU11/x!$B11</f>
        <v>0</v>
      </c>
      <c r="AV11" s="1">
        <f>T!AV11/x!$B11</f>
        <v>0</v>
      </c>
      <c r="AW11" s="1">
        <f>T!AW11/x!$B11</f>
        <v>0.24552567035965181</v>
      </c>
      <c r="AX11" s="1">
        <f>T!AX11/x!$B11</f>
        <v>0</v>
      </c>
      <c r="AY11" s="1">
        <f>T!AY11/x!$B11</f>
        <v>0</v>
      </c>
      <c r="AZ11" s="1">
        <f>T!AZ11/x!$B11</f>
        <v>0</v>
      </c>
      <c r="BA11" s="1">
        <f>T!BA11/x!$B11</f>
        <v>0</v>
      </c>
      <c r="BB11" s="1">
        <f>T!BB11/x!$B11</f>
        <v>0</v>
      </c>
      <c r="BC11" s="1">
        <f>T!BC11/x!$B11</f>
        <v>0</v>
      </c>
      <c r="BD11" s="1">
        <f>T!BD11/x!$B11</f>
        <v>0</v>
      </c>
      <c r="BE11" s="1">
        <f>T!BE11/x!$B11</f>
        <v>0</v>
      </c>
      <c r="BF11" s="1">
        <f>T!BF11/x!$B11</f>
        <v>0</v>
      </c>
      <c r="BG11" s="1">
        <f>T!BG11/x!$B11</f>
        <v>0</v>
      </c>
      <c r="BH11" s="1">
        <f>T!BH11/x!$B11</f>
        <v>0</v>
      </c>
      <c r="BI11" s="1">
        <f>T!BI11/x!$B11</f>
        <v>0</v>
      </c>
      <c r="BJ11" s="1">
        <f>T!BJ11/x!$B11</f>
        <v>0</v>
      </c>
      <c r="BK11" s="1">
        <f>T!BK11/x!$B11</f>
        <v>0</v>
      </c>
      <c r="BL11" s="1">
        <f>T!BL11/x!$B11</f>
        <v>0</v>
      </c>
      <c r="BM11" s="1">
        <f>T!BM11/x!$B11</f>
        <v>0</v>
      </c>
      <c r="BN11" s="1">
        <f>T!BN11/x!$B11</f>
        <v>0</v>
      </c>
      <c r="BO11" s="1">
        <f>T!BO11/x!$B11</f>
        <v>0</v>
      </c>
      <c r="BP11" s="1">
        <f>T!BP11/x!$B11</f>
        <v>0</v>
      </c>
      <c r="BQ11" s="1">
        <f>T!BQ11/x!$B11</f>
        <v>0</v>
      </c>
      <c r="BR11" s="1">
        <f>T!BR11/x!$B11</f>
        <v>0</v>
      </c>
      <c r="BS11" s="1">
        <f>T!BS11/x!$B11</f>
        <v>0</v>
      </c>
      <c r="BT11" s="1">
        <f>T!BT11/x!$B11</f>
        <v>0</v>
      </c>
      <c r="BU11" s="1">
        <f>T!BU11/x!$B11</f>
        <v>0</v>
      </c>
    </row>
    <row r="12" spans="1:73" x14ac:dyDescent="0.25">
      <c r="A12" t="s">
        <v>10</v>
      </c>
      <c r="B12" s="1">
        <f>T!B12/x!$B12</f>
        <v>0</v>
      </c>
      <c r="C12" s="1">
        <f>T!C12/x!$B12</f>
        <v>0</v>
      </c>
      <c r="D12" s="1">
        <f>T!D12/x!$B12</f>
        <v>0</v>
      </c>
      <c r="E12" s="1">
        <f>T!E12/x!$B12</f>
        <v>0</v>
      </c>
      <c r="F12" s="1">
        <f>T!F12/x!$B12</f>
        <v>0</v>
      </c>
      <c r="G12" s="1">
        <f>T!G12/x!$B12</f>
        <v>0</v>
      </c>
      <c r="H12" s="1">
        <f>T!H12/x!$B12</f>
        <v>0</v>
      </c>
      <c r="I12" s="1">
        <f>T!I12/x!$B12</f>
        <v>0</v>
      </c>
      <c r="J12" s="1">
        <f>T!J12/x!$B12</f>
        <v>0</v>
      </c>
      <c r="K12" s="1">
        <f>T!K12/x!$B12</f>
        <v>0</v>
      </c>
      <c r="L12" s="1">
        <f>T!L12/x!$B12</f>
        <v>0</v>
      </c>
      <c r="M12" s="1">
        <f>T!M12/x!$B12</f>
        <v>0</v>
      </c>
      <c r="N12" s="1">
        <f>T!N12/x!$B12</f>
        <v>0</v>
      </c>
      <c r="O12" s="1">
        <f>T!O12/x!$B12</f>
        <v>0</v>
      </c>
      <c r="P12" s="1">
        <f>T!P12/x!$B12</f>
        <v>0</v>
      </c>
      <c r="Q12" s="1">
        <f>T!Q12/x!$B12</f>
        <v>0</v>
      </c>
      <c r="R12" s="1">
        <f>T!R12/x!$B12</f>
        <v>0</v>
      </c>
      <c r="S12" s="1">
        <f>T!S12/x!$B12</f>
        <v>0</v>
      </c>
      <c r="T12" s="1">
        <f>T!T12/x!$B12</f>
        <v>0</v>
      </c>
      <c r="U12" s="1">
        <f>T!U12/x!$B12</f>
        <v>0</v>
      </c>
      <c r="V12" s="1">
        <f>T!V12/x!$B12</f>
        <v>0</v>
      </c>
      <c r="W12" s="1">
        <f>T!W12/x!$B12</f>
        <v>0</v>
      </c>
      <c r="X12" s="1">
        <f>T!X12/x!$B12</f>
        <v>0</v>
      </c>
      <c r="Y12" s="1">
        <f>T!Y12/x!$B12</f>
        <v>0</v>
      </c>
      <c r="Z12" s="1">
        <f>T!Z12/x!$B12</f>
        <v>0</v>
      </c>
      <c r="AA12" s="1">
        <f>T!AA12/x!$B12</f>
        <v>0</v>
      </c>
      <c r="AB12" s="1">
        <f>T!AB12/x!$B12</f>
        <v>0</v>
      </c>
      <c r="AC12" s="1">
        <f>T!AC12/x!$B12</f>
        <v>0</v>
      </c>
      <c r="AD12" s="1">
        <f>T!AD12/x!$B12</f>
        <v>0</v>
      </c>
      <c r="AE12" s="1">
        <f>T!AE12/x!$B12</f>
        <v>0</v>
      </c>
      <c r="AF12" s="1">
        <f>T!AF12/x!$B12</f>
        <v>0</v>
      </c>
      <c r="AG12" s="1">
        <f>T!AG12/x!$B12</f>
        <v>0</v>
      </c>
      <c r="AH12" s="1">
        <f>T!AH12/x!$B12</f>
        <v>0</v>
      </c>
      <c r="AI12" s="1">
        <f>T!AI12/x!$B12</f>
        <v>0</v>
      </c>
      <c r="AJ12" s="1">
        <f>T!AJ12/x!$B12</f>
        <v>0</v>
      </c>
      <c r="AK12" s="1">
        <f>T!AK12/x!$B12</f>
        <v>0</v>
      </c>
      <c r="AL12" s="1">
        <f>T!AL12/x!$B12</f>
        <v>0</v>
      </c>
      <c r="AM12" s="1">
        <f>T!AM12/x!$B12</f>
        <v>0</v>
      </c>
      <c r="AN12" s="1">
        <f>T!AN12/x!$B12</f>
        <v>0</v>
      </c>
      <c r="AO12" s="1">
        <f>T!AO12/x!$B12</f>
        <v>0</v>
      </c>
      <c r="AP12" s="1">
        <f>T!AP12/x!$B12</f>
        <v>0</v>
      </c>
      <c r="AQ12" s="1">
        <f>T!AQ12/x!$B12</f>
        <v>0</v>
      </c>
      <c r="AR12" s="1">
        <f>T!AR12/x!$B12</f>
        <v>0</v>
      </c>
      <c r="AS12" s="1">
        <f>T!AS12/x!$B12</f>
        <v>0</v>
      </c>
      <c r="AT12" s="1">
        <f>T!AT12/x!$B12</f>
        <v>0</v>
      </c>
      <c r="AU12" s="1">
        <f>T!AU12/x!$B12</f>
        <v>0</v>
      </c>
      <c r="AV12" s="1">
        <f>T!AV12/x!$B12</f>
        <v>0</v>
      </c>
      <c r="AW12" s="1">
        <f>T!AW12/x!$B12</f>
        <v>0</v>
      </c>
      <c r="AX12" s="1">
        <f>T!AX12/x!$B12</f>
        <v>0</v>
      </c>
      <c r="AY12" s="1">
        <f>T!AY12/x!$B12</f>
        <v>0</v>
      </c>
      <c r="AZ12" s="1">
        <f>T!AZ12/x!$B12</f>
        <v>0</v>
      </c>
      <c r="BA12" s="1">
        <f>T!BA12/x!$B12</f>
        <v>0</v>
      </c>
      <c r="BB12" s="1">
        <f>T!BB12/x!$B12</f>
        <v>0</v>
      </c>
      <c r="BC12" s="1">
        <f>T!BC12/x!$B12</f>
        <v>0</v>
      </c>
      <c r="BD12" s="1">
        <f>T!BD12/x!$B12</f>
        <v>0</v>
      </c>
      <c r="BE12" s="1">
        <f>T!BE12/x!$B12</f>
        <v>0</v>
      </c>
      <c r="BF12" s="1">
        <f>T!BF12/x!$B12</f>
        <v>0</v>
      </c>
      <c r="BG12" s="1">
        <f>T!BG12/x!$B12</f>
        <v>0</v>
      </c>
      <c r="BH12" s="1">
        <f>T!BH12/x!$B12</f>
        <v>0</v>
      </c>
      <c r="BI12" s="1">
        <f>T!BI12/x!$B12</f>
        <v>0</v>
      </c>
      <c r="BJ12" s="1">
        <f>T!BJ12/x!$B12</f>
        <v>0</v>
      </c>
      <c r="BK12" s="1">
        <f>T!BK12/x!$B12</f>
        <v>0</v>
      </c>
      <c r="BL12" s="1">
        <f>T!BL12/x!$B12</f>
        <v>0</v>
      </c>
      <c r="BM12" s="1">
        <f>T!BM12/x!$B12</f>
        <v>0</v>
      </c>
      <c r="BN12" s="1">
        <f>T!BN12/x!$B12</f>
        <v>0</v>
      </c>
      <c r="BO12" s="1">
        <f>T!BO12/x!$B12</f>
        <v>0</v>
      </c>
      <c r="BP12" s="1">
        <f>T!BP12/x!$B12</f>
        <v>0</v>
      </c>
      <c r="BQ12" s="1">
        <f>T!BQ12/x!$B12</f>
        <v>0</v>
      </c>
      <c r="BR12" s="1">
        <f>T!BR12/x!$B12</f>
        <v>0</v>
      </c>
      <c r="BS12" s="1">
        <f>T!BS12/x!$B12</f>
        <v>0</v>
      </c>
      <c r="BT12" s="1">
        <f>T!BT12/x!$B12</f>
        <v>0</v>
      </c>
      <c r="BU12" s="1">
        <f>T!BU12/x!$B12</f>
        <v>0</v>
      </c>
    </row>
    <row r="13" spans="1:73" x14ac:dyDescent="0.25">
      <c r="A13" t="s">
        <v>11</v>
      </c>
      <c r="B13" s="1">
        <f>T!B13/x!$B13</f>
        <v>0</v>
      </c>
      <c r="C13" s="1">
        <f>T!C13/x!$B13</f>
        <v>0</v>
      </c>
      <c r="D13" s="1">
        <f>T!D13/x!$B13</f>
        <v>0</v>
      </c>
      <c r="E13" s="1">
        <f>T!E13/x!$B13</f>
        <v>0</v>
      </c>
      <c r="F13" s="1">
        <f>T!F13/x!$B13</f>
        <v>0</v>
      </c>
      <c r="G13" s="1">
        <f>T!G13/x!$B13</f>
        <v>0</v>
      </c>
      <c r="H13" s="1">
        <f>T!H13/x!$B13</f>
        <v>0</v>
      </c>
      <c r="I13" s="1">
        <f>T!I13/x!$B13</f>
        <v>0</v>
      </c>
      <c r="J13" s="1">
        <f>T!J13/x!$B13</f>
        <v>0</v>
      </c>
      <c r="K13" s="1">
        <f>T!K13/x!$B13</f>
        <v>0</v>
      </c>
      <c r="L13" s="1">
        <f>T!L13/x!$B13</f>
        <v>0</v>
      </c>
      <c r="M13" s="1">
        <f>T!M13/x!$B13</f>
        <v>0</v>
      </c>
      <c r="N13" s="1">
        <f>T!N13/x!$B13</f>
        <v>0</v>
      </c>
      <c r="O13" s="1">
        <f>T!O13/x!$B13</f>
        <v>0</v>
      </c>
      <c r="P13" s="1">
        <f>T!P13/x!$B13</f>
        <v>0</v>
      </c>
      <c r="Q13" s="1">
        <f>T!Q13/x!$B13</f>
        <v>0</v>
      </c>
      <c r="R13" s="1">
        <f>T!R13/x!$B13</f>
        <v>0</v>
      </c>
      <c r="S13" s="1">
        <f>T!S13/x!$B13</f>
        <v>0</v>
      </c>
      <c r="T13" s="1">
        <f>T!T13/x!$B13</f>
        <v>0</v>
      </c>
      <c r="U13" s="1">
        <f>T!U13/x!$B13</f>
        <v>0</v>
      </c>
      <c r="V13" s="1">
        <f>T!V13/x!$B13</f>
        <v>0</v>
      </c>
      <c r="W13" s="1">
        <f>T!W13/x!$B13</f>
        <v>0</v>
      </c>
      <c r="X13" s="1">
        <f>T!X13/x!$B13</f>
        <v>0</v>
      </c>
      <c r="Y13" s="1">
        <f>T!Y13/x!$B13</f>
        <v>0</v>
      </c>
      <c r="Z13" s="1">
        <f>T!Z13/x!$B13</f>
        <v>0</v>
      </c>
      <c r="AA13" s="1">
        <f>T!AA13/x!$B13</f>
        <v>0</v>
      </c>
      <c r="AB13" s="1">
        <f>T!AB13/x!$B13</f>
        <v>0</v>
      </c>
      <c r="AC13" s="1">
        <f>T!AC13/x!$B13</f>
        <v>0</v>
      </c>
      <c r="AD13" s="1">
        <f>T!AD13/x!$B13</f>
        <v>0</v>
      </c>
      <c r="AE13" s="1">
        <f>T!AE13/x!$B13</f>
        <v>0</v>
      </c>
      <c r="AF13" s="1">
        <f>T!AF13/x!$B13</f>
        <v>0</v>
      </c>
      <c r="AG13" s="1">
        <f>T!AG13/x!$B13</f>
        <v>0</v>
      </c>
      <c r="AH13" s="1">
        <f>T!AH13/x!$B13</f>
        <v>0</v>
      </c>
      <c r="AI13" s="1">
        <f>T!AI13/x!$B13</f>
        <v>0</v>
      </c>
      <c r="AJ13" s="1">
        <f>T!AJ13/x!$B13</f>
        <v>0</v>
      </c>
      <c r="AK13" s="1">
        <f>T!AK13/x!$B13</f>
        <v>0</v>
      </c>
      <c r="AL13" s="1">
        <f>T!AL13/x!$B13</f>
        <v>0</v>
      </c>
      <c r="AM13" s="1">
        <f>T!AM13/x!$B13</f>
        <v>0</v>
      </c>
      <c r="AN13" s="1">
        <f>T!AN13/x!$B13</f>
        <v>0</v>
      </c>
      <c r="AO13" s="1">
        <f>T!AO13/x!$B13</f>
        <v>0</v>
      </c>
      <c r="AP13" s="1">
        <f>T!AP13/x!$B13</f>
        <v>0</v>
      </c>
      <c r="AQ13" s="1">
        <f>T!AQ13/x!$B13</f>
        <v>0</v>
      </c>
      <c r="AR13" s="1">
        <f>T!AR13/x!$B13</f>
        <v>0</v>
      </c>
      <c r="AS13" s="1">
        <f>T!AS13/x!$B13</f>
        <v>0</v>
      </c>
      <c r="AT13" s="1">
        <f>T!AT13/x!$B13</f>
        <v>0</v>
      </c>
      <c r="AU13" s="1">
        <f>T!AU13/x!$B13</f>
        <v>0</v>
      </c>
      <c r="AV13" s="1">
        <f>T!AV13/x!$B13</f>
        <v>0</v>
      </c>
      <c r="AW13" s="1">
        <f>T!AW13/x!$B13</f>
        <v>0</v>
      </c>
      <c r="AX13" s="1">
        <f>T!AX13/x!$B13</f>
        <v>0</v>
      </c>
      <c r="AY13" s="1">
        <f>T!AY13/x!$B13</f>
        <v>0</v>
      </c>
      <c r="AZ13" s="1">
        <f>T!AZ13/x!$B13</f>
        <v>0</v>
      </c>
      <c r="BA13" s="1">
        <f>T!BA13/x!$B13</f>
        <v>0</v>
      </c>
      <c r="BB13" s="1">
        <f>T!BB13/x!$B13</f>
        <v>0</v>
      </c>
      <c r="BC13" s="1">
        <f>T!BC13/x!$B13</f>
        <v>0</v>
      </c>
      <c r="BD13" s="1">
        <f>T!BD13/x!$B13</f>
        <v>0.47392155948915543</v>
      </c>
      <c r="BE13" s="1">
        <f>T!BE13/x!$B13</f>
        <v>0</v>
      </c>
      <c r="BF13" s="1">
        <f>T!BF13/x!$B13</f>
        <v>0</v>
      </c>
      <c r="BG13" s="1">
        <f>T!BG13/x!$B13</f>
        <v>0</v>
      </c>
      <c r="BH13" s="1">
        <f>T!BH13/x!$B13</f>
        <v>0</v>
      </c>
      <c r="BI13" s="1">
        <f>T!BI13/x!$B13</f>
        <v>0</v>
      </c>
      <c r="BJ13" s="1">
        <f>T!BJ13/x!$B13</f>
        <v>0</v>
      </c>
      <c r="BK13" s="1">
        <f>T!BK13/x!$B13</f>
        <v>0</v>
      </c>
      <c r="BL13" s="1">
        <f>T!BL13/x!$B13</f>
        <v>0</v>
      </c>
      <c r="BM13" s="1">
        <f>T!BM13/x!$B13</f>
        <v>0</v>
      </c>
      <c r="BN13" s="1">
        <f>T!BN13/x!$B13</f>
        <v>0</v>
      </c>
      <c r="BO13" s="1">
        <f>T!BO13/x!$B13</f>
        <v>0</v>
      </c>
      <c r="BP13" s="1">
        <f>T!BP13/x!$B13</f>
        <v>0</v>
      </c>
      <c r="BQ13" s="1">
        <f>T!BQ13/x!$B13</f>
        <v>0</v>
      </c>
      <c r="BR13" s="1">
        <f>T!BR13/x!$B13</f>
        <v>0</v>
      </c>
      <c r="BS13" s="1">
        <f>T!BS13/x!$B13</f>
        <v>0</v>
      </c>
      <c r="BT13" s="1">
        <f>T!BT13/x!$B13</f>
        <v>0</v>
      </c>
      <c r="BU13" s="1">
        <f>T!BU13/x!$B13</f>
        <v>0</v>
      </c>
    </row>
    <row r="14" spans="1:73" x14ac:dyDescent="0.25">
      <c r="A14" t="s">
        <v>12</v>
      </c>
      <c r="B14" s="1">
        <f>T!B14/x!$B14</f>
        <v>0</v>
      </c>
      <c r="C14" s="1">
        <f>T!C14/x!$B14</f>
        <v>0</v>
      </c>
      <c r="D14" s="1">
        <f>T!D14/x!$B14</f>
        <v>0</v>
      </c>
      <c r="E14" s="1">
        <f>T!E14/x!$B14</f>
        <v>0</v>
      </c>
      <c r="F14" s="1">
        <f>T!F14/x!$B14</f>
        <v>0</v>
      </c>
      <c r="G14" s="1">
        <f>T!G14/x!$B14</f>
        <v>2.5121996887861365E-2</v>
      </c>
      <c r="H14" s="1">
        <f>T!H14/x!$B14</f>
        <v>0</v>
      </c>
      <c r="I14" s="1">
        <f>T!I14/x!$B14</f>
        <v>0</v>
      </c>
      <c r="J14" s="1">
        <f>T!J14/x!$B14</f>
        <v>0</v>
      </c>
      <c r="K14" s="1">
        <f>T!K14/x!$B14</f>
        <v>0</v>
      </c>
      <c r="L14" s="1">
        <f>T!L14/x!$B14</f>
        <v>0</v>
      </c>
      <c r="M14" s="1">
        <f>T!M14/x!$B14</f>
        <v>0</v>
      </c>
      <c r="N14" s="1">
        <f>T!N14/x!$B14</f>
        <v>0</v>
      </c>
      <c r="O14" s="1">
        <f>T!O14/x!$B14</f>
        <v>0</v>
      </c>
      <c r="P14" s="1">
        <f>T!P14/x!$B14</f>
        <v>0</v>
      </c>
      <c r="Q14" s="1">
        <f>T!Q14/x!$B14</f>
        <v>0</v>
      </c>
      <c r="R14" s="1">
        <f>T!R14/x!$B14</f>
        <v>0</v>
      </c>
      <c r="S14" s="1">
        <f>T!S14/x!$B14</f>
        <v>0</v>
      </c>
      <c r="T14" s="1">
        <f>T!T14/x!$B14</f>
        <v>0</v>
      </c>
      <c r="U14" s="1">
        <f>T!U14/x!$B14</f>
        <v>0</v>
      </c>
      <c r="V14" s="1">
        <f>T!V14/x!$B14</f>
        <v>0</v>
      </c>
      <c r="W14" s="1">
        <f>T!W14/x!$B14</f>
        <v>0</v>
      </c>
      <c r="X14" s="1">
        <f>T!X14/x!$B14</f>
        <v>0</v>
      </c>
      <c r="Y14" s="1">
        <f>T!Y14/x!$B14</f>
        <v>0</v>
      </c>
      <c r="Z14" s="1">
        <f>T!Z14/x!$B14</f>
        <v>0</v>
      </c>
      <c r="AA14" s="1">
        <f>T!AA14/x!$B14</f>
        <v>0</v>
      </c>
      <c r="AB14" s="1">
        <f>T!AB14/x!$B14</f>
        <v>0</v>
      </c>
      <c r="AC14" s="1">
        <f>T!AC14/x!$B14</f>
        <v>0</v>
      </c>
      <c r="AD14" s="1">
        <f>T!AD14/x!$B14</f>
        <v>0</v>
      </c>
      <c r="AE14" s="1">
        <f>T!AE14/x!$B14</f>
        <v>0</v>
      </c>
      <c r="AF14" s="1">
        <f>T!AF14/x!$B14</f>
        <v>0</v>
      </c>
      <c r="AG14" s="1">
        <f>T!AG14/x!$B14</f>
        <v>0</v>
      </c>
      <c r="AH14" s="1">
        <f>T!AH14/x!$B14</f>
        <v>0</v>
      </c>
      <c r="AI14" s="1">
        <f>T!AI14/x!$B14</f>
        <v>0</v>
      </c>
      <c r="AJ14" s="1">
        <f>T!AJ14/x!$B14</f>
        <v>0</v>
      </c>
      <c r="AK14" s="1">
        <f>T!AK14/x!$B14</f>
        <v>0</v>
      </c>
      <c r="AL14" s="1">
        <f>T!AL14/x!$B14</f>
        <v>0</v>
      </c>
      <c r="AM14" s="1">
        <f>T!AM14/x!$B14</f>
        <v>0</v>
      </c>
      <c r="AN14" s="1">
        <f>T!AN14/x!$B14</f>
        <v>0</v>
      </c>
      <c r="AO14" s="1">
        <f>T!AO14/x!$B14</f>
        <v>0</v>
      </c>
      <c r="AP14" s="1">
        <f>T!AP14/x!$B14</f>
        <v>0</v>
      </c>
      <c r="AQ14" s="1">
        <f>T!AQ14/x!$B14</f>
        <v>0</v>
      </c>
      <c r="AR14" s="1">
        <f>T!AR14/x!$B14</f>
        <v>0</v>
      </c>
      <c r="AS14" s="1">
        <f>T!AS14/x!$B14</f>
        <v>0</v>
      </c>
      <c r="AT14" s="1">
        <f>T!AT14/x!$B14</f>
        <v>0</v>
      </c>
      <c r="AU14" s="1">
        <f>T!AU14/x!$B14</f>
        <v>0</v>
      </c>
      <c r="AV14" s="1">
        <f>T!AV14/x!$B14</f>
        <v>0</v>
      </c>
      <c r="AW14" s="1">
        <f>T!AW14/x!$B14</f>
        <v>0</v>
      </c>
      <c r="AX14" s="1">
        <f>T!AX14/x!$B14</f>
        <v>0</v>
      </c>
      <c r="AY14" s="1">
        <f>T!AY14/x!$B14</f>
        <v>0</v>
      </c>
      <c r="AZ14" s="1">
        <f>T!AZ14/x!$B14</f>
        <v>0</v>
      </c>
      <c r="BA14" s="1">
        <f>T!BA14/x!$B14</f>
        <v>0</v>
      </c>
      <c r="BB14" s="1">
        <f>T!BB14/x!$B14</f>
        <v>0</v>
      </c>
      <c r="BC14" s="1">
        <f>T!BC14/x!$B14</f>
        <v>0</v>
      </c>
      <c r="BD14" s="1">
        <f>T!BD14/x!$B14</f>
        <v>0</v>
      </c>
      <c r="BE14" s="1">
        <f>T!BE14/x!$B14</f>
        <v>0</v>
      </c>
      <c r="BF14" s="1">
        <f>T!BF14/x!$B14</f>
        <v>0</v>
      </c>
      <c r="BG14" s="1">
        <f>T!BG14/x!$B14</f>
        <v>0</v>
      </c>
      <c r="BH14" s="1">
        <f>T!BH14/x!$B14</f>
        <v>0</v>
      </c>
      <c r="BI14" s="1">
        <f>T!BI14/x!$B14</f>
        <v>0</v>
      </c>
      <c r="BJ14" s="1">
        <f>T!BJ14/x!$B14</f>
        <v>0</v>
      </c>
      <c r="BK14" s="1">
        <f>T!BK14/x!$B14</f>
        <v>0</v>
      </c>
      <c r="BL14" s="1">
        <f>T!BL14/x!$B14</f>
        <v>0</v>
      </c>
      <c r="BM14" s="1">
        <f>T!BM14/x!$B14</f>
        <v>0</v>
      </c>
      <c r="BN14" s="1">
        <f>T!BN14/x!$B14</f>
        <v>0</v>
      </c>
      <c r="BO14" s="1">
        <f>T!BO14/x!$B14</f>
        <v>0</v>
      </c>
      <c r="BP14" s="1">
        <f>T!BP14/x!$B14</f>
        <v>0</v>
      </c>
      <c r="BQ14" s="1">
        <f>T!BQ14/x!$B14</f>
        <v>0</v>
      </c>
      <c r="BR14" s="1">
        <f>T!BR14/x!$B14</f>
        <v>0</v>
      </c>
      <c r="BS14" s="1">
        <f>T!BS14/x!$B14</f>
        <v>0</v>
      </c>
      <c r="BT14" s="1">
        <f>T!BT14/x!$B14</f>
        <v>0</v>
      </c>
      <c r="BU14" s="1">
        <f>T!BU14/x!$B14</f>
        <v>0</v>
      </c>
    </row>
    <row r="15" spans="1:73" x14ac:dyDescent="0.25">
      <c r="A15" t="s">
        <v>13</v>
      </c>
      <c r="B15" s="1">
        <f>T!B15/x!$B15</f>
        <v>0</v>
      </c>
      <c r="C15" s="1">
        <f>T!C15/x!$B15</f>
        <v>0</v>
      </c>
      <c r="D15" s="1">
        <f>T!D15/x!$B15</f>
        <v>0</v>
      </c>
      <c r="E15" s="1">
        <f>T!E15/x!$B15</f>
        <v>0</v>
      </c>
      <c r="F15" s="1">
        <f>T!F15/x!$B15</f>
        <v>0</v>
      </c>
      <c r="G15" s="1">
        <f>T!G15/x!$B15</f>
        <v>0</v>
      </c>
      <c r="H15" s="1">
        <f>T!H15/x!$B15</f>
        <v>0</v>
      </c>
      <c r="I15" s="1">
        <f>T!I15/x!$B15</f>
        <v>0</v>
      </c>
      <c r="J15" s="1">
        <f>T!J15/x!$B15</f>
        <v>0.22135509532108216</v>
      </c>
      <c r="K15" s="1">
        <f>T!K15/x!$B15</f>
        <v>0.46601097733785357</v>
      </c>
      <c r="L15" s="1">
        <f>T!L15/x!$B15</f>
        <v>0</v>
      </c>
      <c r="M15" s="1">
        <f>T!M15/x!$B15</f>
        <v>0</v>
      </c>
      <c r="N15" s="1">
        <f>T!N15/x!$B15</f>
        <v>0</v>
      </c>
      <c r="O15" s="1">
        <f>T!O15/x!$B15</f>
        <v>0</v>
      </c>
      <c r="P15" s="1">
        <f>T!P15/x!$B15</f>
        <v>0</v>
      </c>
      <c r="Q15" s="1">
        <f>T!Q15/x!$B15</f>
        <v>0</v>
      </c>
      <c r="R15" s="1">
        <f>T!R15/x!$B15</f>
        <v>0</v>
      </c>
      <c r="S15" s="1">
        <f>T!S15/x!$B15</f>
        <v>0</v>
      </c>
      <c r="T15" s="1">
        <f>T!T15/x!$B15</f>
        <v>0</v>
      </c>
      <c r="U15" s="1">
        <f>T!U15/x!$B15</f>
        <v>0</v>
      </c>
      <c r="V15" s="1">
        <f>T!V15/x!$B15</f>
        <v>0</v>
      </c>
      <c r="W15" s="1">
        <f>T!W15/x!$B15</f>
        <v>0</v>
      </c>
      <c r="X15" s="1">
        <f>T!X15/x!$B15</f>
        <v>0</v>
      </c>
      <c r="Y15" s="1">
        <f>T!Y15/x!$B15</f>
        <v>0</v>
      </c>
      <c r="Z15" s="1">
        <f>T!Z15/x!$B15</f>
        <v>0</v>
      </c>
      <c r="AA15" s="1">
        <f>T!AA15/x!$B15</f>
        <v>0</v>
      </c>
      <c r="AB15" s="1">
        <f>T!AB15/x!$B15</f>
        <v>0</v>
      </c>
      <c r="AC15" s="1">
        <f>T!AC15/x!$B15</f>
        <v>0</v>
      </c>
      <c r="AD15" s="1">
        <f>T!AD15/x!$B15</f>
        <v>0</v>
      </c>
      <c r="AE15" s="1">
        <f>T!AE15/x!$B15</f>
        <v>0</v>
      </c>
      <c r="AF15" s="1">
        <f>T!AF15/x!$B15</f>
        <v>0</v>
      </c>
      <c r="AG15" s="1">
        <f>T!AG15/x!$B15</f>
        <v>0</v>
      </c>
      <c r="AH15" s="1">
        <f>T!AH15/x!$B15</f>
        <v>0</v>
      </c>
      <c r="AI15" s="1">
        <f>T!AI15/x!$B15</f>
        <v>0</v>
      </c>
      <c r="AJ15" s="1">
        <f>T!AJ15/x!$B15</f>
        <v>0</v>
      </c>
      <c r="AK15" s="1">
        <f>T!AK15/x!$B15</f>
        <v>0</v>
      </c>
      <c r="AL15" s="1">
        <f>T!AL15/x!$B15</f>
        <v>0</v>
      </c>
      <c r="AM15" s="1">
        <f>T!AM15/x!$B15</f>
        <v>0</v>
      </c>
      <c r="AN15" s="1">
        <f>T!AN15/x!$B15</f>
        <v>0</v>
      </c>
      <c r="AO15" s="1">
        <f>T!AO15/x!$B15</f>
        <v>0</v>
      </c>
      <c r="AP15" s="1">
        <f>T!AP15/x!$B15</f>
        <v>0</v>
      </c>
      <c r="AQ15" s="1">
        <f>T!AQ15/x!$B15</f>
        <v>0</v>
      </c>
      <c r="AR15" s="1">
        <f>T!AR15/x!$B15</f>
        <v>0</v>
      </c>
      <c r="AS15" s="1">
        <f>T!AS15/x!$B15</f>
        <v>0.76751241851041108</v>
      </c>
      <c r="AT15" s="1">
        <f>T!AT15/x!$B15</f>
        <v>0</v>
      </c>
      <c r="AU15" s="1">
        <f>T!AU15/x!$B15</f>
        <v>0</v>
      </c>
      <c r="AV15" s="1">
        <f>T!AV15/x!$B15</f>
        <v>0</v>
      </c>
      <c r="AW15" s="1">
        <f>T!AW15/x!$B15</f>
        <v>0</v>
      </c>
      <c r="AX15" s="1">
        <f>T!AX15/x!$B15</f>
        <v>0</v>
      </c>
      <c r="AY15" s="1">
        <f>T!AY15/x!$B15</f>
        <v>0</v>
      </c>
      <c r="AZ15" s="1">
        <f>T!AZ15/x!$B15</f>
        <v>0</v>
      </c>
      <c r="BA15" s="1">
        <f>T!BA15/x!$B15</f>
        <v>0</v>
      </c>
      <c r="BB15" s="1">
        <f>T!BB15/x!$B15</f>
        <v>0.42175551507491815</v>
      </c>
      <c r="BC15" s="1">
        <f>T!BC15/x!$B15</f>
        <v>0</v>
      </c>
      <c r="BD15" s="1">
        <f>T!BD15/x!$B15</f>
        <v>0</v>
      </c>
      <c r="BE15" s="1">
        <f>T!BE15/x!$B15</f>
        <v>0</v>
      </c>
      <c r="BF15" s="1">
        <f>T!BF15/x!$B15</f>
        <v>0</v>
      </c>
      <c r="BG15" s="1">
        <f>T!BG15/x!$B15</f>
        <v>0</v>
      </c>
      <c r="BH15" s="1">
        <f>T!BH15/x!$B15</f>
        <v>0</v>
      </c>
      <c r="BI15" s="1">
        <f>T!BI15/x!$B15</f>
        <v>0</v>
      </c>
      <c r="BJ15" s="1">
        <f>T!BJ15/x!$B15</f>
        <v>0</v>
      </c>
      <c r="BK15" s="1">
        <f>T!BK15/x!$B15</f>
        <v>0</v>
      </c>
      <c r="BL15" s="1">
        <f>T!BL15/x!$B15</f>
        <v>0</v>
      </c>
      <c r="BM15" s="1">
        <f>T!BM15/x!$B15</f>
        <v>0</v>
      </c>
      <c r="BN15" s="1">
        <f>T!BN15/x!$B15</f>
        <v>0</v>
      </c>
      <c r="BO15" s="1">
        <f>T!BO15/x!$B15</f>
        <v>0</v>
      </c>
      <c r="BP15" s="1">
        <f>T!BP15/x!$B15</f>
        <v>0</v>
      </c>
      <c r="BQ15" s="1">
        <f>T!BQ15/x!$B15</f>
        <v>0</v>
      </c>
      <c r="BR15" s="1">
        <f>T!BR15/x!$B15</f>
        <v>0</v>
      </c>
      <c r="BS15" s="1">
        <f>T!BS15/x!$B15</f>
        <v>0</v>
      </c>
      <c r="BT15" s="1">
        <f>T!BT15/x!$B15</f>
        <v>0</v>
      </c>
      <c r="BU15" s="1">
        <f>T!BU15/x!$B15</f>
        <v>0</v>
      </c>
    </row>
    <row r="16" spans="1:73" x14ac:dyDescent="0.25">
      <c r="A16" t="s">
        <v>14</v>
      </c>
      <c r="B16" s="1">
        <f>T!B16/x!$B16</f>
        <v>0</v>
      </c>
      <c r="C16" s="1">
        <f>T!C16/x!$B16</f>
        <v>0</v>
      </c>
      <c r="D16" s="1">
        <f>T!D16/x!$B16</f>
        <v>0</v>
      </c>
      <c r="E16" s="1">
        <f>T!E16/x!$B16</f>
        <v>0</v>
      </c>
      <c r="F16" s="1">
        <f>T!F16/x!$B16</f>
        <v>0</v>
      </c>
      <c r="G16" s="1">
        <f>T!G16/x!$B16</f>
        <v>0</v>
      </c>
      <c r="H16" s="1">
        <f>T!H16/x!$B16</f>
        <v>0</v>
      </c>
      <c r="I16" s="1">
        <f>T!I16/x!$B16</f>
        <v>0</v>
      </c>
      <c r="J16" s="1">
        <f>T!J16/x!$B16</f>
        <v>0</v>
      </c>
      <c r="K16" s="1">
        <f>T!K16/x!$B16</f>
        <v>0</v>
      </c>
      <c r="L16" s="1">
        <f>T!L16/x!$B16</f>
        <v>0</v>
      </c>
      <c r="M16" s="1">
        <f>T!M16/x!$B16</f>
        <v>0</v>
      </c>
      <c r="N16" s="1">
        <f>T!N16/x!$B16</f>
        <v>0</v>
      </c>
      <c r="O16" s="1">
        <f>T!O16/x!$B16</f>
        <v>0</v>
      </c>
      <c r="P16" s="1">
        <f>T!P16/x!$B16</f>
        <v>0</v>
      </c>
      <c r="Q16" s="1">
        <f>T!Q16/x!$B16</f>
        <v>0</v>
      </c>
      <c r="R16" s="1">
        <f>T!R16/x!$B16</f>
        <v>0</v>
      </c>
      <c r="S16" s="1">
        <f>T!S16/x!$B16</f>
        <v>0</v>
      </c>
      <c r="T16" s="1">
        <f>T!T16/x!$B16</f>
        <v>0</v>
      </c>
      <c r="U16" s="1">
        <f>T!U16/x!$B16</f>
        <v>0</v>
      </c>
      <c r="V16" s="1">
        <f>T!V16/x!$B16</f>
        <v>0</v>
      </c>
      <c r="W16" s="1">
        <f>T!W16/x!$B16</f>
        <v>0</v>
      </c>
      <c r="X16" s="1">
        <f>T!X16/x!$B16</f>
        <v>0</v>
      </c>
      <c r="Y16" s="1">
        <f>T!Y16/x!$B16</f>
        <v>0</v>
      </c>
      <c r="Z16" s="1">
        <f>T!Z16/x!$B16</f>
        <v>0</v>
      </c>
      <c r="AA16" s="1">
        <f>T!AA16/x!$B16</f>
        <v>0</v>
      </c>
      <c r="AB16" s="1">
        <f>T!AB16/x!$B16</f>
        <v>0</v>
      </c>
      <c r="AC16" s="1">
        <f>T!AC16/x!$B16</f>
        <v>0</v>
      </c>
      <c r="AD16" s="1">
        <f>T!AD16/x!$B16</f>
        <v>0</v>
      </c>
      <c r="AE16" s="1">
        <f>T!AE16/x!$B16</f>
        <v>0</v>
      </c>
      <c r="AF16" s="1">
        <f>T!AF16/x!$B16</f>
        <v>0</v>
      </c>
      <c r="AG16" s="1">
        <f>T!AG16/x!$B16</f>
        <v>0</v>
      </c>
      <c r="AH16" s="1">
        <f>T!AH16/x!$B16</f>
        <v>0</v>
      </c>
      <c r="AI16" s="1">
        <f>T!AI16/x!$B16</f>
        <v>0.17061738310432659</v>
      </c>
      <c r="AJ16" s="1">
        <f>T!AJ16/x!$B16</f>
        <v>0.2540184101772025</v>
      </c>
      <c r="AK16" s="1">
        <f>T!AK16/x!$B16</f>
        <v>0</v>
      </c>
      <c r="AL16" s="1">
        <f>T!AL16/x!$B16</f>
        <v>0</v>
      </c>
      <c r="AM16" s="1">
        <f>T!AM16/x!$B16</f>
        <v>0</v>
      </c>
      <c r="AN16" s="1">
        <f>T!AN16/x!$B16</f>
        <v>0</v>
      </c>
      <c r="AO16" s="1">
        <f>T!AO16/x!$B16</f>
        <v>0</v>
      </c>
      <c r="AP16" s="1">
        <f>T!AP16/x!$B16</f>
        <v>0</v>
      </c>
      <c r="AQ16" s="1">
        <f>T!AQ16/x!$B16</f>
        <v>0</v>
      </c>
      <c r="AR16" s="1">
        <f>T!AR16/x!$B16</f>
        <v>0</v>
      </c>
      <c r="AS16" s="1">
        <f>T!AS16/x!$B16</f>
        <v>0</v>
      </c>
      <c r="AT16" s="1">
        <f>T!AT16/x!$B16</f>
        <v>0</v>
      </c>
      <c r="AU16" s="1">
        <f>T!AU16/x!$B16</f>
        <v>0</v>
      </c>
      <c r="AV16" s="1">
        <f>T!AV16/x!$B16</f>
        <v>0</v>
      </c>
      <c r="AW16" s="1">
        <f>T!AW16/x!$B16</f>
        <v>0</v>
      </c>
      <c r="AX16" s="1">
        <f>T!AX16/x!$B16</f>
        <v>0</v>
      </c>
      <c r="AY16" s="1">
        <f>T!AY16/x!$B16</f>
        <v>0</v>
      </c>
      <c r="AZ16" s="1">
        <f>T!AZ16/x!$B16</f>
        <v>0</v>
      </c>
      <c r="BA16" s="1">
        <f>T!BA16/x!$B16</f>
        <v>0</v>
      </c>
      <c r="BB16" s="1">
        <f>T!BB16/x!$B16</f>
        <v>0</v>
      </c>
      <c r="BC16" s="1">
        <f>T!BC16/x!$B16</f>
        <v>0</v>
      </c>
      <c r="BD16" s="1">
        <f>T!BD16/x!$B16</f>
        <v>0</v>
      </c>
      <c r="BE16" s="1">
        <f>T!BE16/x!$B16</f>
        <v>0</v>
      </c>
      <c r="BF16" s="1">
        <f>T!BF16/x!$B16</f>
        <v>0</v>
      </c>
      <c r="BG16" s="1">
        <f>T!BG16/x!$B16</f>
        <v>0</v>
      </c>
      <c r="BH16" s="1">
        <f>T!BH16/x!$B16</f>
        <v>0</v>
      </c>
      <c r="BI16" s="1">
        <f>T!BI16/x!$B16</f>
        <v>0</v>
      </c>
      <c r="BJ16" s="1">
        <f>T!BJ16/x!$B16</f>
        <v>0</v>
      </c>
      <c r="BK16" s="1">
        <f>T!BK16/x!$B16</f>
        <v>0</v>
      </c>
      <c r="BL16" s="1">
        <f>T!BL16/x!$B16</f>
        <v>0</v>
      </c>
      <c r="BM16" s="1">
        <f>T!BM16/x!$B16</f>
        <v>0</v>
      </c>
      <c r="BN16" s="1">
        <f>T!BN16/x!$B16</f>
        <v>0</v>
      </c>
      <c r="BO16" s="1">
        <f>T!BO16/x!$B16</f>
        <v>0</v>
      </c>
      <c r="BP16" s="1">
        <f>T!BP16/x!$B16</f>
        <v>0</v>
      </c>
      <c r="BQ16" s="1">
        <f>T!BQ16/x!$B16</f>
        <v>0</v>
      </c>
      <c r="BR16" s="1">
        <f>T!BR16/x!$B16</f>
        <v>0</v>
      </c>
      <c r="BS16" s="1">
        <f>T!BS16/x!$B16</f>
        <v>0</v>
      </c>
      <c r="BT16" s="1">
        <f>T!BT16/x!$B16</f>
        <v>0</v>
      </c>
      <c r="BU16" s="1">
        <f>T!BU16/x!$B16</f>
        <v>0</v>
      </c>
    </row>
    <row r="17" spans="1:73" x14ac:dyDescent="0.25">
      <c r="A17" t="s">
        <v>15</v>
      </c>
      <c r="B17" s="1">
        <f>T!B17/x!$B17</f>
        <v>0</v>
      </c>
      <c r="C17" s="1">
        <f>T!C17/x!$B17</f>
        <v>0</v>
      </c>
      <c r="D17" s="1">
        <f>T!D17/x!$B17</f>
        <v>0</v>
      </c>
      <c r="E17" s="1">
        <f>T!E17/x!$B17</f>
        <v>0</v>
      </c>
      <c r="F17" s="1">
        <f>T!F17/x!$B17</f>
        <v>0</v>
      </c>
      <c r="G17" s="1">
        <f>T!G17/x!$B17</f>
        <v>0</v>
      </c>
      <c r="H17" s="1">
        <f>T!H17/x!$B17</f>
        <v>0</v>
      </c>
      <c r="I17" s="1">
        <f>T!I17/x!$B17</f>
        <v>0</v>
      </c>
      <c r="J17" s="1">
        <f>T!J17/x!$B17</f>
        <v>0</v>
      </c>
      <c r="K17" s="1">
        <f>T!K17/x!$B17</f>
        <v>0</v>
      </c>
      <c r="L17" s="1">
        <f>T!L17/x!$B17</f>
        <v>0</v>
      </c>
      <c r="M17" s="1">
        <f>T!M17/x!$B17</f>
        <v>0</v>
      </c>
      <c r="N17" s="1">
        <f>T!N17/x!$B17</f>
        <v>0</v>
      </c>
      <c r="O17" s="1">
        <f>T!O17/x!$B17</f>
        <v>0</v>
      </c>
      <c r="P17" s="1">
        <f>T!P17/x!$B17</f>
        <v>0</v>
      </c>
      <c r="Q17" s="1">
        <f>T!Q17/x!$B17</f>
        <v>0</v>
      </c>
      <c r="R17" s="1">
        <f>T!R17/x!$B17</f>
        <v>0</v>
      </c>
      <c r="S17" s="1">
        <f>T!S17/x!$B17</f>
        <v>0</v>
      </c>
      <c r="T17" s="1">
        <f>T!T17/x!$B17</f>
        <v>0</v>
      </c>
      <c r="U17" s="1">
        <f>T!U17/x!$B17</f>
        <v>0</v>
      </c>
      <c r="V17" s="1">
        <f>T!V17/x!$B17</f>
        <v>0</v>
      </c>
      <c r="W17" s="1">
        <f>T!W17/x!$B17</f>
        <v>0</v>
      </c>
      <c r="X17" s="1">
        <f>T!X17/x!$B17</f>
        <v>0</v>
      </c>
      <c r="Y17" s="1">
        <f>T!Y17/x!$B17</f>
        <v>0</v>
      </c>
      <c r="Z17" s="1">
        <f>T!Z17/x!$B17</f>
        <v>0</v>
      </c>
      <c r="AA17" s="1">
        <f>T!AA17/x!$B17</f>
        <v>0</v>
      </c>
      <c r="AB17" s="1">
        <f>T!AB17/x!$B17</f>
        <v>0</v>
      </c>
      <c r="AC17" s="1">
        <f>T!AC17/x!$B17</f>
        <v>0</v>
      </c>
      <c r="AD17" s="1">
        <f>T!AD17/x!$B17</f>
        <v>0</v>
      </c>
      <c r="AE17" s="1">
        <f>T!AE17/x!$B17</f>
        <v>0</v>
      </c>
      <c r="AF17" s="1">
        <f>T!AF17/x!$B17</f>
        <v>0</v>
      </c>
      <c r="AG17" s="1">
        <f>T!AG17/x!$B17</f>
        <v>0</v>
      </c>
      <c r="AH17" s="1">
        <f>T!AH17/x!$B17</f>
        <v>0</v>
      </c>
      <c r="AI17" s="1">
        <f>T!AI17/x!$B17</f>
        <v>0</v>
      </c>
      <c r="AJ17" s="1">
        <f>T!AJ17/x!$B17</f>
        <v>0</v>
      </c>
      <c r="AK17" s="1">
        <f>T!AK17/x!$B17</f>
        <v>0</v>
      </c>
      <c r="AL17" s="1">
        <f>T!AL17/x!$B17</f>
        <v>0</v>
      </c>
      <c r="AM17" s="1">
        <f>T!AM17/x!$B17</f>
        <v>0</v>
      </c>
      <c r="AN17" s="1">
        <f>T!AN17/x!$B17</f>
        <v>0</v>
      </c>
      <c r="AO17" s="1">
        <f>T!AO17/x!$B17</f>
        <v>0</v>
      </c>
      <c r="AP17" s="1">
        <f>T!AP17/x!$B17</f>
        <v>0</v>
      </c>
      <c r="AQ17" s="1">
        <f>T!AQ17/x!$B17</f>
        <v>0</v>
      </c>
      <c r="AR17" s="1">
        <f>T!AR17/x!$B17</f>
        <v>0</v>
      </c>
      <c r="AS17" s="1">
        <f>T!AS17/x!$B17</f>
        <v>0</v>
      </c>
      <c r="AT17" s="1">
        <f>T!AT17/x!$B17</f>
        <v>0</v>
      </c>
      <c r="AU17" s="1">
        <f>T!AU17/x!$B17</f>
        <v>0</v>
      </c>
      <c r="AV17" s="1">
        <f>T!AV17/x!$B17</f>
        <v>0</v>
      </c>
      <c r="AW17" s="1">
        <f>T!AW17/x!$B17</f>
        <v>0</v>
      </c>
      <c r="AX17" s="1">
        <f>T!AX17/x!$B17</f>
        <v>0</v>
      </c>
      <c r="AY17" s="1">
        <f>T!AY17/x!$B17</f>
        <v>0</v>
      </c>
      <c r="AZ17" s="1">
        <f>T!AZ17/x!$B17</f>
        <v>0</v>
      </c>
      <c r="BA17" s="1">
        <f>T!BA17/x!$B17</f>
        <v>0</v>
      </c>
      <c r="BB17" s="1">
        <f>T!BB17/x!$B17</f>
        <v>0</v>
      </c>
      <c r="BC17" s="1">
        <f>T!BC17/x!$B17</f>
        <v>0</v>
      </c>
      <c r="BD17" s="1">
        <f>T!BD17/x!$B17</f>
        <v>0</v>
      </c>
      <c r="BE17" s="1">
        <f>T!BE17/x!$B17</f>
        <v>0</v>
      </c>
      <c r="BF17" s="1">
        <f>T!BF17/x!$B17</f>
        <v>0</v>
      </c>
      <c r="BG17" s="1">
        <f>T!BG17/x!$B17</f>
        <v>0</v>
      </c>
      <c r="BH17" s="1">
        <f>T!BH17/x!$B17</f>
        <v>0</v>
      </c>
      <c r="BI17" s="1">
        <f>T!BI17/x!$B17</f>
        <v>0</v>
      </c>
      <c r="BJ17" s="1">
        <f>T!BJ17/x!$B17</f>
        <v>0</v>
      </c>
      <c r="BK17" s="1">
        <f>T!BK17/x!$B17</f>
        <v>0</v>
      </c>
      <c r="BL17" s="1">
        <f>T!BL17/x!$B17</f>
        <v>0</v>
      </c>
      <c r="BM17" s="1">
        <f>T!BM17/x!$B17</f>
        <v>0</v>
      </c>
      <c r="BN17" s="1">
        <f>T!BN17/x!$B17</f>
        <v>0</v>
      </c>
      <c r="BO17" s="1">
        <f>T!BO17/x!$B17</f>
        <v>0</v>
      </c>
      <c r="BP17" s="1">
        <f>T!BP17/x!$B17</f>
        <v>0</v>
      </c>
      <c r="BQ17" s="1">
        <f>T!BQ17/x!$B17</f>
        <v>0</v>
      </c>
      <c r="BR17" s="1">
        <f>T!BR17/x!$B17</f>
        <v>0</v>
      </c>
      <c r="BS17" s="1">
        <f>T!BS17/x!$B17</f>
        <v>0</v>
      </c>
      <c r="BT17" s="1">
        <f>T!BT17/x!$B17</f>
        <v>0</v>
      </c>
      <c r="BU17" s="1">
        <f>T!BU17/x!$B17</f>
        <v>0</v>
      </c>
    </row>
    <row r="18" spans="1:73" x14ac:dyDescent="0.25">
      <c r="A18" t="s">
        <v>16</v>
      </c>
      <c r="B18" s="1">
        <f>T!B18/x!$B18</f>
        <v>0</v>
      </c>
      <c r="C18" s="1">
        <f>T!C18/x!$B18</f>
        <v>0</v>
      </c>
      <c r="D18" s="1">
        <f>T!D18/x!$B18</f>
        <v>0</v>
      </c>
      <c r="E18" s="1">
        <f>T!E18/x!$B18</f>
        <v>0</v>
      </c>
      <c r="F18" s="1">
        <f>T!F18/x!$B18</f>
        <v>0</v>
      </c>
      <c r="G18" s="1">
        <f>T!G18/x!$B18</f>
        <v>0</v>
      </c>
      <c r="H18" s="1">
        <f>T!H18/x!$B18</f>
        <v>0</v>
      </c>
      <c r="I18" s="1">
        <f>T!I18/x!$B18</f>
        <v>0</v>
      </c>
      <c r="J18" s="1">
        <f>T!J18/x!$B18</f>
        <v>0</v>
      </c>
      <c r="K18" s="1">
        <f>T!K18/x!$B18</f>
        <v>0</v>
      </c>
      <c r="L18" s="1">
        <f>T!L18/x!$B18</f>
        <v>0</v>
      </c>
      <c r="M18" s="1">
        <f>T!M18/x!$B18</f>
        <v>0</v>
      </c>
      <c r="N18" s="1">
        <f>T!N18/x!$B18</f>
        <v>0</v>
      </c>
      <c r="O18" s="1">
        <f>T!O18/x!$B18</f>
        <v>0</v>
      </c>
      <c r="P18" s="1">
        <f>T!P18/x!$B18</f>
        <v>0</v>
      </c>
      <c r="Q18" s="1">
        <f>T!Q18/x!$B18</f>
        <v>0</v>
      </c>
      <c r="R18" s="1">
        <f>T!R18/x!$B18</f>
        <v>0</v>
      </c>
      <c r="S18" s="1">
        <f>T!S18/x!$B18</f>
        <v>0</v>
      </c>
      <c r="T18" s="1">
        <f>T!T18/x!$B18</f>
        <v>0</v>
      </c>
      <c r="U18" s="1">
        <f>T!U18/x!$B18</f>
        <v>0</v>
      </c>
      <c r="V18" s="1">
        <f>T!V18/x!$B18</f>
        <v>0</v>
      </c>
      <c r="W18" s="1">
        <f>T!W18/x!$B18</f>
        <v>0</v>
      </c>
      <c r="X18" s="1">
        <f>T!X18/x!$B18</f>
        <v>0</v>
      </c>
      <c r="Y18" s="1">
        <f>T!Y18/x!$B18</f>
        <v>0</v>
      </c>
      <c r="Z18" s="1">
        <f>T!Z18/x!$B18</f>
        <v>0</v>
      </c>
      <c r="AA18" s="1">
        <f>T!AA18/x!$B18</f>
        <v>0</v>
      </c>
      <c r="AB18" s="1">
        <f>T!AB18/x!$B18</f>
        <v>0</v>
      </c>
      <c r="AC18" s="1">
        <f>T!AC18/x!$B18</f>
        <v>0</v>
      </c>
      <c r="AD18" s="1">
        <f>T!AD18/x!$B18</f>
        <v>0</v>
      </c>
      <c r="AE18" s="1">
        <f>T!AE18/x!$B18</f>
        <v>0</v>
      </c>
      <c r="AF18" s="1">
        <f>T!AF18/x!$B18</f>
        <v>0</v>
      </c>
      <c r="AG18" s="1">
        <f>T!AG18/x!$B18</f>
        <v>0</v>
      </c>
      <c r="AH18" s="1">
        <f>T!AH18/x!$B18</f>
        <v>0</v>
      </c>
      <c r="AI18" s="1">
        <f>T!AI18/x!$B18</f>
        <v>0</v>
      </c>
      <c r="AJ18" s="1">
        <f>T!AJ18/x!$B18</f>
        <v>0</v>
      </c>
      <c r="AK18" s="1">
        <f>T!AK18/x!$B18</f>
        <v>0</v>
      </c>
      <c r="AL18" s="1">
        <f>T!AL18/x!$B18</f>
        <v>0</v>
      </c>
      <c r="AM18" s="1">
        <f>T!AM18/x!$B18</f>
        <v>0</v>
      </c>
      <c r="AN18" s="1">
        <f>T!AN18/x!$B18</f>
        <v>0</v>
      </c>
      <c r="AO18" s="1">
        <f>T!AO18/x!$B18</f>
        <v>0</v>
      </c>
      <c r="AP18" s="1">
        <f>T!AP18/x!$B18</f>
        <v>0</v>
      </c>
      <c r="AQ18" s="1">
        <f>T!AQ18/x!$B18</f>
        <v>0</v>
      </c>
      <c r="AR18" s="1">
        <f>T!AR18/x!$B18</f>
        <v>0</v>
      </c>
      <c r="AS18" s="1">
        <f>T!AS18/x!$B18</f>
        <v>0</v>
      </c>
      <c r="AT18" s="1">
        <f>T!AT18/x!$B18</f>
        <v>0</v>
      </c>
      <c r="AU18" s="1">
        <f>T!AU18/x!$B18</f>
        <v>0</v>
      </c>
      <c r="AV18" s="1">
        <f>T!AV18/x!$B18</f>
        <v>0</v>
      </c>
      <c r="AW18" s="1">
        <f>T!AW18/x!$B18</f>
        <v>0</v>
      </c>
      <c r="AX18" s="1">
        <f>T!AX18/x!$B18</f>
        <v>0</v>
      </c>
      <c r="AY18" s="1">
        <f>T!AY18/x!$B18</f>
        <v>0</v>
      </c>
      <c r="AZ18" s="1">
        <f>T!AZ18/x!$B18</f>
        <v>0</v>
      </c>
      <c r="BA18" s="1">
        <f>T!BA18/x!$B18</f>
        <v>0</v>
      </c>
      <c r="BB18" s="1">
        <f>T!BB18/x!$B18</f>
        <v>0</v>
      </c>
      <c r="BC18" s="1">
        <f>T!BC18/x!$B18</f>
        <v>0</v>
      </c>
      <c r="BD18" s="1">
        <f>T!BD18/x!$B18</f>
        <v>0</v>
      </c>
      <c r="BE18" s="1">
        <f>T!BE18/x!$B18</f>
        <v>4.5020507450033139E-3</v>
      </c>
      <c r="BF18" s="1">
        <f>T!BF18/x!$B18</f>
        <v>0</v>
      </c>
      <c r="BG18" s="1">
        <f>T!BG18/x!$B18</f>
        <v>0</v>
      </c>
      <c r="BH18" s="1">
        <f>T!BH18/x!$B18</f>
        <v>0</v>
      </c>
      <c r="BI18" s="1">
        <f>T!BI18/x!$B18</f>
        <v>0</v>
      </c>
      <c r="BJ18" s="1">
        <f>T!BJ18/x!$B18</f>
        <v>0</v>
      </c>
      <c r="BK18" s="1">
        <f>T!BK18/x!$B18</f>
        <v>0</v>
      </c>
      <c r="BL18" s="1">
        <f>T!BL18/x!$B18</f>
        <v>0</v>
      </c>
      <c r="BM18" s="1">
        <f>T!BM18/x!$B18</f>
        <v>0</v>
      </c>
      <c r="BN18" s="1">
        <f>T!BN18/x!$B18</f>
        <v>0</v>
      </c>
      <c r="BO18" s="1">
        <f>T!BO18/x!$B18</f>
        <v>0</v>
      </c>
      <c r="BP18" s="1">
        <f>T!BP18/x!$B18</f>
        <v>0</v>
      </c>
      <c r="BQ18" s="1">
        <f>T!BQ18/x!$B18</f>
        <v>0</v>
      </c>
      <c r="BR18" s="1">
        <f>T!BR18/x!$B18</f>
        <v>0</v>
      </c>
      <c r="BS18" s="1">
        <f>T!BS18/x!$B18</f>
        <v>0</v>
      </c>
      <c r="BT18" s="1">
        <f>T!BT18/x!$B18</f>
        <v>0</v>
      </c>
      <c r="BU18" s="1">
        <f>T!BU18/x!$B18</f>
        <v>0</v>
      </c>
    </row>
    <row r="19" spans="1:73" x14ac:dyDescent="0.25">
      <c r="A19" t="s">
        <v>17</v>
      </c>
      <c r="B19" s="1">
        <f>T!B19/x!$B19</f>
        <v>0</v>
      </c>
      <c r="C19" s="1">
        <f>T!C19/x!$B19</f>
        <v>0</v>
      </c>
      <c r="D19" s="1">
        <f>T!D19/x!$B19</f>
        <v>0</v>
      </c>
      <c r="E19" s="1">
        <f>T!E19/x!$B19</f>
        <v>0</v>
      </c>
      <c r="F19" s="1">
        <f>T!F19/x!$B19</f>
        <v>0</v>
      </c>
      <c r="G19" s="1">
        <f>T!G19/x!$B19</f>
        <v>0</v>
      </c>
      <c r="H19" s="1">
        <f>T!H19/x!$B19</f>
        <v>0</v>
      </c>
      <c r="I19" s="1">
        <f>T!I19/x!$B19</f>
        <v>0</v>
      </c>
      <c r="J19" s="1">
        <f>T!J19/x!$B19</f>
        <v>0</v>
      </c>
      <c r="K19" s="1">
        <f>T!K19/x!$B19</f>
        <v>0</v>
      </c>
      <c r="L19" s="1">
        <f>T!L19/x!$B19</f>
        <v>0</v>
      </c>
      <c r="M19" s="1">
        <f>T!M19/x!$B19</f>
        <v>0</v>
      </c>
      <c r="N19" s="1">
        <f>T!N19/x!$B19</f>
        <v>0</v>
      </c>
      <c r="O19" s="1">
        <f>T!O19/x!$B19</f>
        <v>0</v>
      </c>
      <c r="P19" s="1">
        <f>T!P19/x!$B19</f>
        <v>0</v>
      </c>
      <c r="Q19" s="1">
        <f>T!Q19/x!$B19</f>
        <v>0</v>
      </c>
      <c r="R19" s="1">
        <f>T!R19/x!$B19</f>
        <v>0</v>
      </c>
      <c r="S19" s="1">
        <f>T!S19/x!$B19</f>
        <v>7.1902509628175709E-2</v>
      </c>
      <c r="T19" s="1">
        <f>T!T19/x!$B19</f>
        <v>0</v>
      </c>
      <c r="U19" s="1">
        <f>T!U19/x!$B19</f>
        <v>0</v>
      </c>
      <c r="V19" s="1">
        <f>T!V19/x!$B19</f>
        <v>0</v>
      </c>
      <c r="W19" s="1">
        <f>T!W19/x!$B19</f>
        <v>0</v>
      </c>
      <c r="X19" s="1">
        <f>T!X19/x!$B19</f>
        <v>0</v>
      </c>
      <c r="Y19" s="1">
        <f>T!Y19/x!$B19</f>
        <v>0</v>
      </c>
      <c r="Z19" s="1">
        <f>T!Z19/x!$B19</f>
        <v>0</v>
      </c>
      <c r="AA19" s="1">
        <f>T!AA19/x!$B19</f>
        <v>0</v>
      </c>
      <c r="AB19" s="1">
        <f>T!AB19/x!$B19</f>
        <v>0</v>
      </c>
      <c r="AC19" s="1">
        <f>T!AC19/x!$B19</f>
        <v>0</v>
      </c>
      <c r="AD19" s="1">
        <f>T!AD19/x!$B19</f>
        <v>0</v>
      </c>
      <c r="AE19" s="1">
        <f>T!AE19/x!$B19</f>
        <v>0</v>
      </c>
      <c r="AF19" s="1">
        <f>T!AF19/x!$B19</f>
        <v>0</v>
      </c>
      <c r="AG19" s="1">
        <f>T!AG19/x!$B19</f>
        <v>0</v>
      </c>
      <c r="AH19" s="1">
        <f>T!AH19/x!$B19</f>
        <v>0</v>
      </c>
      <c r="AI19" s="1">
        <f>T!AI19/x!$B19</f>
        <v>0</v>
      </c>
      <c r="AJ19" s="1">
        <f>T!AJ19/x!$B19</f>
        <v>0</v>
      </c>
      <c r="AK19" s="1">
        <f>T!AK19/x!$B19</f>
        <v>0</v>
      </c>
      <c r="AL19" s="1">
        <f>T!AL19/x!$B19</f>
        <v>0</v>
      </c>
      <c r="AM19" s="1">
        <f>T!AM19/x!$B19</f>
        <v>0</v>
      </c>
      <c r="AN19" s="1">
        <f>T!AN19/x!$B19</f>
        <v>0</v>
      </c>
      <c r="AO19" s="1">
        <f>T!AO19/x!$B19</f>
        <v>0</v>
      </c>
      <c r="AP19" s="1">
        <f>T!AP19/x!$B19</f>
        <v>0</v>
      </c>
      <c r="AQ19" s="1">
        <f>T!AQ19/x!$B19</f>
        <v>0</v>
      </c>
      <c r="AR19" s="1">
        <f>T!AR19/x!$B19</f>
        <v>0</v>
      </c>
      <c r="AS19" s="1">
        <f>T!AS19/x!$B19</f>
        <v>0</v>
      </c>
      <c r="AT19" s="1">
        <f>T!AT19/x!$B19</f>
        <v>0</v>
      </c>
      <c r="AU19" s="1">
        <f>T!AU19/x!$B19</f>
        <v>0</v>
      </c>
      <c r="AV19" s="1">
        <f>T!AV19/x!$B19</f>
        <v>0</v>
      </c>
      <c r="AW19" s="1">
        <f>T!AW19/x!$B19</f>
        <v>0</v>
      </c>
      <c r="AX19" s="1">
        <f>T!AX19/x!$B19</f>
        <v>0</v>
      </c>
      <c r="AY19" s="1">
        <f>T!AY19/x!$B19</f>
        <v>0</v>
      </c>
      <c r="AZ19" s="1">
        <f>T!AZ19/x!$B19</f>
        <v>0</v>
      </c>
      <c r="BA19" s="1">
        <f>T!BA19/x!$B19</f>
        <v>0</v>
      </c>
      <c r="BB19" s="1">
        <f>T!BB19/x!$B19</f>
        <v>0</v>
      </c>
      <c r="BC19" s="1">
        <f>T!BC19/x!$B19</f>
        <v>0</v>
      </c>
      <c r="BD19" s="1">
        <f>T!BD19/x!$B19</f>
        <v>0</v>
      </c>
      <c r="BE19" s="1">
        <f>T!BE19/x!$B19</f>
        <v>0</v>
      </c>
      <c r="BF19" s="1">
        <f>T!BF19/x!$B19</f>
        <v>0</v>
      </c>
      <c r="BG19" s="1">
        <f>T!BG19/x!$B19</f>
        <v>0</v>
      </c>
      <c r="BH19" s="1">
        <f>T!BH19/x!$B19</f>
        <v>0</v>
      </c>
      <c r="BI19" s="1">
        <f>T!BI19/x!$B19</f>
        <v>0</v>
      </c>
      <c r="BJ19" s="1">
        <f>T!BJ19/x!$B19</f>
        <v>0</v>
      </c>
      <c r="BK19" s="1">
        <f>T!BK19/x!$B19</f>
        <v>0</v>
      </c>
      <c r="BL19" s="1">
        <f>T!BL19/x!$B19</f>
        <v>0</v>
      </c>
      <c r="BM19" s="1">
        <f>T!BM19/x!$B19</f>
        <v>0</v>
      </c>
      <c r="BN19" s="1">
        <f>T!BN19/x!$B19</f>
        <v>0</v>
      </c>
      <c r="BO19" s="1">
        <f>T!BO19/x!$B19</f>
        <v>0</v>
      </c>
      <c r="BP19" s="1">
        <f>T!BP19/x!$B19</f>
        <v>0</v>
      </c>
      <c r="BQ19" s="1">
        <f>T!BQ19/x!$B19</f>
        <v>0</v>
      </c>
      <c r="BR19" s="1">
        <f>T!BR19/x!$B19</f>
        <v>0</v>
      </c>
      <c r="BS19" s="1">
        <f>T!BS19/x!$B19</f>
        <v>0</v>
      </c>
      <c r="BT19" s="1">
        <f>T!BT19/x!$B19</f>
        <v>0</v>
      </c>
      <c r="BU19" s="1">
        <f>T!BU19/x!$B19</f>
        <v>0</v>
      </c>
    </row>
    <row r="20" spans="1:73" x14ac:dyDescent="0.25">
      <c r="A20" t="s">
        <v>18</v>
      </c>
      <c r="B20" s="1">
        <f>T!B20/x!$B20</f>
        <v>0</v>
      </c>
      <c r="C20" s="1">
        <f>T!C20/x!$B20</f>
        <v>0</v>
      </c>
      <c r="D20" s="1">
        <f>T!D20/x!$B20</f>
        <v>0</v>
      </c>
      <c r="E20" s="1">
        <f>T!E20/x!$B20</f>
        <v>0</v>
      </c>
      <c r="F20" s="1">
        <f>T!F20/x!$B20</f>
        <v>0</v>
      </c>
      <c r="G20" s="1">
        <f>T!G20/x!$B20</f>
        <v>0</v>
      </c>
      <c r="H20" s="1">
        <f>T!H20/x!$B20</f>
        <v>0</v>
      </c>
      <c r="I20" s="1">
        <f>T!I20/x!$B20</f>
        <v>0</v>
      </c>
      <c r="J20" s="1">
        <f>T!J20/x!$B20</f>
        <v>0</v>
      </c>
      <c r="K20" s="1">
        <f>T!K20/x!$B20</f>
        <v>0</v>
      </c>
      <c r="L20" s="1">
        <f>T!L20/x!$B20</f>
        <v>0</v>
      </c>
      <c r="M20" s="1">
        <f>T!M20/x!$B20</f>
        <v>0</v>
      </c>
      <c r="N20" s="1">
        <f>T!N20/x!$B20</f>
        <v>0</v>
      </c>
      <c r="O20" s="1">
        <f>T!O20/x!$B20</f>
        <v>0</v>
      </c>
      <c r="P20" s="1">
        <f>T!P20/x!$B20</f>
        <v>0</v>
      </c>
      <c r="Q20" s="1">
        <f>T!Q20/x!$B20</f>
        <v>0</v>
      </c>
      <c r="R20" s="1">
        <f>T!R20/x!$B20</f>
        <v>0</v>
      </c>
      <c r="S20" s="1">
        <f>T!S20/x!$B20</f>
        <v>0</v>
      </c>
      <c r="T20" s="1">
        <f>T!T20/x!$B20</f>
        <v>0</v>
      </c>
      <c r="U20" s="1">
        <f>T!U20/x!$B20</f>
        <v>0</v>
      </c>
      <c r="V20" s="1">
        <f>T!V20/x!$B20</f>
        <v>0</v>
      </c>
      <c r="W20" s="1">
        <f>T!W20/x!$B20</f>
        <v>0</v>
      </c>
      <c r="X20" s="1">
        <f>T!X20/x!$B20</f>
        <v>0</v>
      </c>
      <c r="Y20" s="1">
        <f>T!Y20/x!$B20</f>
        <v>0</v>
      </c>
      <c r="Z20" s="1">
        <f>T!Z20/x!$B20</f>
        <v>0</v>
      </c>
      <c r="AA20" s="1">
        <f>T!AA20/x!$B20</f>
        <v>0</v>
      </c>
      <c r="AB20" s="1">
        <f>T!AB20/x!$B20</f>
        <v>0</v>
      </c>
      <c r="AC20" s="1">
        <f>T!AC20/x!$B20</f>
        <v>0</v>
      </c>
      <c r="AD20" s="1">
        <f>T!AD20/x!$B20</f>
        <v>0</v>
      </c>
      <c r="AE20" s="1">
        <f>T!AE20/x!$B20</f>
        <v>0</v>
      </c>
      <c r="AF20" s="1">
        <f>T!AF20/x!$B20</f>
        <v>0</v>
      </c>
      <c r="AG20" s="1">
        <f>T!AG20/x!$B20</f>
        <v>0</v>
      </c>
      <c r="AH20" s="1">
        <f>T!AH20/x!$B20</f>
        <v>0</v>
      </c>
      <c r="AI20" s="1">
        <f>T!AI20/x!$B20</f>
        <v>0</v>
      </c>
      <c r="AJ20" s="1">
        <f>T!AJ20/x!$B20</f>
        <v>0</v>
      </c>
      <c r="AK20" s="1">
        <f>T!AK20/x!$B20</f>
        <v>0</v>
      </c>
      <c r="AL20" s="1">
        <f>T!AL20/x!$B20</f>
        <v>1.3447673772422936E-3</v>
      </c>
      <c r="AM20" s="1">
        <f>T!AM20/x!$B20</f>
        <v>0</v>
      </c>
      <c r="AN20" s="1">
        <f>T!AN20/x!$B20</f>
        <v>0</v>
      </c>
      <c r="AO20" s="1">
        <f>T!AO20/x!$B20</f>
        <v>0</v>
      </c>
      <c r="AP20" s="1">
        <f>T!AP20/x!$B20</f>
        <v>0</v>
      </c>
      <c r="AQ20" s="1">
        <f>T!AQ20/x!$B20</f>
        <v>0</v>
      </c>
      <c r="AR20" s="1">
        <f>T!AR20/x!$B20</f>
        <v>0</v>
      </c>
      <c r="AS20" s="1">
        <f>T!AS20/x!$B20</f>
        <v>0</v>
      </c>
      <c r="AT20" s="1">
        <f>T!AT20/x!$B20</f>
        <v>0</v>
      </c>
      <c r="AU20" s="1">
        <f>T!AU20/x!$B20</f>
        <v>0</v>
      </c>
      <c r="AV20" s="1">
        <f>T!AV20/x!$B20</f>
        <v>0</v>
      </c>
      <c r="AW20" s="1">
        <f>T!AW20/x!$B20</f>
        <v>0</v>
      </c>
      <c r="AX20" s="1">
        <f>T!AX20/x!$B20</f>
        <v>0</v>
      </c>
      <c r="AY20" s="1">
        <f>T!AY20/x!$B20</f>
        <v>0</v>
      </c>
      <c r="AZ20" s="1">
        <f>T!AZ20/x!$B20</f>
        <v>0</v>
      </c>
      <c r="BA20" s="1">
        <f>T!BA20/x!$B20</f>
        <v>0</v>
      </c>
      <c r="BB20" s="1">
        <f>T!BB20/x!$B20</f>
        <v>0</v>
      </c>
      <c r="BC20" s="1">
        <f>T!BC20/x!$B20</f>
        <v>0</v>
      </c>
      <c r="BD20" s="1">
        <f>T!BD20/x!$B20</f>
        <v>0</v>
      </c>
      <c r="BE20" s="1">
        <f>T!BE20/x!$B20</f>
        <v>0</v>
      </c>
      <c r="BF20" s="1">
        <f>T!BF20/x!$B20</f>
        <v>0</v>
      </c>
      <c r="BG20" s="1">
        <f>T!BG20/x!$B20</f>
        <v>8.8980011395719955E-3</v>
      </c>
      <c r="BH20" s="1">
        <f>T!BH20/x!$B20</f>
        <v>0</v>
      </c>
      <c r="BI20" s="1">
        <f>T!BI20/x!$B20</f>
        <v>0</v>
      </c>
      <c r="BJ20" s="1">
        <f>T!BJ20/x!$B20</f>
        <v>0</v>
      </c>
      <c r="BK20" s="1">
        <f>T!BK20/x!$B20</f>
        <v>0</v>
      </c>
      <c r="BL20" s="1">
        <f>T!BL20/x!$B20</f>
        <v>0</v>
      </c>
      <c r="BM20" s="1">
        <f>T!BM20/x!$B20</f>
        <v>0</v>
      </c>
      <c r="BN20" s="1">
        <f>T!BN20/x!$B20</f>
        <v>0</v>
      </c>
      <c r="BO20" s="1">
        <f>T!BO20/x!$B20</f>
        <v>0</v>
      </c>
      <c r="BP20" s="1">
        <f>T!BP20/x!$B20</f>
        <v>0</v>
      </c>
      <c r="BQ20" s="1">
        <f>T!BQ20/x!$B20</f>
        <v>0</v>
      </c>
      <c r="BR20" s="1">
        <f>T!BR20/x!$B20</f>
        <v>0</v>
      </c>
      <c r="BS20" s="1">
        <f>T!BS20/x!$B20</f>
        <v>0</v>
      </c>
      <c r="BT20" s="1">
        <f>T!BT20/x!$B20</f>
        <v>0</v>
      </c>
      <c r="BU20" s="1">
        <f>T!BU20/x!$B20</f>
        <v>0</v>
      </c>
    </row>
    <row r="21" spans="1:73" x14ac:dyDescent="0.25">
      <c r="A21" t="s">
        <v>19</v>
      </c>
      <c r="B21" s="1">
        <f>T!B21/x!$B21</f>
        <v>0</v>
      </c>
      <c r="C21" s="1">
        <f>T!C21/x!$B21</f>
        <v>0</v>
      </c>
      <c r="D21" s="1">
        <f>T!D21/x!$B21</f>
        <v>0</v>
      </c>
      <c r="E21" s="1">
        <f>T!E21/x!$B21</f>
        <v>0</v>
      </c>
      <c r="F21" s="1">
        <f>T!F21/x!$B21</f>
        <v>0</v>
      </c>
      <c r="G21" s="1">
        <f>T!G21/x!$B21</f>
        <v>0</v>
      </c>
      <c r="H21" s="1">
        <f>T!H21/x!$B21</f>
        <v>0</v>
      </c>
      <c r="I21" s="1">
        <f>T!I21/x!$B21</f>
        <v>0</v>
      </c>
      <c r="J21" s="1">
        <f>T!J21/x!$B21</f>
        <v>0</v>
      </c>
      <c r="K21" s="1">
        <f>T!K21/x!$B21</f>
        <v>0</v>
      </c>
      <c r="L21" s="1">
        <f>T!L21/x!$B21</f>
        <v>0</v>
      </c>
      <c r="M21" s="1">
        <f>T!M21/x!$B21</f>
        <v>0</v>
      </c>
      <c r="N21" s="1">
        <f>T!N21/x!$B21</f>
        <v>0</v>
      </c>
      <c r="O21" s="1">
        <f>T!O21/x!$B21</f>
        <v>0</v>
      </c>
      <c r="P21" s="1">
        <f>T!P21/x!$B21</f>
        <v>0</v>
      </c>
      <c r="Q21" s="1">
        <f>T!Q21/x!$B21</f>
        <v>0</v>
      </c>
      <c r="R21" s="1">
        <f>T!R21/x!$B21</f>
        <v>0.25602878354628722</v>
      </c>
      <c r="S21" s="1">
        <f>T!S21/x!$B21</f>
        <v>0.35744843738268228</v>
      </c>
      <c r="T21" s="1">
        <f>T!T21/x!$B21</f>
        <v>0</v>
      </c>
      <c r="U21" s="1">
        <f>T!U21/x!$B21</f>
        <v>0</v>
      </c>
      <c r="V21" s="1">
        <f>T!V21/x!$B21</f>
        <v>0</v>
      </c>
      <c r="W21" s="1">
        <f>T!W21/x!$B21</f>
        <v>0</v>
      </c>
      <c r="X21" s="1">
        <f>T!X21/x!$B21</f>
        <v>0</v>
      </c>
      <c r="Y21" s="1">
        <f>T!Y21/x!$B21</f>
        <v>0</v>
      </c>
      <c r="Z21" s="1">
        <f>T!Z21/x!$B21</f>
        <v>4.4155426050973591E-2</v>
      </c>
      <c r="AA21" s="1">
        <f>T!AA21/x!$B21</f>
        <v>0</v>
      </c>
      <c r="AB21" s="1">
        <f>T!AB21/x!$B21</f>
        <v>0</v>
      </c>
      <c r="AC21" s="1">
        <f>T!AC21/x!$B21</f>
        <v>4.6198181247217994E-2</v>
      </c>
      <c r="AD21" s="1">
        <f>T!AD21/x!$B21</f>
        <v>0</v>
      </c>
      <c r="AE21" s="1">
        <f>T!AE21/x!$B21</f>
        <v>0</v>
      </c>
      <c r="AF21" s="1">
        <f>T!AF21/x!$B21</f>
        <v>0</v>
      </c>
      <c r="AG21" s="1">
        <f>T!AG21/x!$B21</f>
        <v>0</v>
      </c>
      <c r="AH21" s="1">
        <f>T!AH21/x!$B21</f>
        <v>0</v>
      </c>
      <c r="AI21" s="1">
        <f>T!AI21/x!$B21</f>
        <v>0</v>
      </c>
      <c r="AJ21" s="1">
        <f>T!AJ21/x!$B21</f>
        <v>0</v>
      </c>
      <c r="AK21" s="1">
        <f>T!AK21/x!$B21</f>
        <v>0</v>
      </c>
      <c r="AL21" s="1">
        <f>T!AL21/x!$B21</f>
        <v>2.2500774452387688E-2</v>
      </c>
      <c r="AM21" s="1">
        <f>T!AM21/x!$B21</f>
        <v>0</v>
      </c>
      <c r="AN21" s="1">
        <f>T!AN21/x!$B21</f>
        <v>0</v>
      </c>
      <c r="AO21" s="1">
        <f>T!AO21/x!$B21</f>
        <v>0</v>
      </c>
      <c r="AP21" s="1">
        <f>T!AP21/x!$B21</f>
        <v>0</v>
      </c>
      <c r="AQ21" s="1">
        <f>T!AQ21/x!$B21</f>
        <v>0</v>
      </c>
      <c r="AR21" s="1">
        <f>T!AR21/x!$B21</f>
        <v>0</v>
      </c>
      <c r="AS21" s="1">
        <f>T!AS21/x!$B21</f>
        <v>0</v>
      </c>
      <c r="AT21" s="1">
        <f>T!AT21/x!$B21</f>
        <v>0</v>
      </c>
      <c r="AU21" s="1">
        <f>T!AU21/x!$B21</f>
        <v>0</v>
      </c>
      <c r="AV21" s="1">
        <f>T!AV21/x!$B21</f>
        <v>0</v>
      </c>
      <c r="AW21" s="1">
        <f>T!AW21/x!$B21</f>
        <v>0</v>
      </c>
      <c r="AX21" s="1">
        <f>T!AX21/x!$B21</f>
        <v>0</v>
      </c>
      <c r="AY21" s="1">
        <f>T!AY21/x!$B21</f>
        <v>0</v>
      </c>
      <c r="AZ21" s="1">
        <f>T!AZ21/x!$B21</f>
        <v>0</v>
      </c>
      <c r="BA21" s="1">
        <f>T!BA21/x!$B21</f>
        <v>0</v>
      </c>
      <c r="BB21" s="1">
        <f>T!BB21/x!$B21</f>
        <v>0</v>
      </c>
      <c r="BC21" s="1">
        <f>T!BC21/x!$B21</f>
        <v>0</v>
      </c>
      <c r="BD21" s="1">
        <f>T!BD21/x!$B21</f>
        <v>0</v>
      </c>
      <c r="BE21" s="1">
        <f>T!BE21/x!$B21</f>
        <v>0</v>
      </c>
      <c r="BF21" s="1">
        <f>T!BF21/x!$B21</f>
        <v>0</v>
      </c>
      <c r="BG21" s="1">
        <f>T!BG21/x!$B21</f>
        <v>0</v>
      </c>
      <c r="BH21" s="1">
        <f>T!BH21/x!$B21</f>
        <v>0</v>
      </c>
      <c r="BI21" s="1">
        <f>T!BI21/x!$B21</f>
        <v>0</v>
      </c>
      <c r="BJ21" s="1">
        <f>T!BJ21/x!$B21</f>
        <v>0</v>
      </c>
      <c r="BK21" s="1">
        <f>T!BK21/x!$B21</f>
        <v>0</v>
      </c>
      <c r="BL21" s="1">
        <f>T!BL21/x!$B21</f>
        <v>0</v>
      </c>
      <c r="BM21" s="1">
        <f>T!BM21/x!$B21</f>
        <v>0</v>
      </c>
      <c r="BN21" s="1">
        <f>T!BN21/x!$B21</f>
        <v>0</v>
      </c>
      <c r="BO21" s="1">
        <f>T!BO21/x!$B21</f>
        <v>0</v>
      </c>
      <c r="BP21" s="1">
        <f>T!BP21/x!$B21</f>
        <v>0</v>
      </c>
      <c r="BQ21" s="1">
        <f>T!BQ21/x!$B21</f>
        <v>0</v>
      </c>
      <c r="BR21" s="1">
        <f>T!BR21/x!$B21</f>
        <v>0</v>
      </c>
      <c r="BS21" s="1">
        <f>T!BS21/x!$B21</f>
        <v>0</v>
      </c>
      <c r="BT21" s="1">
        <f>T!BT21/x!$B21</f>
        <v>0</v>
      </c>
      <c r="BU21" s="1">
        <f>T!BU21/x!$B21</f>
        <v>0</v>
      </c>
    </row>
    <row r="22" spans="1:73" x14ac:dyDescent="0.25">
      <c r="A22" t="s">
        <v>20</v>
      </c>
      <c r="B22" s="1">
        <f>T!B22/x!$B22</f>
        <v>0</v>
      </c>
      <c r="C22" s="1">
        <f>T!C22/x!$B22</f>
        <v>0</v>
      </c>
      <c r="D22" s="1">
        <f>T!D22/x!$B22</f>
        <v>0</v>
      </c>
      <c r="E22" s="1">
        <f>T!E22/x!$B22</f>
        <v>0</v>
      </c>
      <c r="F22" s="1">
        <f>T!F22/x!$B22</f>
        <v>0</v>
      </c>
      <c r="G22" s="1">
        <f>T!G22/x!$B22</f>
        <v>1.5416524411061796</v>
      </c>
      <c r="H22" s="1">
        <f>T!H22/x!$B22</f>
        <v>0</v>
      </c>
      <c r="I22" s="1">
        <f>T!I22/x!$B22</f>
        <v>0</v>
      </c>
      <c r="J22" s="1">
        <f>T!J22/x!$B22</f>
        <v>0</v>
      </c>
      <c r="K22" s="1">
        <f>T!K22/x!$B22</f>
        <v>0</v>
      </c>
      <c r="L22" s="1">
        <f>T!L22/x!$B22</f>
        <v>0</v>
      </c>
      <c r="M22" s="1">
        <f>T!M22/x!$B22</f>
        <v>0</v>
      </c>
      <c r="N22" s="1">
        <f>T!N22/x!$B22</f>
        <v>0</v>
      </c>
      <c r="O22" s="1">
        <f>T!O22/x!$B22</f>
        <v>0</v>
      </c>
      <c r="P22" s="1">
        <f>T!P22/x!$B22</f>
        <v>0</v>
      </c>
      <c r="Q22" s="1">
        <f>T!Q22/x!$B22</f>
        <v>0</v>
      </c>
      <c r="R22" s="1">
        <f>T!R22/x!$B22</f>
        <v>0</v>
      </c>
      <c r="S22" s="1">
        <f>T!S22/x!$B22</f>
        <v>0</v>
      </c>
      <c r="T22" s="1">
        <f>T!T22/x!$B22</f>
        <v>0</v>
      </c>
      <c r="U22" s="1">
        <f>T!U22/x!$B22</f>
        <v>0</v>
      </c>
      <c r="V22" s="1">
        <f>T!V22/x!$B22</f>
        <v>0</v>
      </c>
      <c r="W22" s="1">
        <f>T!W22/x!$B22</f>
        <v>0</v>
      </c>
      <c r="X22" s="1">
        <f>T!X22/x!$B22</f>
        <v>0</v>
      </c>
      <c r="Y22" s="1">
        <f>T!Y22/x!$B22</f>
        <v>0</v>
      </c>
      <c r="Z22" s="1">
        <f>T!Z22/x!$B22</f>
        <v>0</v>
      </c>
      <c r="AA22" s="1">
        <f>T!AA22/x!$B22</f>
        <v>0</v>
      </c>
      <c r="AB22" s="1">
        <f>T!AB22/x!$B22</f>
        <v>0</v>
      </c>
      <c r="AC22" s="1">
        <f>T!AC22/x!$B22</f>
        <v>0</v>
      </c>
      <c r="AD22" s="1">
        <f>T!AD22/x!$B22</f>
        <v>0</v>
      </c>
      <c r="AE22" s="1">
        <f>T!AE22/x!$B22</f>
        <v>0</v>
      </c>
      <c r="AF22" s="1">
        <f>T!AF22/x!$B22</f>
        <v>0</v>
      </c>
      <c r="AG22" s="1">
        <f>T!AG22/x!$B22</f>
        <v>0</v>
      </c>
      <c r="AH22" s="1">
        <f>T!AH22/x!$B22</f>
        <v>0</v>
      </c>
      <c r="AI22" s="1">
        <f>T!AI22/x!$B22</f>
        <v>0</v>
      </c>
      <c r="AJ22" s="1">
        <f>T!AJ22/x!$B22</f>
        <v>0</v>
      </c>
      <c r="AK22" s="1">
        <f>T!AK22/x!$B22</f>
        <v>0</v>
      </c>
      <c r="AL22" s="1">
        <f>T!AL22/x!$B22</f>
        <v>0</v>
      </c>
      <c r="AM22" s="1">
        <f>T!AM22/x!$B22</f>
        <v>0</v>
      </c>
      <c r="AN22" s="1">
        <f>T!AN22/x!$B22</f>
        <v>0</v>
      </c>
      <c r="AO22" s="1">
        <f>T!AO22/x!$B22</f>
        <v>0</v>
      </c>
      <c r="AP22" s="1">
        <f>T!AP22/x!$B22</f>
        <v>0</v>
      </c>
      <c r="AQ22" s="1">
        <f>T!AQ22/x!$B22</f>
        <v>0.45281047640744698</v>
      </c>
      <c r="AR22" s="1">
        <f>T!AR22/x!$B22</f>
        <v>0</v>
      </c>
      <c r="AS22" s="1">
        <f>T!AS22/x!$B22</f>
        <v>0</v>
      </c>
      <c r="AT22" s="1">
        <f>T!AT22/x!$B22</f>
        <v>0</v>
      </c>
      <c r="AU22" s="1">
        <f>T!AU22/x!$B22</f>
        <v>0</v>
      </c>
      <c r="AV22" s="1">
        <f>T!AV22/x!$B22</f>
        <v>0</v>
      </c>
      <c r="AW22" s="1">
        <f>T!AW22/x!$B22</f>
        <v>0</v>
      </c>
      <c r="AX22" s="1">
        <f>T!AX22/x!$B22</f>
        <v>0</v>
      </c>
      <c r="AY22" s="1">
        <f>T!AY22/x!$B22</f>
        <v>0</v>
      </c>
      <c r="AZ22" s="1">
        <f>T!AZ22/x!$B22</f>
        <v>0</v>
      </c>
      <c r="BA22" s="1">
        <f>T!BA22/x!$B22</f>
        <v>0</v>
      </c>
      <c r="BB22" s="1">
        <f>T!BB22/x!$B22</f>
        <v>0</v>
      </c>
      <c r="BC22" s="1">
        <f>T!BC22/x!$B22</f>
        <v>0</v>
      </c>
      <c r="BD22" s="1">
        <f>T!BD22/x!$B22</f>
        <v>0</v>
      </c>
      <c r="BE22" s="1">
        <f>T!BE22/x!$B22</f>
        <v>0</v>
      </c>
      <c r="BF22" s="1">
        <f>T!BF22/x!$B22</f>
        <v>0</v>
      </c>
      <c r="BG22" s="1">
        <f>T!BG22/x!$B22</f>
        <v>0</v>
      </c>
      <c r="BH22" s="1">
        <f>T!BH22/x!$B22</f>
        <v>0</v>
      </c>
      <c r="BI22" s="1">
        <f>T!BI22/x!$B22</f>
        <v>0</v>
      </c>
      <c r="BJ22" s="1">
        <f>T!BJ22/x!$B22</f>
        <v>0</v>
      </c>
      <c r="BK22" s="1">
        <f>T!BK22/x!$B22</f>
        <v>0</v>
      </c>
      <c r="BL22" s="1">
        <f>T!BL22/x!$B22</f>
        <v>0</v>
      </c>
      <c r="BM22" s="1">
        <f>T!BM22/x!$B22</f>
        <v>0</v>
      </c>
      <c r="BN22" s="1">
        <f>T!BN22/x!$B22</f>
        <v>0</v>
      </c>
      <c r="BO22" s="1">
        <f>T!BO22/x!$B22</f>
        <v>0</v>
      </c>
      <c r="BP22" s="1">
        <f>T!BP22/x!$B22</f>
        <v>0</v>
      </c>
      <c r="BQ22" s="1">
        <f>T!BQ22/x!$B22</f>
        <v>0</v>
      </c>
      <c r="BR22" s="1">
        <f>T!BR22/x!$B22</f>
        <v>0</v>
      </c>
      <c r="BS22" s="1">
        <f>T!BS22/x!$B22</f>
        <v>0</v>
      </c>
      <c r="BT22" s="1">
        <f>T!BT22/x!$B22</f>
        <v>0</v>
      </c>
      <c r="BU22" s="1">
        <f>T!BU22/x!$B22</f>
        <v>0</v>
      </c>
    </row>
    <row r="23" spans="1:73" x14ac:dyDescent="0.25">
      <c r="A23" t="s">
        <v>21</v>
      </c>
      <c r="B23" s="1">
        <f>T!B23/x!$B23</f>
        <v>0</v>
      </c>
      <c r="C23" s="1">
        <f>T!C23/x!$B23</f>
        <v>0</v>
      </c>
      <c r="D23" s="1">
        <f>T!D23/x!$B23</f>
        <v>0</v>
      </c>
      <c r="E23" s="1">
        <f>T!E23/x!$B23</f>
        <v>0</v>
      </c>
      <c r="F23" s="1">
        <f>T!F23/x!$B23</f>
        <v>0</v>
      </c>
      <c r="G23" s="1">
        <f>T!G23/x!$B23</f>
        <v>1.5252700085747595</v>
      </c>
      <c r="H23" s="1">
        <f>T!H23/x!$B23</f>
        <v>0</v>
      </c>
      <c r="I23" s="1">
        <f>T!I23/x!$B23</f>
        <v>0</v>
      </c>
      <c r="J23" s="1">
        <f>T!J23/x!$B23</f>
        <v>0</v>
      </c>
      <c r="K23" s="1">
        <f>T!K23/x!$B23</f>
        <v>0</v>
      </c>
      <c r="L23" s="1">
        <f>T!L23/x!$B23</f>
        <v>0</v>
      </c>
      <c r="M23" s="1">
        <f>T!M23/x!$B23</f>
        <v>0</v>
      </c>
      <c r="N23" s="1">
        <f>T!N23/x!$B23</f>
        <v>0</v>
      </c>
      <c r="O23" s="1">
        <f>T!O23/x!$B23</f>
        <v>0</v>
      </c>
      <c r="P23" s="1">
        <f>T!P23/x!$B23</f>
        <v>0</v>
      </c>
      <c r="Q23" s="1">
        <f>T!Q23/x!$B23</f>
        <v>0</v>
      </c>
      <c r="R23" s="1">
        <f>T!R23/x!$B23</f>
        <v>0</v>
      </c>
      <c r="S23" s="1">
        <f>T!S23/x!$B23</f>
        <v>0</v>
      </c>
      <c r="T23" s="1">
        <f>T!T23/x!$B23</f>
        <v>0</v>
      </c>
      <c r="U23" s="1">
        <f>T!U23/x!$B23</f>
        <v>0</v>
      </c>
      <c r="V23" s="1">
        <f>T!V23/x!$B23</f>
        <v>0</v>
      </c>
      <c r="W23" s="1">
        <f>T!W23/x!$B23</f>
        <v>0</v>
      </c>
      <c r="X23" s="1">
        <f>T!X23/x!$B23</f>
        <v>0</v>
      </c>
      <c r="Y23" s="1">
        <f>T!Y23/x!$B23</f>
        <v>0</v>
      </c>
      <c r="Z23" s="1">
        <f>T!Z23/x!$B23</f>
        <v>0</v>
      </c>
      <c r="AA23" s="1">
        <f>T!AA23/x!$B23</f>
        <v>0</v>
      </c>
      <c r="AB23" s="1">
        <f>T!AB23/x!$B23</f>
        <v>0</v>
      </c>
      <c r="AC23" s="1">
        <f>T!AC23/x!$B23</f>
        <v>0</v>
      </c>
      <c r="AD23" s="1">
        <f>T!AD23/x!$B23</f>
        <v>0</v>
      </c>
      <c r="AE23" s="1">
        <f>T!AE23/x!$B23</f>
        <v>0</v>
      </c>
      <c r="AF23" s="1">
        <f>T!AF23/x!$B23</f>
        <v>0</v>
      </c>
      <c r="AG23" s="1">
        <f>T!AG23/x!$B23</f>
        <v>0</v>
      </c>
      <c r="AH23" s="1">
        <f>T!AH23/x!$B23</f>
        <v>0</v>
      </c>
      <c r="AI23" s="1">
        <f>T!AI23/x!$B23</f>
        <v>0</v>
      </c>
      <c r="AJ23" s="1">
        <f>T!AJ23/x!$B23</f>
        <v>0</v>
      </c>
      <c r="AK23" s="1">
        <f>T!AK23/x!$B23</f>
        <v>0</v>
      </c>
      <c r="AL23" s="1">
        <f>T!AL23/x!$B23</f>
        <v>0</v>
      </c>
      <c r="AM23" s="1">
        <f>T!AM23/x!$B23</f>
        <v>0</v>
      </c>
      <c r="AN23" s="1">
        <f>T!AN23/x!$B23</f>
        <v>0</v>
      </c>
      <c r="AO23" s="1">
        <f>T!AO23/x!$B23</f>
        <v>0</v>
      </c>
      <c r="AP23" s="1">
        <f>T!AP23/x!$B23</f>
        <v>0</v>
      </c>
      <c r="AQ23" s="1">
        <f>T!AQ23/x!$B23</f>
        <v>0</v>
      </c>
      <c r="AR23" s="1">
        <f>T!AR23/x!$B23</f>
        <v>0</v>
      </c>
      <c r="AS23" s="1">
        <f>T!AS23/x!$B23</f>
        <v>0</v>
      </c>
      <c r="AT23" s="1">
        <f>T!AT23/x!$B23</f>
        <v>0</v>
      </c>
      <c r="AU23" s="1">
        <f>T!AU23/x!$B23</f>
        <v>0</v>
      </c>
      <c r="AV23" s="1">
        <f>T!AV23/x!$B23</f>
        <v>0</v>
      </c>
      <c r="AW23" s="1">
        <f>T!AW23/x!$B23</f>
        <v>0</v>
      </c>
      <c r="AX23" s="1">
        <f>T!AX23/x!$B23</f>
        <v>0</v>
      </c>
      <c r="AY23" s="1">
        <f>T!AY23/x!$B23</f>
        <v>0</v>
      </c>
      <c r="AZ23" s="1">
        <f>T!AZ23/x!$B23</f>
        <v>0</v>
      </c>
      <c r="BA23" s="1">
        <f>T!BA23/x!$B23</f>
        <v>0</v>
      </c>
      <c r="BB23" s="1">
        <f>T!BB23/x!$B23</f>
        <v>0</v>
      </c>
      <c r="BC23" s="1">
        <f>T!BC23/x!$B23</f>
        <v>0</v>
      </c>
      <c r="BD23" s="1">
        <f>T!BD23/x!$B23</f>
        <v>0</v>
      </c>
      <c r="BE23" s="1">
        <f>T!BE23/x!$B23</f>
        <v>0</v>
      </c>
      <c r="BF23" s="1">
        <f>T!BF23/x!$B23</f>
        <v>0</v>
      </c>
      <c r="BG23" s="1">
        <f>T!BG23/x!$B23</f>
        <v>0</v>
      </c>
      <c r="BH23" s="1">
        <f>T!BH23/x!$B23</f>
        <v>0</v>
      </c>
      <c r="BI23" s="1">
        <f>T!BI23/x!$B23</f>
        <v>0</v>
      </c>
      <c r="BJ23" s="1">
        <f>T!BJ23/x!$B23</f>
        <v>0</v>
      </c>
      <c r="BK23" s="1">
        <f>T!BK23/x!$B23</f>
        <v>0</v>
      </c>
      <c r="BL23" s="1">
        <f>T!BL23/x!$B23</f>
        <v>0</v>
      </c>
      <c r="BM23" s="1">
        <f>T!BM23/x!$B23</f>
        <v>0</v>
      </c>
      <c r="BN23" s="1">
        <f>T!BN23/x!$B23</f>
        <v>0</v>
      </c>
      <c r="BO23" s="1">
        <f>T!BO23/x!$B23</f>
        <v>0</v>
      </c>
      <c r="BP23" s="1">
        <f>T!BP23/x!$B23</f>
        <v>0</v>
      </c>
      <c r="BQ23" s="1">
        <f>T!BQ23/x!$B23</f>
        <v>0</v>
      </c>
      <c r="BR23" s="1">
        <f>T!BR23/x!$B23</f>
        <v>0</v>
      </c>
      <c r="BS23" s="1">
        <f>T!BS23/x!$B23</f>
        <v>0</v>
      </c>
      <c r="BT23" s="1">
        <f>T!BT23/x!$B23</f>
        <v>0</v>
      </c>
      <c r="BU23" s="1">
        <f>T!BU23/x!$B23</f>
        <v>0</v>
      </c>
    </row>
    <row r="24" spans="1:73" x14ac:dyDescent="0.25">
      <c r="A24" t="s">
        <v>23</v>
      </c>
      <c r="B24" s="1">
        <f>T!B24/x!$B24</f>
        <v>0</v>
      </c>
      <c r="C24" s="1">
        <f>T!C24/x!$B24</f>
        <v>0</v>
      </c>
      <c r="D24" s="1">
        <f>T!D24/x!$B24</f>
        <v>0</v>
      </c>
      <c r="E24" s="1">
        <f>T!E24/x!$B24</f>
        <v>0</v>
      </c>
      <c r="F24" s="1">
        <f>T!F24/x!$B24</f>
        <v>0</v>
      </c>
      <c r="G24" s="1">
        <f>T!G24/x!$B24</f>
        <v>0</v>
      </c>
      <c r="H24" s="1">
        <f>T!H24/x!$B24</f>
        <v>0</v>
      </c>
      <c r="I24" s="1">
        <f>T!I24/x!$B24</f>
        <v>0</v>
      </c>
      <c r="J24" s="1">
        <f>T!J24/x!$B24</f>
        <v>0</v>
      </c>
      <c r="K24" s="1">
        <f>T!K24/x!$B24</f>
        <v>0</v>
      </c>
      <c r="L24" s="1">
        <f>T!L24/x!$B24</f>
        <v>0</v>
      </c>
      <c r="M24" s="1">
        <f>T!M24/x!$B24</f>
        <v>0</v>
      </c>
      <c r="N24" s="1">
        <f>T!N24/x!$B24</f>
        <v>0</v>
      </c>
      <c r="O24" s="1">
        <f>T!O24/x!$B24</f>
        <v>0</v>
      </c>
      <c r="P24" s="1">
        <f>T!P24/x!$B24</f>
        <v>0</v>
      </c>
      <c r="Q24" s="1">
        <f>T!Q24/x!$B24</f>
        <v>0</v>
      </c>
      <c r="R24" s="1">
        <f>T!R24/x!$B24</f>
        <v>0</v>
      </c>
      <c r="S24" s="1">
        <f>T!S24/x!$B24</f>
        <v>0</v>
      </c>
      <c r="T24" s="1">
        <f>T!T24/x!$B24</f>
        <v>0</v>
      </c>
      <c r="U24" s="1">
        <f>T!U24/x!$B24</f>
        <v>0</v>
      </c>
      <c r="V24" s="1">
        <f>T!V24/x!$B24</f>
        <v>0</v>
      </c>
      <c r="W24" s="1">
        <f>T!W24/x!$B24</f>
        <v>0</v>
      </c>
      <c r="X24" s="1">
        <f>T!X24/x!$B24</f>
        <v>0</v>
      </c>
      <c r="Y24" s="1">
        <f>T!Y24/x!$B24</f>
        <v>0</v>
      </c>
      <c r="Z24" s="1">
        <f>T!Z24/x!$B24</f>
        <v>0</v>
      </c>
      <c r="AA24" s="1">
        <f>T!AA24/x!$B24</f>
        <v>0</v>
      </c>
      <c r="AB24" s="1">
        <f>T!AB24/x!$B24</f>
        <v>0</v>
      </c>
      <c r="AC24" s="1">
        <f>T!AC24/x!$B24</f>
        <v>0</v>
      </c>
      <c r="AD24" s="1">
        <f>T!AD24/x!$B24</f>
        <v>0</v>
      </c>
      <c r="AE24" s="1">
        <f>T!AE24/x!$B24</f>
        <v>0</v>
      </c>
      <c r="AF24" s="1">
        <f>T!AF24/x!$B24</f>
        <v>0</v>
      </c>
      <c r="AG24" s="1">
        <f>T!AG24/x!$B24</f>
        <v>0</v>
      </c>
      <c r="AH24" s="1">
        <f>T!AH24/x!$B24</f>
        <v>0</v>
      </c>
      <c r="AI24" s="1">
        <f>T!AI24/x!$B24</f>
        <v>0</v>
      </c>
      <c r="AJ24" s="1">
        <f>T!AJ24/x!$B24</f>
        <v>0</v>
      </c>
      <c r="AK24" s="1">
        <f>T!AK24/x!$B24</f>
        <v>0</v>
      </c>
      <c r="AL24" s="1">
        <f>T!AL24/x!$B24</f>
        <v>0</v>
      </c>
      <c r="AM24" s="1">
        <f>T!AM24/x!$B24</f>
        <v>0</v>
      </c>
      <c r="AN24" s="1">
        <f>T!AN24/x!$B24</f>
        <v>0</v>
      </c>
      <c r="AO24" s="1">
        <f>T!AO24/x!$B24</f>
        <v>0</v>
      </c>
      <c r="AP24" s="1">
        <f>T!AP24/x!$B24</f>
        <v>0</v>
      </c>
      <c r="AQ24" s="1">
        <f>T!AQ24/x!$B24</f>
        <v>0</v>
      </c>
      <c r="AR24" s="1">
        <f>T!AR24/x!$B24</f>
        <v>0</v>
      </c>
      <c r="AS24" s="1">
        <f>T!AS24/x!$B24</f>
        <v>0</v>
      </c>
      <c r="AT24" s="1">
        <f>T!AT24/x!$B24</f>
        <v>0</v>
      </c>
      <c r="AU24" s="1">
        <f>T!AU24/x!$B24</f>
        <v>0</v>
      </c>
      <c r="AV24" s="1">
        <f>T!AV24/x!$B24</f>
        <v>0</v>
      </c>
      <c r="AW24" s="1">
        <f>T!AW24/x!$B24</f>
        <v>0</v>
      </c>
      <c r="AX24" s="1">
        <f>T!AX24/x!$B24</f>
        <v>0</v>
      </c>
      <c r="AY24" s="1">
        <f>T!AY24/x!$B24</f>
        <v>0</v>
      </c>
      <c r="AZ24" s="1">
        <f>T!AZ24/x!$B24</f>
        <v>0</v>
      </c>
      <c r="BA24" s="1">
        <f>T!BA24/x!$B24</f>
        <v>0</v>
      </c>
      <c r="BB24" s="1">
        <f>T!BB24/x!$B24</f>
        <v>0</v>
      </c>
      <c r="BC24" s="1">
        <f>T!BC24/x!$B24</f>
        <v>0</v>
      </c>
      <c r="BD24" s="1">
        <f>T!BD24/x!$B24</f>
        <v>0</v>
      </c>
      <c r="BE24" s="1">
        <f>T!BE24/x!$B24</f>
        <v>0</v>
      </c>
      <c r="BF24" s="1">
        <f>T!BF24/x!$B24</f>
        <v>0</v>
      </c>
      <c r="BG24" s="1">
        <f>T!BG24/x!$B24</f>
        <v>0</v>
      </c>
      <c r="BH24" s="1">
        <f>T!BH24/x!$B24</f>
        <v>0</v>
      </c>
      <c r="BI24" s="1">
        <f>T!BI24/x!$B24</f>
        <v>0</v>
      </c>
      <c r="BJ24" s="1">
        <f>T!BJ24/x!$B24</f>
        <v>0</v>
      </c>
      <c r="BK24" s="1">
        <f>T!BK24/x!$B24</f>
        <v>0</v>
      </c>
      <c r="BL24" s="1">
        <f>T!BL24/x!$B24</f>
        <v>0</v>
      </c>
      <c r="BM24" s="1">
        <f>T!BM24/x!$B24</f>
        <v>2075862</v>
      </c>
      <c r="BN24" s="1">
        <f>T!BN24/x!$B24</f>
        <v>0</v>
      </c>
      <c r="BO24" s="1">
        <f>T!BO24/x!$B24</f>
        <v>0</v>
      </c>
      <c r="BP24" s="1">
        <f>T!BP24/x!$B24</f>
        <v>0</v>
      </c>
      <c r="BQ24" s="1">
        <f>T!BQ24/x!$B24</f>
        <v>0</v>
      </c>
      <c r="BR24" s="1">
        <f>T!BR24/x!$B24</f>
        <v>0</v>
      </c>
      <c r="BS24" s="1">
        <f>T!BS24/x!$B24</f>
        <v>0</v>
      </c>
      <c r="BT24" s="1">
        <f>T!BT24/x!$B24</f>
        <v>0</v>
      </c>
      <c r="BU24" s="1">
        <f>T!BU24/x!$B24</f>
        <v>0</v>
      </c>
    </row>
    <row r="25" spans="1:73" x14ac:dyDescent="0.25">
      <c r="A25" t="s">
        <v>24</v>
      </c>
      <c r="B25" s="1">
        <f>T!B25/x!$B25</f>
        <v>0</v>
      </c>
      <c r="C25" s="1">
        <f>T!C25/x!$B25</f>
        <v>0</v>
      </c>
      <c r="D25" s="1">
        <f>T!D25/x!$B25</f>
        <v>0</v>
      </c>
      <c r="E25" s="1">
        <f>T!E25/x!$B25</f>
        <v>0</v>
      </c>
      <c r="F25" s="1">
        <f>T!F25/x!$B25</f>
        <v>0</v>
      </c>
      <c r="G25" s="1">
        <f>T!G25/x!$B25</f>
        <v>0</v>
      </c>
      <c r="H25" s="1">
        <f>T!H25/x!$B25</f>
        <v>0</v>
      </c>
      <c r="I25" s="1">
        <f>T!I25/x!$B25</f>
        <v>0</v>
      </c>
      <c r="J25" s="1">
        <f>T!J25/x!$B25</f>
        <v>0</v>
      </c>
      <c r="K25" s="1">
        <f>T!K25/x!$B25</f>
        <v>0</v>
      </c>
      <c r="L25" s="1">
        <f>T!L25/x!$B25</f>
        <v>0</v>
      </c>
      <c r="M25" s="1">
        <f>T!M25/x!$B25</f>
        <v>0</v>
      </c>
      <c r="N25" s="1">
        <f>T!N25/x!$B25</f>
        <v>0</v>
      </c>
      <c r="O25" s="1">
        <f>T!O25/x!$B25</f>
        <v>0</v>
      </c>
      <c r="P25" s="1">
        <f>T!P25/x!$B25</f>
        <v>0</v>
      </c>
      <c r="Q25" s="1">
        <f>T!Q25/x!$B25</f>
        <v>0</v>
      </c>
      <c r="R25" s="1">
        <f>T!R25/x!$B25</f>
        <v>0</v>
      </c>
      <c r="S25" s="1">
        <f>T!S25/x!$B25</f>
        <v>0</v>
      </c>
      <c r="T25" s="1">
        <f>T!T25/x!$B25</f>
        <v>0</v>
      </c>
      <c r="U25" s="1">
        <f>T!U25/x!$B25</f>
        <v>0</v>
      </c>
      <c r="V25" s="1">
        <f>T!V25/x!$B25</f>
        <v>0</v>
      </c>
      <c r="W25" s="1">
        <f>T!W25/x!$B25</f>
        <v>0</v>
      </c>
      <c r="X25" s="1">
        <f>T!X25/x!$B25</f>
        <v>0</v>
      </c>
      <c r="Y25" s="1">
        <f>T!Y25/x!$B25</f>
        <v>0</v>
      </c>
      <c r="Z25" s="1">
        <f>T!Z25/x!$B25</f>
        <v>0</v>
      </c>
      <c r="AA25" s="1">
        <f>T!AA25/x!$B25</f>
        <v>0</v>
      </c>
      <c r="AB25" s="1">
        <f>T!AB25/x!$B25</f>
        <v>0</v>
      </c>
      <c r="AC25" s="1">
        <f>T!AC25/x!$B25</f>
        <v>0</v>
      </c>
      <c r="AD25" s="1">
        <f>T!AD25/x!$B25</f>
        <v>0</v>
      </c>
      <c r="AE25" s="1">
        <f>T!AE25/x!$B25</f>
        <v>0</v>
      </c>
      <c r="AF25" s="1">
        <f>T!AF25/x!$B25</f>
        <v>0</v>
      </c>
      <c r="AG25" s="1">
        <f>T!AG25/x!$B25</f>
        <v>0</v>
      </c>
      <c r="AH25" s="1">
        <f>T!AH25/x!$B25</f>
        <v>0</v>
      </c>
      <c r="AI25" s="1">
        <f>T!AI25/x!$B25</f>
        <v>0</v>
      </c>
      <c r="AJ25" s="1">
        <f>T!AJ25/x!$B25</f>
        <v>0</v>
      </c>
      <c r="AK25" s="1">
        <f>T!AK25/x!$B25</f>
        <v>0</v>
      </c>
      <c r="AL25" s="1">
        <f>T!AL25/x!$B25</f>
        <v>0</v>
      </c>
      <c r="AM25" s="1">
        <f>T!AM25/x!$B25</f>
        <v>0</v>
      </c>
      <c r="AN25" s="1">
        <f>T!AN25/x!$B25</f>
        <v>0</v>
      </c>
      <c r="AO25" s="1">
        <f>T!AO25/x!$B25</f>
        <v>0</v>
      </c>
      <c r="AP25" s="1">
        <f>T!AP25/x!$B25</f>
        <v>0</v>
      </c>
      <c r="AQ25" s="1">
        <f>T!AQ25/x!$B25</f>
        <v>0</v>
      </c>
      <c r="AR25" s="1">
        <f>T!AR25/x!$B25</f>
        <v>0</v>
      </c>
      <c r="AS25" s="1">
        <f>T!AS25/x!$B25</f>
        <v>0</v>
      </c>
      <c r="AT25" s="1">
        <f>T!AT25/x!$B25</f>
        <v>0</v>
      </c>
      <c r="AU25" s="1">
        <f>T!AU25/x!$B25</f>
        <v>0</v>
      </c>
      <c r="AV25" s="1">
        <f>T!AV25/x!$B25</f>
        <v>0</v>
      </c>
      <c r="AW25" s="1">
        <f>T!AW25/x!$B25</f>
        <v>0</v>
      </c>
      <c r="AX25" s="1">
        <f>T!AX25/x!$B25</f>
        <v>0</v>
      </c>
      <c r="AY25" s="1">
        <f>T!AY25/x!$B25</f>
        <v>0</v>
      </c>
      <c r="AZ25" s="1">
        <f>T!AZ25/x!$B25</f>
        <v>0</v>
      </c>
      <c r="BA25" s="1">
        <f>T!BA25/x!$B25</f>
        <v>0</v>
      </c>
      <c r="BB25" s="1">
        <f>T!BB25/x!$B25</f>
        <v>0</v>
      </c>
      <c r="BC25" s="1">
        <f>T!BC25/x!$B25</f>
        <v>0</v>
      </c>
      <c r="BD25" s="1">
        <f>T!BD25/x!$B25</f>
        <v>0</v>
      </c>
      <c r="BE25" s="1">
        <f>T!BE25/x!$B25</f>
        <v>0</v>
      </c>
      <c r="BF25" s="1">
        <f>T!BF25/x!$B25</f>
        <v>0</v>
      </c>
      <c r="BG25" s="1">
        <f>T!BG25/x!$B25</f>
        <v>0</v>
      </c>
      <c r="BH25" s="1">
        <f>T!BH25/x!$B25</f>
        <v>0</v>
      </c>
      <c r="BI25" s="1">
        <f>T!BI25/x!$B25</f>
        <v>0</v>
      </c>
      <c r="BJ25" s="1">
        <f>T!BJ25/x!$B25</f>
        <v>0</v>
      </c>
      <c r="BK25" s="1">
        <f>T!BK25/x!$B25</f>
        <v>0</v>
      </c>
      <c r="BL25" s="1">
        <f>T!BL25/x!$B25</f>
        <v>0</v>
      </c>
      <c r="BM25" s="1">
        <f>T!BM25/x!$B25</f>
        <v>0</v>
      </c>
      <c r="BN25" s="1">
        <f>T!BN25/x!$B25</f>
        <v>0</v>
      </c>
      <c r="BO25" s="1">
        <f>T!BO25/x!$B25</f>
        <v>0</v>
      </c>
      <c r="BP25" s="1">
        <f>T!BP25/x!$B25</f>
        <v>0</v>
      </c>
      <c r="BQ25" s="1">
        <f>T!BQ25/x!$B25</f>
        <v>0</v>
      </c>
      <c r="BR25" s="1">
        <f>T!BR25/x!$B25</f>
        <v>0</v>
      </c>
      <c r="BS25" s="1">
        <f>T!BS25/x!$B25</f>
        <v>0</v>
      </c>
      <c r="BT25" s="1">
        <f>T!BT25/x!$B25</f>
        <v>0</v>
      </c>
      <c r="BU25" s="1">
        <f>T!BU25/x!$B25</f>
        <v>0</v>
      </c>
    </row>
    <row r="26" spans="1:73" x14ac:dyDescent="0.25">
      <c r="A26" t="s">
        <v>25</v>
      </c>
      <c r="B26" s="1">
        <f>T!B26/x!$B26</f>
        <v>0</v>
      </c>
      <c r="C26" s="1">
        <f>T!C26/x!$B26</f>
        <v>0</v>
      </c>
      <c r="D26" s="1">
        <f>T!D26/x!$B26</f>
        <v>0</v>
      </c>
      <c r="E26" s="1">
        <f>T!E26/x!$B26</f>
        <v>3.3386992904602599</v>
      </c>
      <c r="F26" s="1">
        <f>T!F26/x!$B26</f>
        <v>0</v>
      </c>
      <c r="G26" s="1">
        <f>T!G26/x!$B26</f>
        <v>0</v>
      </c>
      <c r="H26" s="1">
        <f>T!H26/x!$B26</f>
        <v>0</v>
      </c>
      <c r="I26" s="1">
        <f>T!I26/x!$B26</f>
        <v>0</v>
      </c>
      <c r="J26" s="1">
        <f>T!J26/x!$B26</f>
        <v>0</v>
      </c>
      <c r="K26" s="1">
        <f>T!K26/x!$B26</f>
        <v>0</v>
      </c>
      <c r="L26" s="1">
        <f>T!L26/x!$B26</f>
        <v>0</v>
      </c>
      <c r="M26" s="1">
        <f>T!M26/x!$B26</f>
        <v>0</v>
      </c>
      <c r="N26" s="1">
        <f>T!N26/x!$B26</f>
        <v>0</v>
      </c>
      <c r="O26" s="1">
        <f>T!O26/x!$B26</f>
        <v>0</v>
      </c>
      <c r="P26" s="1">
        <f>T!P26/x!$B26</f>
        <v>0</v>
      </c>
      <c r="Q26" s="1">
        <f>T!Q26/x!$B26</f>
        <v>0</v>
      </c>
      <c r="R26" s="1">
        <f>T!R26/x!$B26</f>
        <v>0</v>
      </c>
      <c r="S26" s="1">
        <f>T!S26/x!$B26</f>
        <v>0</v>
      </c>
      <c r="T26" s="1">
        <f>T!T26/x!$B26</f>
        <v>0</v>
      </c>
      <c r="U26" s="1">
        <f>T!U26/x!$B26</f>
        <v>0</v>
      </c>
      <c r="V26" s="1">
        <f>T!V26/x!$B26</f>
        <v>0</v>
      </c>
      <c r="W26" s="1">
        <f>T!W26/x!$B26</f>
        <v>0</v>
      </c>
      <c r="X26" s="1">
        <f>T!X26/x!$B26</f>
        <v>0</v>
      </c>
      <c r="Y26" s="1">
        <f>T!Y26/x!$B26</f>
        <v>0</v>
      </c>
      <c r="Z26" s="1">
        <f>T!Z26/x!$B26</f>
        <v>0</v>
      </c>
      <c r="AA26" s="1">
        <f>T!AA26/x!$B26</f>
        <v>0</v>
      </c>
      <c r="AB26" s="1">
        <f>T!AB26/x!$B26</f>
        <v>0</v>
      </c>
      <c r="AC26" s="1">
        <f>T!AC26/x!$B26</f>
        <v>0</v>
      </c>
      <c r="AD26" s="1">
        <f>T!AD26/x!$B26</f>
        <v>0</v>
      </c>
      <c r="AE26" s="1">
        <f>T!AE26/x!$B26</f>
        <v>0</v>
      </c>
      <c r="AF26" s="1">
        <f>T!AF26/x!$B26</f>
        <v>0</v>
      </c>
      <c r="AG26" s="1">
        <f>T!AG26/x!$B26</f>
        <v>0</v>
      </c>
      <c r="AH26" s="1">
        <f>T!AH26/x!$B26</f>
        <v>0</v>
      </c>
      <c r="AI26" s="1">
        <f>T!AI26/x!$B26</f>
        <v>0</v>
      </c>
      <c r="AJ26" s="1">
        <f>T!AJ26/x!$B26</f>
        <v>0</v>
      </c>
      <c r="AK26" s="1">
        <f>T!AK26/x!$B26</f>
        <v>0</v>
      </c>
      <c r="AL26" s="1">
        <f>T!AL26/x!$B26</f>
        <v>0</v>
      </c>
      <c r="AM26" s="1">
        <f>T!AM26/x!$B26</f>
        <v>0</v>
      </c>
      <c r="AN26" s="1">
        <f>T!AN26/x!$B26</f>
        <v>0</v>
      </c>
      <c r="AO26" s="1">
        <f>T!AO26/x!$B26</f>
        <v>0</v>
      </c>
      <c r="AP26" s="1">
        <f>T!AP26/x!$B26</f>
        <v>0</v>
      </c>
      <c r="AQ26" s="1">
        <f>T!AQ26/x!$B26</f>
        <v>0</v>
      </c>
      <c r="AR26" s="1">
        <f>T!AR26/x!$B26</f>
        <v>0</v>
      </c>
      <c r="AS26" s="1">
        <f>T!AS26/x!$B26</f>
        <v>0</v>
      </c>
      <c r="AT26" s="1">
        <f>T!AT26/x!$B26</f>
        <v>0</v>
      </c>
      <c r="AU26" s="1">
        <f>T!AU26/x!$B26</f>
        <v>0</v>
      </c>
      <c r="AV26" s="1">
        <f>T!AV26/x!$B26</f>
        <v>0</v>
      </c>
      <c r="AW26" s="1">
        <f>T!AW26/x!$B26</f>
        <v>0</v>
      </c>
      <c r="AX26" s="1">
        <f>T!AX26/x!$B26</f>
        <v>0</v>
      </c>
      <c r="AY26" s="1">
        <f>T!AY26/x!$B26</f>
        <v>0</v>
      </c>
      <c r="AZ26" s="1">
        <f>T!AZ26/x!$B26</f>
        <v>0</v>
      </c>
      <c r="BA26" s="1">
        <f>T!BA26/x!$B26</f>
        <v>0</v>
      </c>
      <c r="BB26" s="1">
        <f>T!BB26/x!$B26</f>
        <v>0</v>
      </c>
      <c r="BC26" s="1">
        <f>T!BC26/x!$B26</f>
        <v>0</v>
      </c>
      <c r="BD26" s="1">
        <f>T!BD26/x!$B26</f>
        <v>0</v>
      </c>
      <c r="BE26" s="1">
        <f>T!BE26/x!$B26</f>
        <v>0</v>
      </c>
      <c r="BF26" s="1">
        <f>T!BF26/x!$B26</f>
        <v>0</v>
      </c>
      <c r="BG26" s="1">
        <f>T!BG26/x!$B26</f>
        <v>0</v>
      </c>
      <c r="BH26" s="1">
        <f>T!BH26/x!$B26</f>
        <v>0</v>
      </c>
      <c r="BI26" s="1">
        <f>T!BI26/x!$B26</f>
        <v>0</v>
      </c>
      <c r="BJ26" s="1">
        <f>T!BJ26/x!$B26</f>
        <v>0</v>
      </c>
      <c r="BK26" s="1">
        <f>T!BK26/x!$B26</f>
        <v>0</v>
      </c>
      <c r="BL26" s="1">
        <f>T!BL26/x!$B26</f>
        <v>0</v>
      </c>
      <c r="BM26" s="1">
        <f>T!BM26/x!$B26</f>
        <v>0</v>
      </c>
      <c r="BN26" s="1">
        <f>T!BN26/x!$B26</f>
        <v>0</v>
      </c>
      <c r="BO26" s="1">
        <f>T!BO26/x!$B26</f>
        <v>0</v>
      </c>
      <c r="BP26" s="1">
        <f>T!BP26/x!$B26</f>
        <v>0</v>
      </c>
      <c r="BQ26" s="1">
        <f>T!BQ26/x!$B26</f>
        <v>0</v>
      </c>
      <c r="BR26" s="1">
        <f>T!BR26/x!$B26</f>
        <v>0</v>
      </c>
      <c r="BS26" s="1">
        <f>T!BS26/x!$B26</f>
        <v>0</v>
      </c>
      <c r="BT26" s="1">
        <f>T!BT26/x!$B26</f>
        <v>0</v>
      </c>
      <c r="BU26" s="1">
        <f>T!BU26/x!$B26</f>
        <v>0</v>
      </c>
    </row>
    <row r="27" spans="1:73" x14ac:dyDescent="0.25">
      <c r="A27" t="s">
        <v>26</v>
      </c>
      <c r="B27" s="1">
        <f>T!B27/x!$B27</f>
        <v>0</v>
      </c>
      <c r="C27" s="1">
        <f>T!C27/x!$B27</f>
        <v>0</v>
      </c>
      <c r="D27" s="1">
        <f>T!D27/x!$B27</f>
        <v>0</v>
      </c>
      <c r="E27" s="1">
        <f>T!E27/x!$B27</f>
        <v>0</v>
      </c>
      <c r="F27" s="1">
        <f>T!F27/x!$B27</f>
        <v>0</v>
      </c>
      <c r="G27" s="1">
        <f>T!G27/x!$B27</f>
        <v>0</v>
      </c>
      <c r="H27" s="1">
        <f>T!H27/x!$B27</f>
        <v>0</v>
      </c>
      <c r="I27" s="1">
        <f>T!I27/x!$B27</f>
        <v>0</v>
      </c>
      <c r="J27" s="1">
        <f>T!J27/x!$B27</f>
        <v>0</v>
      </c>
      <c r="K27" s="1">
        <f>T!K27/x!$B27</f>
        <v>0</v>
      </c>
      <c r="L27" s="1">
        <f>T!L27/x!$B27</f>
        <v>0</v>
      </c>
      <c r="M27" s="1">
        <f>T!M27/x!$B27</f>
        <v>0</v>
      </c>
      <c r="N27" s="1">
        <f>T!N27/x!$B27</f>
        <v>0</v>
      </c>
      <c r="O27" s="1">
        <f>T!O27/x!$B27</f>
        <v>0</v>
      </c>
      <c r="P27" s="1">
        <f>T!P27/x!$B27</f>
        <v>0</v>
      </c>
      <c r="Q27" s="1">
        <f>T!Q27/x!$B27</f>
        <v>0</v>
      </c>
      <c r="R27" s="1">
        <f>T!R27/x!$B27</f>
        <v>0</v>
      </c>
      <c r="S27" s="1">
        <f>T!S27/x!$B27</f>
        <v>5.1405000026240426E-2</v>
      </c>
      <c r="T27" s="1">
        <f>T!T27/x!$B27</f>
        <v>0</v>
      </c>
      <c r="U27" s="1">
        <f>T!U27/x!$B27</f>
        <v>0</v>
      </c>
      <c r="V27" s="1">
        <f>T!V27/x!$B27</f>
        <v>0</v>
      </c>
      <c r="W27" s="1">
        <f>T!W27/x!$B27</f>
        <v>0</v>
      </c>
      <c r="X27" s="1">
        <f>T!X27/x!$B27</f>
        <v>0</v>
      </c>
      <c r="Y27" s="1">
        <f>T!Y27/x!$B27</f>
        <v>0</v>
      </c>
      <c r="Z27" s="1">
        <f>T!Z27/x!$B27</f>
        <v>0</v>
      </c>
      <c r="AA27" s="1">
        <f>T!AA27/x!$B27</f>
        <v>0</v>
      </c>
      <c r="AB27" s="1">
        <f>T!AB27/x!$B27</f>
        <v>0</v>
      </c>
      <c r="AC27" s="1">
        <f>T!AC27/x!$B27</f>
        <v>0</v>
      </c>
      <c r="AD27" s="1">
        <f>T!AD27/x!$B27</f>
        <v>0</v>
      </c>
      <c r="AE27" s="1">
        <f>T!AE27/x!$B27</f>
        <v>0</v>
      </c>
      <c r="AF27" s="1">
        <f>T!AF27/x!$B27</f>
        <v>0</v>
      </c>
      <c r="AG27" s="1">
        <f>T!AG27/x!$B27</f>
        <v>0</v>
      </c>
      <c r="AH27" s="1">
        <f>T!AH27/x!$B27</f>
        <v>0</v>
      </c>
      <c r="AI27" s="1">
        <f>T!AI27/x!$B27</f>
        <v>0</v>
      </c>
      <c r="AJ27" s="1">
        <f>T!AJ27/x!$B27</f>
        <v>0</v>
      </c>
      <c r="AK27" s="1">
        <f>T!AK27/x!$B27</f>
        <v>0</v>
      </c>
      <c r="AL27" s="1">
        <f>T!AL27/x!$B27</f>
        <v>0</v>
      </c>
      <c r="AM27" s="1">
        <f>T!AM27/x!$B27</f>
        <v>0</v>
      </c>
      <c r="AN27" s="1">
        <f>T!AN27/x!$B27</f>
        <v>0</v>
      </c>
      <c r="AO27" s="1">
        <f>T!AO27/x!$B27</f>
        <v>0</v>
      </c>
      <c r="AP27" s="1">
        <f>T!AP27/x!$B27</f>
        <v>0</v>
      </c>
      <c r="AQ27" s="1">
        <f>T!AQ27/x!$B27</f>
        <v>0</v>
      </c>
      <c r="AR27" s="1">
        <f>T!AR27/x!$B27</f>
        <v>0</v>
      </c>
      <c r="AS27" s="1">
        <f>T!AS27/x!$B27</f>
        <v>0</v>
      </c>
      <c r="AT27" s="1">
        <f>T!AT27/x!$B27</f>
        <v>0</v>
      </c>
      <c r="AU27" s="1">
        <f>T!AU27/x!$B27</f>
        <v>0</v>
      </c>
      <c r="AV27" s="1">
        <f>T!AV27/x!$B27</f>
        <v>0</v>
      </c>
      <c r="AW27" s="1">
        <f>T!AW27/x!$B27</f>
        <v>0</v>
      </c>
      <c r="AX27" s="1">
        <f>T!AX27/x!$B27</f>
        <v>0</v>
      </c>
      <c r="AY27" s="1">
        <f>T!AY27/x!$B27</f>
        <v>0</v>
      </c>
      <c r="AZ27" s="1">
        <f>T!AZ27/x!$B27</f>
        <v>0</v>
      </c>
      <c r="BA27" s="1">
        <f>T!BA27/x!$B27</f>
        <v>0</v>
      </c>
      <c r="BB27" s="1">
        <f>T!BB27/x!$B27</f>
        <v>0</v>
      </c>
      <c r="BC27" s="1">
        <f>T!BC27/x!$B27</f>
        <v>0</v>
      </c>
      <c r="BD27" s="1">
        <f>T!BD27/x!$B27</f>
        <v>0</v>
      </c>
      <c r="BE27" s="1">
        <f>T!BE27/x!$B27</f>
        <v>0</v>
      </c>
      <c r="BF27" s="1">
        <f>T!BF27/x!$B27</f>
        <v>0</v>
      </c>
      <c r="BG27" s="1">
        <f>T!BG27/x!$B27</f>
        <v>0</v>
      </c>
      <c r="BH27" s="1">
        <f>T!BH27/x!$B27</f>
        <v>0</v>
      </c>
      <c r="BI27" s="1">
        <f>T!BI27/x!$B27</f>
        <v>0</v>
      </c>
      <c r="BJ27" s="1">
        <f>T!BJ27/x!$B27</f>
        <v>0</v>
      </c>
      <c r="BK27" s="1">
        <f>T!BK27/x!$B27</f>
        <v>0</v>
      </c>
      <c r="BL27" s="1">
        <f>T!BL27/x!$B27</f>
        <v>0</v>
      </c>
      <c r="BM27" s="1">
        <f>T!BM27/x!$B27</f>
        <v>0</v>
      </c>
      <c r="BN27" s="1">
        <f>T!BN27/x!$B27</f>
        <v>0</v>
      </c>
      <c r="BO27" s="1">
        <f>T!BO27/x!$B27</f>
        <v>0</v>
      </c>
      <c r="BP27" s="1">
        <f>T!BP27/x!$B27</f>
        <v>0</v>
      </c>
      <c r="BQ27" s="1">
        <f>T!BQ27/x!$B27</f>
        <v>0</v>
      </c>
      <c r="BR27" s="1">
        <f>T!BR27/x!$B27</f>
        <v>0</v>
      </c>
      <c r="BS27" s="1">
        <f>T!BS27/x!$B27</f>
        <v>0</v>
      </c>
      <c r="BT27" s="1">
        <f>T!BT27/x!$B27</f>
        <v>0</v>
      </c>
      <c r="BU27" s="1">
        <f>T!BU27/x!$B27</f>
        <v>0</v>
      </c>
    </row>
    <row r="28" spans="1:73" x14ac:dyDescent="0.25">
      <c r="A28" t="s">
        <v>27</v>
      </c>
      <c r="B28" s="1">
        <f>T!B28/x!$B28</f>
        <v>0</v>
      </c>
      <c r="C28" s="1">
        <f>T!C28/x!$B28</f>
        <v>0</v>
      </c>
      <c r="D28" s="1">
        <f>T!D28/x!$B28</f>
        <v>0</v>
      </c>
      <c r="E28" s="1">
        <f>T!E28/x!$B28</f>
        <v>0</v>
      </c>
      <c r="F28" s="1">
        <f>T!F28/x!$B28</f>
        <v>0</v>
      </c>
      <c r="G28" s="1">
        <f>T!G28/x!$B28</f>
        <v>0</v>
      </c>
      <c r="H28" s="1">
        <f>T!H28/x!$B28</f>
        <v>0</v>
      </c>
      <c r="I28" s="1">
        <f>T!I28/x!$B28</f>
        <v>0</v>
      </c>
      <c r="J28" s="1">
        <f>T!J28/x!$B28</f>
        <v>0</v>
      </c>
      <c r="K28" s="1">
        <f>T!K28/x!$B28</f>
        <v>0</v>
      </c>
      <c r="L28" s="1">
        <f>T!L28/x!$B28</f>
        <v>0</v>
      </c>
      <c r="M28" s="1">
        <f>T!M28/x!$B28</f>
        <v>0</v>
      </c>
      <c r="N28" s="1">
        <f>T!N28/x!$B28</f>
        <v>0</v>
      </c>
      <c r="O28" s="1">
        <f>T!O28/x!$B28</f>
        <v>0</v>
      </c>
      <c r="P28" s="1">
        <f>T!P28/x!$B28</f>
        <v>0</v>
      </c>
      <c r="Q28" s="1">
        <f>T!Q28/x!$B28</f>
        <v>0</v>
      </c>
      <c r="R28" s="1">
        <f>T!R28/x!$B28</f>
        <v>0</v>
      </c>
      <c r="S28" s="1">
        <f>T!S28/x!$B28</f>
        <v>0</v>
      </c>
      <c r="T28" s="1">
        <f>T!T28/x!$B28</f>
        <v>0</v>
      </c>
      <c r="U28" s="1">
        <f>T!U28/x!$B28</f>
        <v>0</v>
      </c>
      <c r="V28" s="1">
        <f>T!V28/x!$B28</f>
        <v>0</v>
      </c>
      <c r="W28" s="1">
        <f>T!W28/x!$B28</f>
        <v>0</v>
      </c>
      <c r="X28" s="1">
        <f>T!X28/x!$B28</f>
        <v>0</v>
      </c>
      <c r="Y28" s="1">
        <f>T!Y28/x!$B28</f>
        <v>0</v>
      </c>
      <c r="Z28" s="1">
        <f>T!Z28/x!$B28</f>
        <v>0</v>
      </c>
      <c r="AA28" s="1">
        <f>T!AA28/x!$B28</f>
        <v>0</v>
      </c>
      <c r="AB28" s="1">
        <f>T!AB28/x!$B28</f>
        <v>0</v>
      </c>
      <c r="AC28" s="1">
        <f>T!AC28/x!$B28</f>
        <v>0</v>
      </c>
      <c r="AD28" s="1">
        <f>T!AD28/x!$B28</f>
        <v>0</v>
      </c>
      <c r="AE28" s="1">
        <f>T!AE28/x!$B28</f>
        <v>0</v>
      </c>
      <c r="AF28" s="1">
        <f>T!AF28/x!$B28</f>
        <v>0</v>
      </c>
      <c r="AG28" s="1">
        <f>T!AG28/x!$B28</f>
        <v>0</v>
      </c>
      <c r="AH28" s="1">
        <f>T!AH28/x!$B28</f>
        <v>0</v>
      </c>
      <c r="AI28" s="1">
        <f>T!AI28/x!$B28</f>
        <v>0</v>
      </c>
      <c r="AJ28" s="1">
        <f>T!AJ28/x!$B28</f>
        <v>0</v>
      </c>
      <c r="AK28" s="1">
        <f>T!AK28/x!$B28</f>
        <v>0</v>
      </c>
      <c r="AL28" s="1">
        <f>T!AL28/x!$B28</f>
        <v>0</v>
      </c>
      <c r="AM28" s="1">
        <f>T!AM28/x!$B28</f>
        <v>0.17053077130884431</v>
      </c>
      <c r="AN28" s="1">
        <f>T!AN28/x!$B28</f>
        <v>0</v>
      </c>
      <c r="AO28" s="1">
        <f>T!AO28/x!$B28</f>
        <v>0</v>
      </c>
      <c r="AP28" s="1">
        <f>T!AP28/x!$B28</f>
        <v>0</v>
      </c>
      <c r="AQ28" s="1">
        <f>T!AQ28/x!$B28</f>
        <v>0</v>
      </c>
      <c r="AR28" s="1">
        <f>T!AR28/x!$B28</f>
        <v>0</v>
      </c>
      <c r="AS28" s="1">
        <f>T!AS28/x!$B28</f>
        <v>0</v>
      </c>
      <c r="AT28" s="1">
        <f>T!AT28/x!$B28</f>
        <v>0</v>
      </c>
      <c r="AU28" s="1">
        <f>T!AU28/x!$B28</f>
        <v>0</v>
      </c>
      <c r="AV28" s="1">
        <f>T!AV28/x!$B28</f>
        <v>0</v>
      </c>
      <c r="AW28" s="1">
        <f>T!AW28/x!$B28</f>
        <v>0</v>
      </c>
      <c r="AX28" s="1">
        <f>T!AX28/x!$B28</f>
        <v>0</v>
      </c>
      <c r="AY28" s="1">
        <f>T!AY28/x!$B28</f>
        <v>0</v>
      </c>
      <c r="AZ28" s="1">
        <f>T!AZ28/x!$B28</f>
        <v>0</v>
      </c>
      <c r="BA28" s="1">
        <f>T!BA28/x!$B28</f>
        <v>0</v>
      </c>
      <c r="BB28" s="1">
        <f>T!BB28/x!$B28</f>
        <v>0</v>
      </c>
      <c r="BC28" s="1">
        <f>T!BC28/x!$B28</f>
        <v>0</v>
      </c>
      <c r="BD28" s="1">
        <f>T!BD28/x!$B28</f>
        <v>0</v>
      </c>
      <c r="BE28" s="1">
        <f>T!BE28/x!$B28</f>
        <v>0</v>
      </c>
      <c r="BF28" s="1">
        <f>T!BF28/x!$B28</f>
        <v>0</v>
      </c>
      <c r="BG28" s="1">
        <f>T!BG28/x!$B28</f>
        <v>0</v>
      </c>
      <c r="BH28" s="1">
        <f>T!BH28/x!$B28</f>
        <v>0</v>
      </c>
      <c r="BI28" s="1">
        <f>T!BI28/x!$B28</f>
        <v>0</v>
      </c>
      <c r="BJ28" s="1">
        <f>T!BJ28/x!$B28</f>
        <v>0</v>
      </c>
      <c r="BK28" s="1">
        <f>T!BK28/x!$B28</f>
        <v>0</v>
      </c>
      <c r="BL28" s="1">
        <f>T!BL28/x!$B28</f>
        <v>0</v>
      </c>
      <c r="BM28" s="1">
        <f>T!BM28/x!$B28</f>
        <v>0</v>
      </c>
      <c r="BN28" s="1">
        <f>T!BN28/x!$B28</f>
        <v>0</v>
      </c>
      <c r="BO28" s="1">
        <f>T!BO28/x!$B28</f>
        <v>0</v>
      </c>
      <c r="BP28" s="1">
        <f>T!BP28/x!$B28</f>
        <v>0</v>
      </c>
      <c r="BQ28" s="1">
        <f>T!BQ28/x!$B28</f>
        <v>0</v>
      </c>
      <c r="BR28" s="1">
        <f>T!BR28/x!$B28</f>
        <v>0</v>
      </c>
      <c r="BS28" s="1">
        <f>T!BS28/x!$B28</f>
        <v>0</v>
      </c>
      <c r="BT28" s="1">
        <f>T!BT28/x!$B28</f>
        <v>0</v>
      </c>
      <c r="BU28" s="1">
        <f>T!BU28/x!$B28</f>
        <v>0</v>
      </c>
    </row>
    <row r="29" spans="1:73" x14ac:dyDescent="0.25">
      <c r="A29" t="s">
        <v>28</v>
      </c>
      <c r="B29" s="1">
        <f>T!B29/x!$B29</f>
        <v>0</v>
      </c>
      <c r="C29" s="1">
        <f>T!C29/x!$B29</f>
        <v>0</v>
      </c>
      <c r="D29" s="1">
        <f>T!D29/x!$B29</f>
        <v>0</v>
      </c>
      <c r="E29" s="1">
        <f>T!E29/x!$B29</f>
        <v>0</v>
      </c>
      <c r="F29" s="1">
        <f>T!F29/x!$B29</f>
        <v>0</v>
      </c>
      <c r="G29" s="1">
        <f>T!G29/x!$B29</f>
        <v>0</v>
      </c>
      <c r="H29" s="1">
        <f>T!H29/x!$B29</f>
        <v>0</v>
      </c>
      <c r="I29" s="1">
        <f>T!I29/x!$B29</f>
        <v>0</v>
      </c>
      <c r="J29" s="1">
        <f>T!J29/x!$B29</f>
        <v>0</v>
      </c>
      <c r="K29" s="1">
        <f>T!K29/x!$B29</f>
        <v>0</v>
      </c>
      <c r="L29" s="1">
        <f>T!L29/x!$B29</f>
        <v>0</v>
      </c>
      <c r="M29" s="1">
        <f>T!M29/x!$B29</f>
        <v>0</v>
      </c>
      <c r="N29" s="1">
        <f>T!N29/x!$B29</f>
        <v>0</v>
      </c>
      <c r="O29" s="1">
        <f>T!O29/x!$B29</f>
        <v>0</v>
      </c>
      <c r="P29" s="1">
        <f>T!P29/x!$B29</f>
        <v>0</v>
      </c>
      <c r="Q29" s="1">
        <f>T!Q29/x!$B29</f>
        <v>0</v>
      </c>
      <c r="R29" s="1">
        <f>T!R29/x!$B29</f>
        <v>0</v>
      </c>
      <c r="S29" s="1">
        <f>T!S29/x!$B29</f>
        <v>0</v>
      </c>
      <c r="T29" s="1">
        <f>T!T29/x!$B29</f>
        <v>0</v>
      </c>
      <c r="U29" s="1">
        <f>T!U29/x!$B29</f>
        <v>0</v>
      </c>
      <c r="V29" s="1">
        <f>T!V29/x!$B29</f>
        <v>0</v>
      </c>
      <c r="W29" s="1">
        <f>T!W29/x!$B29</f>
        <v>0</v>
      </c>
      <c r="X29" s="1">
        <f>T!X29/x!$B29</f>
        <v>0</v>
      </c>
      <c r="Y29" s="1">
        <f>T!Y29/x!$B29</f>
        <v>0</v>
      </c>
      <c r="Z29" s="1">
        <f>T!Z29/x!$B29</f>
        <v>0</v>
      </c>
      <c r="AA29" s="1">
        <f>T!AA29/x!$B29</f>
        <v>0</v>
      </c>
      <c r="AB29" s="1">
        <f>T!AB29/x!$B29</f>
        <v>0</v>
      </c>
      <c r="AC29" s="1">
        <f>T!AC29/x!$B29</f>
        <v>0</v>
      </c>
      <c r="AD29" s="1">
        <f>T!AD29/x!$B29</f>
        <v>0</v>
      </c>
      <c r="AE29" s="1">
        <f>T!AE29/x!$B29</f>
        <v>0</v>
      </c>
      <c r="AF29" s="1">
        <f>T!AF29/x!$B29</f>
        <v>0</v>
      </c>
      <c r="AG29" s="1">
        <f>T!AG29/x!$B29</f>
        <v>0</v>
      </c>
      <c r="AH29" s="1">
        <f>T!AH29/x!$B29</f>
        <v>0</v>
      </c>
      <c r="AI29" s="1">
        <f>T!AI29/x!$B29</f>
        <v>0</v>
      </c>
      <c r="AJ29" s="1">
        <f>T!AJ29/x!$B29</f>
        <v>0</v>
      </c>
      <c r="AK29" s="1">
        <f>T!AK29/x!$B29</f>
        <v>0</v>
      </c>
      <c r="AL29" s="1">
        <f>T!AL29/x!$B29</f>
        <v>0</v>
      </c>
      <c r="AM29" s="1">
        <f>T!AM29/x!$B29</f>
        <v>0</v>
      </c>
      <c r="AN29" s="1">
        <f>T!AN29/x!$B29</f>
        <v>0</v>
      </c>
      <c r="AO29" s="1">
        <f>T!AO29/x!$B29</f>
        <v>0</v>
      </c>
      <c r="AP29" s="1">
        <f>T!AP29/x!$B29</f>
        <v>0</v>
      </c>
      <c r="AQ29" s="1">
        <f>T!AQ29/x!$B29</f>
        <v>0</v>
      </c>
      <c r="AR29" s="1">
        <f>T!AR29/x!$B29</f>
        <v>0</v>
      </c>
      <c r="AS29" s="1">
        <f>T!AS29/x!$B29</f>
        <v>0</v>
      </c>
      <c r="AT29" s="1">
        <f>T!AT29/x!$B29</f>
        <v>0</v>
      </c>
      <c r="AU29" s="1">
        <f>T!AU29/x!$B29</f>
        <v>0</v>
      </c>
      <c r="AV29" s="1">
        <f>T!AV29/x!$B29</f>
        <v>0</v>
      </c>
      <c r="AW29" s="1">
        <f>T!AW29/x!$B29</f>
        <v>0</v>
      </c>
      <c r="AX29" s="1">
        <f>T!AX29/x!$B29</f>
        <v>0</v>
      </c>
      <c r="AY29" s="1">
        <f>T!AY29/x!$B29</f>
        <v>0</v>
      </c>
      <c r="AZ29" s="1">
        <f>T!AZ29/x!$B29</f>
        <v>0</v>
      </c>
      <c r="BA29" s="1">
        <f>T!BA29/x!$B29</f>
        <v>0</v>
      </c>
      <c r="BB29" s="1">
        <f>T!BB29/x!$B29</f>
        <v>0</v>
      </c>
      <c r="BC29" s="1">
        <f>T!BC29/x!$B29</f>
        <v>0</v>
      </c>
      <c r="BD29" s="1">
        <f>T!BD29/x!$B29</f>
        <v>6.4870226603497976</v>
      </c>
      <c r="BE29" s="1">
        <f>T!BE29/x!$B29</f>
        <v>0</v>
      </c>
      <c r="BF29" s="1">
        <f>T!BF29/x!$B29</f>
        <v>0</v>
      </c>
      <c r="BG29" s="1">
        <f>T!BG29/x!$B29</f>
        <v>0</v>
      </c>
      <c r="BH29" s="1">
        <f>T!BH29/x!$B29</f>
        <v>0</v>
      </c>
      <c r="BI29" s="1">
        <f>T!BI29/x!$B29</f>
        <v>0</v>
      </c>
      <c r="BJ29" s="1">
        <f>T!BJ29/x!$B29</f>
        <v>0</v>
      </c>
      <c r="BK29" s="1">
        <f>T!BK29/x!$B29</f>
        <v>0</v>
      </c>
      <c r="BL29" s="1">
        <f>T!BL29/x!$B29</f>
        <v>0</v>
      </c>
      <c r="BM29" s="1">
        <f>T!BM29/x!$B29</f>
        <v>0</v>
      </c>
      <c r="BN29" s="1">
        <f>T!BN29/x!$B29</f>
        <v>0</v>
      </c>
      <c r="BO29" s="1">
        <f>T!BO29/x!$B29</f>
        <v>0</v>
      </c>
      <c r="BP29" s="1">
        <f>T!BP29/x!$B29</f>
        <v>0</v>
      </c>
      <c r="BQ29" s="1">
        <f>T!BQ29/x!$B29</f>
        <v>0</v>
      </c>
      <c r="BR29" s="1">
        <f>T!BR29/x!$B29</f>
        <v>0</v>
      </c>
      <c r="BS29" s="1">
        <f>T!BS29/x!$B29</f>
        <v>0</v>
      </c>
      <c r="BT29" s="1">
        <f>T!BT29/x!$B29</f>
        <v>0</v>
      </c>
      <c r="BU29" s="1">
        <f>T!BU29/x!$B29</f>
        <v>0</v>
      </c>
    </row>
    <row r="30" spans="1:73" x14ac:dyDescent="0.25">
      <c r="A30" t="s">
        <v>29</v>
      </c>
      <c r="B30" s="1">
        <f>T!B30/x!$B30</f>
        <v>0</v>
      </c>
      <c r="C30" s="1">
        <f>T!C30/x!$B30</f>
        <v>0</v>
      </c>
      <c r="D30" s="1">
        <f>T!D30/x!$B30</f>
        <v>0</v>
      </c>
      <c r="E30" s="1">
        <f>T!E30/x!$B30</f>
        <v>0</v>
      </c>
      <c r="F30" s="1">
        <f>T!F30/x!$B30</f>
        <v>0</v>
      </c>
      <c r="G30" s="1">
        <f>T!G30/x!$B30</f>
        <v>0</v>
      </c>
      <c r="H30" s="1">
        <f>T!H30/x!$B30</f>
        <v>0</v>
      </c>
      <c r="I30" s="1">
        <f>T!I30/x!$B30</f>
        <v>0</v>
      </c>
      <c r="J30" s="1">
        <f>T!J30/x!$B30</f>
        <v>0</v>
      </c>
      <c r="K30" s="1">
        <f>T!K30/x!$B30</f>
        <v>0</v>
      </c>
      <c r="L30" s="1">
        <f>T!L30/x!$B30</f>
        <v>0</v>
      </c>
      <c r="M30" s="1">
        <f>T!M30/x!$B30</f>
        <v>0</v>
      </c>
      <c r="N30" s="1">
        <f>T!N30/x!$B30</f>
        <v>0</v>
      </c>
      <c r="O30" s="1">
        <f>T!O30/x!$B30</f>
        <v>0</v>
      </c>
      <c r="P30" s="1">
        <f>T!P30/x!$B30</f>
        <v>0</v>
      </c>
      <c r="Q30" s="1">
        <f>T!Q30/x!$B30</f>
        <v>0</v>
      </c>
      <c r="R30" s="1">
        <f>T!R30/x!$B30</f>
        <v>0</v>
      </c>
      <c r="S30" s="1">
        <f>T!S30/x!$B30</f>
        <v>0</v>
      </c>
      <c r="T30" s="1">
        <f>T!T30/x!$B30</f>
        <v>0</v>
      </c>
      <c r="U30" s="1">
        <f>T!U30/x!$B30</f>
        <v>0</v>
      </c>
      <c r="V30" s="1">
        <f>T!V30/x!$B30</f>
        <v>0</v>
      </c>
      <c r="W30" s="1">
        <f>T!W30/x!$B30</f>
        <v>0</v>
      </c>
      <c r="X30" s="1">
        <f>T!X30/x!$B30</f>
        <v>0</v>
      </c>
      <c r="Y30" s="1">
        <f>T!Y30/x!$B30</f>
        <v>0</v>
      </c>
      <c r="Z30" s="1">
        <f>T!Z30/x!$B30</f>
        <v>0</v>
      </c>
      <c r="AA30" s="1">
        <f>T!AA30/x!$B30</f>
        <v>0</v>
      </c>
      <c r="AB30" s="1">
        <f>T!AB30/x!$B30</f>
        <v>0</v>
      </c>
      <c r="AC30" s="1">
        <f>T!AC30/x!$B30</f>
        <v>0</v>
      </c>
      <c r="AD30" s="1">
        <f>T!AD30/x!$B30</f>
        <v>0</v>
      </c>
      <c r="AE30" s="1">
        <f>T!AE30/x!$B30</f>
        <v>0</v>
      </c>
      <c r="AF30" s="1">
        <f>T!AF30/x!$B30</f>
        <v>2.5908639040485975</v>
      </c>
      <c r="AG30" s="1">
        <f>T!AG30/x!$B30</f>
        <v>0</v>
      </c>
      <c r="AH30" s="1">
        <f>T!AH30/x!$B30</f>
        <v>0</v>
      </c>
      <c r="AI30" s="1">
        <f>T!AI30/x!$B30</f>
        <v>0</v>
      </c>
      <c r="AJ30" s="1">
        <f>T!AJ30/x!$B30</f>
        <v>1.7745643178415052E-2</v>
      </c>
      <c r="AK30" s="1">
        <f>T!AK30/x!$B30</f>
        <v>0</v>
      </c>
      <c r="AL30" s="1">
        <f>T!AL30/x!$B30</f>
        <v>0</v>
      </c>
      <c r="AM30" s="1">
        <f>T!AM30/x!$B30</f>
        <v>0</v>
      </c>
      <c r="AN30" s="1">
        <f>T!AN30/x!$B30</f>
        <v>1.9165294632688255</v>
      </c>
      <c r="AO30" s="1">
        <f>T!AO30/x!$B30</f>
        <v>0</v>
      </c>
      <c r="AP30" s="1">
        <f>T!AP30/x!$B30</f>
        <v>0</v>
      </c>
      <c r="AQ30" s="1">
        <f>T!AQ30/x!$B30</f>
        <v>0</v>
      </c>
      <c r="AR30" s="1">
        <f>T!AR30/x!$B30</f>
        <v>0</v>
      </c>
      <c r="AS30" s="1">
        <f>T!AS30/x!$B30</f>
        <v>0</v>
      </c>
      <c r="AT30" s="1">
        <f>T!AT30/x!$B30</f>
        <v>0</v>
      </c>
      <c r="AU30" s="1">
        <f>T!AU30/x!$B30</f>
        <v>0</v>
      </c>
      <c r="AV30" s="1">
        <f>T!AV30/x!$B30</f>
        <v>0</v>
      </c>
      <c r="AW30" s="1">
        <f>T!AW30/x!$B30</f>
        <v>0</v>
      </c>
      <c r="AX30" s="1">
        <f>T!AX30/x!$B30</f>
        <v>0</v>
      </c>
      <c r="AY30" s="1">
        <f>T!AY30/x!$B30</f>
        <v>0</v>
      </c>
      <c r="AZ30" s="1">
        <f>T!AZ30/x!$B30</f>
        <v>0</v>
      </c>
      <c r="BA30" s="1">
        <f>T!BA30/x!$B30</f>
        <v>0</v>
      </c>
      <c r="BB30" s="1">
        <f>T!BB30/x!$B30</f>
        <v>0</v>
      </c>
      <c r="BC30" s="1">
        <f>T!BC30/x!$B30</f>
        <v>0</v>
      </c>
      <c r="BD30" s="1">
        <f>T!BD30/x!$B30</f>
        <v>0</v>
      </c>
      <c r="BE30" s="1">
        <f>T!BE30/x!$B30</f>
        <v>0</v>
      </c>
      <c r="BF30" s="1">
        <f>T!BF30/x!$B30</f>
        <v>0</v>
      </c>
      <c r="BG30" s="1">
        <f>T!BG30/x!$B30</f>
        <v>0</v>
      </c>
      <c r="BH30" s="1">
        <f>T!BH30/x!$B30</f>
        <v>0</v>
      </c>
      <c r="BI30" s="1">
        <f>T!BI30/x!$B30</f>
        <v>0</v>
      </c>
      <c r="BJ30" s="1">
        <f>T!BJ30/x!$B30</f>
        <v>0</v>
      </c>
      <c r="BK30" s="1">
        <f>T!BK30/x!$B30</f>
        <v>0</v>
      </c>
      <c r="BL30" s="1">
        <f>T!BL30/x!$B30</f>
        <v>0</v>
      </c>
      <c r="BM30" s="1">
        <f>T!BM30/x!$B30</f>
        <v>0</v>
      </c>
      <c r="BN30" s="1">
        <f>T!BN30/x!$B30</f>
        <v>0</v>
      </c>
      <c r="BO30" s="1">
        <f>T!BO30/x!$B30</f>
        <v>0</v>
      </c>
      <c r="BP30" s="1">
        <f>T!BP30/x!$B30</f>
        <v>0</v>
      </c>
      <c r="BQ30" s="1">
        <f>T!BQ30/x!$B30</f>
        <v>0</v>
      </c>
      <c r="BR30" s="1">
        <f>T!BR30/x!$B30</f>
        <v>0</v>
      </c>
      <c r="BS30" s="1">
        <f>T!BS30/x!$B30</f>
        <v>0</v>
      </c>
      <c r="BT30" s="1">
        <f>T!BT30/x!$B30</f>
        <v>0</v>
      </c>
      <c r="BU30" s="1">
        <f>T!BU30/x!$B30</f>
        <v>0</v>
      </c>
    </row>
    <row r="31" spans="1:73" x14ac:dyDescent="0.25">
      <c r="A31" t="s">
        <v>30</v>
      </c>
      <c r="B31" s="1">
        <f>T!B31/x!$B31</f>
        <v>0</v>
      </c>
      <c r="C31" s="1">
        <f>T!C31/x!$B31</f>
        <v>0</v>
      </c>
      <c r="D31" s="1">
        <f>T!D31/x!$B31</f>
        <v>0</v>
      </c>
      <c r="E31" s="1">
        <f>T!E31/x!$B31</f>
        <v>0</v>
      </c>
      <c r="F31" s="1">
        <f>T!F31/x!$B31</f>
        <v>0</v>
      </c>
      <c r="G31" s="1">
        <f>T!G31/x!$B31</f>
        <v>0</v>
      </c>
      <c r="H31" s="1">
        <f>T!H31/x!$B31</f>
        <v>0</v>
      </c>
      <c r="I31" s="1">
        <f>T!I31/x!$B31</f>
        <v>0</v>
      </c>
      <c r="J31" s="1">
        <f>T!J31/x!$B31</f>
        <v>0</v>
      </c>
      <c r="K31" s="1">
        <f>T!K31/x!$B31</f>
        <v>0</v>
      </c>
      <c r="L31" s="1">
        <f>T!L31/x!$B31</f>
        <v>0</v>
      </c>
      <c r="M31" s="1">
        <f>T!M31/x!$B31</f>
        <v>0</v>
      </c>
      <c r="N31" s="1">
        <f>T!N31/x!$B31</f>
        <v>0</v>
      </c>
      <c r="O31" s="1">
        <f>T!O31/x!$B31</f>
        <v>0</v>
      </c>
      <c r="P31" s="1">
        <f>T!P31/x!$B31</f>
        <v>0</v>
      </c>
      <c r="Q31" s="1">
        <f>T!Q31/x!$B31</f>
        <v>0</v>
      </c>
      <c r="R31" s="1">
        <f>T!R31/x!$B31</f>
        <v>0</v>
      </c>
      <c r="S31" s="1">
        <f>T!S31/x!$B31</f>
        <v>0</v>
      </c>
      <c r="T31" s="1">
        <f>T!T31/x!$B31</f>
        <v>0</v>
      </c>
      <c r="U31" s="1">
        <f>T!U31/x!$B31</f>
        <v>0</v>
      </c>
      <c r="V31" s="1">
        <f>T!V31/x!$B31</f>
        <v>0</v>
      </c>
      <c r="W31" s="1">
        <f>T!W31/x!$B31</f>
        <v>0</v>
      </c>
      <c r="X31" s="1">
        <f>T!X31/x!$B31</f>
        <v>0</v>
      </c>
      <c r="Y31" s="1">
        <f>T!Y31/x!$B31</f>
        <v>0</v>
      </c>
      <c r="Z31" s="1">
        <f>T!Z31/x!$B31</f>
        <v>0</v>
      </c>
      <c r="AA31" s="1">
        <f>T!AA31/x!$B31</f>
        <v>0</v>
      </c>
      <c r="AB31" s="1">
        <f>T!AB31/x!$B31</f>
        <v>0</v>
      </c>
      <c r="AC31" s="1">
        <f>T!AC31/x!$B31</f>
        <v>0</v>
      </c>
      <c r="AD31" s="1">
        <f>T!AD31/x!$B31</f>
        <v>0</v>
      </c>
      <c r="AE31" s="1">
        <f>T!AE31/x!$B31</f>
        <v>0</v>
      </c>
      <c r="AF31" s="1">
        <f>T!AF31/x!$B31</f>
        <v>0</v>
      </c>
      <c r="AG31" s="1">
        <f>T!AG31/x!$B31</f>
        <v>0</v>
      </c>
      <c r="AH31" s="1">
        <f>T!AH31/x!$B31</f>
        <v>0</v>
      </c>
      <c r="AI31" s="1">
        <f>T!AI31/x!$B31</f>
        <v>0</v>
      </c>
      <c r="AJ31" s="1">
        <f>T!AJ31/x!$B31</f>
        <v>0</v>
      </c>
      <c r="AK31" s="1">
        <f>T!AK31/x!$B31</f>
        <v>0</v>
      </c>
      <c r="AL31" s="1">
        <f>T!AL31/x!$B31</f>
        <v>0</v>
      </c>
      <c r="AM31" s="1">
        <f>T!AM31/x!$B31</f>
        <v>0</v>
      </c>
      <c r="AN31" s="1">
        <f>T!AN31/x!$B31</f>
        <v>0</v>
      </c>
      <c r="AO31" s="1">
        <f>T!AO31/x!$B31</f>
        <v>0</v>
      </c>
      <c r="AP31" s="1">
        <f>T!AP31/x!$B31</f>
        <v>0</v>
      </c>
      <c r="AQ31" s="1">
        <f>T!AQ31/x!$B31</f>
        <v>0</v>
      </c>
      <c r="AR31" s="1">
        <f>T!AR31/x!$B31</f>
        <v>0</v>
      </c>
      <c r="AS31" s="1">
        <f>T!AS31/x!$B31</f>
        <v>0</v>
      </c>
      <c r="AT31" s="1">
        <f>T!AT31/x!$B31</f>
        <v>0</v>
      </c>
      <c r="AU31" s="1">
        <f>T!AU31/x!$B31</f>
        <v>0</v>
      </c>
      <c r="AV31" s="1">
        <f>T!AV31/x!$B31</f>
        <v>0</v>
      </c>
      <c r="AW31" s="1">
        <f>T!AW31/x!$B31</f>
        <v>0</v>
      </c>
      <c r="AX31" s="1">
        <f>T!AX31/x!$B31</f>
        <v>0</v>
      </c>
      <c r="AY31" s="1">
        <f>T!AY31/x!$B31</f>
        <v>0</v>
      </c>
      <c r="AZ31" s="1">
        <f>T!AZ31/x!$B31</f>
        <v>0</v>
      </c>
      <c r="BA31" s="1">
        <f>T!BA31/x!$B31</f>
        <v>0</v>
      </c>
      <c r="BB31" s="1">
        <f>T!BB31/x!$B31</f>
        <v>0</v>
      </c>
      <c r="BC31" s="1">
        <f>T!BC31/x!$B31</f>
        <v>0</v>
      </c>
      <c r="BD31" s="1">
        <f>T!BD31/x!$B31</f>
        <v>0</v>
      </c>
      <c r="BE31" s="1">
        <f>T!BE31/x!$B31</f>
        <v>0</v>
      </c>
      <c r="BF31" s="1">
        <f>T!BF31/x!$B31</f>
        <v>0</v>
      </c>
      <c r="BG31" s="1">
        <f>T!BG31/x!$B31</f>
        <v>0</v>
      </c>
      <c r="BH31" s="1">
        <f>T!BH31/x!$B31</f>
        <v>0</v>
      </c>
      <c r="BI31" s="1">
        <f>T!BI31/x!$B31</f>
        <v>0</v>
      </c>
      <c r="BJ31" s="1">
        <f>T!BJ31/x!$B31</f>
        <v>0</v>
      </c>
      <c r="BK31" s="1">
        <f>T!BK31/x!$B31</f>
        <v>0</v>
      </c>
      <c r="BL31" s="1">
        <f>T!BL31/x!$B31</f>
        <v>0</v>
      </c>
      <c r="BM31" s="1">
        <f>T!BM31/x!$B31</f>
        <v>0</v>
      </c>
      <c r="BN31" s="1">
        <f>T!BN31/x!$B31</f>
        <v>0</v>
      </c>
      <c r="BO31" s="1">
        <f>T!BO31/x!$B31</f>
        <v>0</v>
      </c>
      <c r="BP31" s="1">
        <f>T!BP31/x!$B31</f>
        <v>0</v>
      </c>
      <c r="BQ31" s="1">
        <f>T!BQ31/x!$B31</f>
        <v>0</v>
      </c>
      <c r="BR31" s="1">
        <f>T!BR31/x!$B31</f>
        <v>0</v>
      </c>
      <c r="BS31" s="1">
        <f>T!BS31/x!$B31</f>
        <v>0</v>
      </c>
      <c r="BT31" s="1">
        <f>T!BT31/x!$B31</f>
        <v>0</v>
      </c>
      <c r="BU31" s="1">
        <f>T!BU31/x!$B31</f>
        <v>0</v>
      </c>
    </row>
    <row r="32" spans="1:73" x14ac:dyDescent="0.25">
      <c r="A32" t="s">
        <v>31</v>
      </c>
      <c r="B32" s="1">
        <f>T!B32/x!$B32</f>
        <v>0</v>
      </c>
      <c r="C32" s="1">
        <f>T!C32/x!$B32</f>
        <v>0</v>
      </c>
      <c r="D32" s="1">
        <f>T!D32/x!$B32</f>
        <v>0</v>
      </c>
      <c r="E32" s="1">
        <f>T!E32/x!$B32</f>
        <v>0</v>
      </c>
      <c r="F32" s="1">
        <f>T!F32/x!$B32</f>
        <v>0</v>
      </c>
      <c r="G32" s="1">
        <f>T!G32/x!$B32</f>
        <v>0</v>
      </c>
      <c r="H32" s="1">
        <f>T!H32/x!$B32</f>
        <v>0</v>
      </c>
      <c r="I32" s="1">
        <f>T!I32/x!$B32</f>
        <v>0</v>
      </c>
      <c r="J32" s="1">
        <f>T!J32/x!$B32</f>
        <v>0</v>
      </c>
      <c r="K32" s="1">
        <f>T!K32/x!$B32</f>
        <v>0</v>
      </c>
      <c r="L32" s="1">
        <f>T!L32/x!$B32</f>
        <v>0</v>
      </c>
      <c r="M32" s="1">
        <f>T!M32/x!$B32</f>
        <v>0</v>
      </c>
      <c r="N32" s="1">
        <f>T!N32/x!$B32</f>
        <v>0</v>
      </c>
      <c r="O32" s="1">
        <f>T!O32/x!$B32</f>
        <v>0</v>
      </c>
      <c r="P32" s="1">
        <f>T!P32/x!$B32</f>
        <v>0</v>
      </c>
      <c r="Q32" s="1">
        <f>T!Q32/x!$B32</f>
        <v>0</v>
      </c>
      <c r="R32" s="1">
        <f>T!R32/x!$B32</f>
        <v>0</v>
      </c>
      <c r="S32" s="1">
        <f>T!S32/x!$B32</f>
        <v>0</v>
      </c>
      <c r="T32" s="1">
        <f>T!T32/x!$B32</f>
        <v>0</v>
      </c>
      <c r="U32" s="1">
        <f>T!U32/x!$B32</f>
        <v>0</v>
      </c>
      <c r="V32" s="1">
        <f>T!V32/x!$B32</f>
        <v>0</v>
      </c>
      <c r="W32" s="1">
        <f>T!W32/x!$B32</f>
        <v>0</v>
      </c>
      <c r="X32" s="1">
        <f>T!X32/x!$B32</f>
        <v>0</v>
      </c>
      <c r="Y32" s="1">
        <f>T!Y32/x!$B32</f>
        <v>0</v>
      </c>
      <c r="Z32" s="1">
        <f>T!Z32/x!$B32</f>
        <v>0</v>
      </c>
      <c r="AA32" s="1">
        <f>T!AA32/x!$B32</f>
        <v>0</v>
      </c>
      <c r="AB32" s="1">
        <f>T!AB32/x!$B32</f>
        <v>0</v>
      </c>
      <c r="AC32" s="1">
        <f>T!AC32/x!$B32</f>
        <v>0</v>
      </c>
      <c r="AD32" s="1">
        <f>T!AD32/x!$B32</f>
        <v>0</v>
      </c>
      <c r="AE32" s="1">
        <f>T!AE32/x!$B32</f>
        <v>0</v>
      </c>
      <c r="AF32" s="1">
        <f>T!AF32/x!$B32</f>
        <v>8.7293840666036442E-3</v>
      </c>
      <c r="AG32" s="1">
        <f>T!AG32/x!$B32</f>
        <v>0</v>
      </c>
      <c r="AH32" s="1">
        <f>T!AH32/x!$B32</f>
        <v>0</v>
      </c>
      <c r="AI32" s="1">
        <f>T!AI32/x!$B32</f>
        <v>0</v>
      </c>
      <c r="AJ32" s="1">
        <f>T!AJ32/x!$B32</f>
        <v>8.3325938817580242E-2</v>
      </c>
      <c r="AK32" s="1">
        <f>T!AK32/x!$B32</f>
        <v>0</v>
      </c>
      <c r="AL32" s="1">
        <f>T!AL32/x!$B32</f>
        <v>0</v>
      </c>
      <c r="AM32" s="1">
        <f>T!AM32/x!$B32</f>
        <v>0</v>
      </c>
      <c r="AN32" s="1">
        <f>T!AN32/x!$B32</f>
        <v>6.5073590314681712E-2</v>
      </c>
      <c r="AO32" s="1">
        <f>T!AO32/x!$B32</f>
        <v>0</v>
      </c>
      <c r="AP32" s="1">
        <f>T!AP32/x!$B32</f>
        <v>0</v>
      </c>
      <c r="AQ32" s="1">
        <f>T!AQ32/x!$B32</f>
        <v>0</v>
      </c>
      <c r="AR32" s="1">
        <f>T!AR32/x!$B32</f>
        <v>0</v>
      </c>
      <c r="AS32" s="1">
        <f>T!AS32/x!$B32</f>
        <v>4.7614822181474429E-3</v>
      </c>
      <c r="AT32" s="1">
        <f>T!AT32/x!$B32</f>
        <v>0</v>
      </c>
      <c r="AU32" s="1">
        <f>T!AU32/x!$B32</f>
        <v>0</v>
      </c>
      <c r="AV32" s="1">
        <f>T!AV32/x!$B32</f>
        <v>0</v>
      </c>
      <c r="AW32" s="1">
        <f>T!AW32/x!$B32</f>
        <v>0</v>
      </c>
      <c r="AX32" s="1">
        <f>T!AX32/x!$B32</f>
        <v>0</v>
      </c>
      <c r="AY32" s="1">
        <f>T!AY32/x!$B32</f>
        <v>0</v>
      </c>
      <c r="AZ32" s="1">
        <f>T!AZ32/x!$B32</f>
        <v>0</v>
      </c>
      <c r="BA32" s="1">
        <f>T!BA32/x!$B32</f>
        <v>0</v>
      </c>
      <c r="BB32" s="1">
        <f>T!BB32/x!$B32</f>
        <v>0</v>
      </c>
      <c r="BC32" s="1">
        <f>T!BC32/x!$B32</f>
        <v>0</v>
      </c>
      <c r="BD32" s="1">
        <f>T!BD32/x!$B32</f>
        <v>0</v>
      </c>
      <c r="BE32" s="1">
        <f>T!BE32/x!$B32</f>
        <v>0</v>
      </c>
      <c r="BF32" s="1">
        <f>T!BF32/x!$B32</f>
        <v>0</v>
      </c>
      <c r="BG32" s="1">
        <f>T!BG32/x!$B32</f>
        <v>0</v>
      </c>
      <c r="BH32" s="1">
        <f>T!BH32/x!$B32</f>
        <v>0</v>
      </c>
      <c r="BI32" s="1">
        <f>T!BI32/x!$B32</f>
        <v>0</v>
      </c>
      <c r="BJ32" s="1">
        <f>T!BJ32/x!$B32</f>
        <v>0</v>
      </c>
      <c r="BK32" s="1">
        <f>T!BK32/x!$B32</f>
        <v>0</v>
      </c>
      <c r="BL32" s="1">
        <f>T!BL32/x!$B32</f>
        <v>0</v>
      </c>
      <c r="BM32" s="1">
        <f>T!BM32/x!$B32</f>
        <v>0</v>
      </c>
      <c r="BN32" s="1">
        <f>T!BN32/x!$B32</f>
        <v>0</v>
      </c>
      <c r="BO32" s="1">
        <f>T!BO32/x!$B32</f>
        <v>0</v>
      </c>
      <c r="BP32" s="1">
        <f>T!BP32/x!$B32</f>
        <v>0</v>
      </c>
      <c r="BQ32" s="1">
        <f>T!BQ32/x!$B32</f>
        <v>0</v>
      </c>
      <c r="BR32" s="1">
        <f>T!BR32/x!$B32</f>
        <v>0</v>
      </c>
      <c r="BS32" s="1">
        <f>T!BS32/x!$B32</f>
        <v>0</v>
      </c>
      <c r="BT32" s="1">
        <f>T!BT32/x!$B32</f>
        <v>0</v>
      </c>
      <c r="BU32" s="1">
        <f>T!BU32/x!$B32</f>
        <v>0</v>
      </c>
    </row>
    <row r="33" spans="1:73" x14ac:dyDescent="0.25">
      <c r="A33" t="s">
        <v>32</v>
      </c>
      <c r="B33" s="1">
        <f>T!B33/x!$B33</f>
        <v>0</v>
      </c>
      <c r="C33" s="1">
        <f>T!C33/x!$B33</f>
        <v>0</v>
      </c>
      <c r="D33" s="1">
        <f>T!D33/x!$B33</f>
        <v>0</v>
      </c>
      <c r="E33" s="1">
        <f>T!E33/x!$B33</f>
        <v>1.2673164869891864E-2</v>
      </c>
      <c r="F33" s="1">
        <f>T!F33/x!$B33</f>
        <v>0</v>
      </c>
      <c r="G33" s="1">
        <f>T!G33/x!$B33</f>
        <v>0</v>
      </c>
      <c r="H33" s="1">
        <f>T!H33/x!$B33</f>
        <v>0</v>
      </c>
      <c r="I33" s="1">
        <f>T!I33/x!$B33</f>
        <v>0.12814163619117849</v>
      </c>
      <c r="J33" s="1">
        <f>T!J33/x!$B33</f>
        <v>0</v>
      </c>
      <c r="K33" s="1">
        <f>T!K33/x!$B33</f>
        <v>0</v>
      </c>
      <c r="L33" s="1">
        <f>T!L33/x!$B33</f>
        <v>0</v>
      </c>
      <c r="M33" s="1">
        <f>T!M33/x!$B33</f>
        <v>0</v>
      </c>
      <c r="N33" s="1">
        <f>T!N33/x!$B33</f>
        <v>0</v>
      </c>
      <c r="O33" s="1">
        <f>T!O33/x!$B33</f>
        <v>0</v>
      </c>
      <c r="P33" s="1">
        <f>T!P33/x!$B33</f>
        <v>0</v>
      </c>
      <c r="Q33" s="1">
        <f>T!Q33/x!$B33</f>
        <v>0</v>
      </c>
      <c r="R33" s="1">
        <f>T!R33/x!$B33</f>
        <v>0</v>
      </c>
      <c r="S33" s="1">
        <f>T!S33/x!$B33</f>
        <v>0</v>
      </c>
      <c r="T33" s="1">
        <f>T!T33/x!$B33</f>
        <v>0</v>
      </c>
      <c r="U33" s="1">
        <f>T!U33/x!$B33</f>
        <v>0</v>
      </c>
      <c r="V33" s="1">
        <f>T!V33/x!$B33</f>
        <v>0</v>
      </c>
      <c r="W33" s="1">
        <f>T!W33/x!$B33</f>
        <v>0</v>
      </c>
      <c r="X33" s="1">
        <f>T!X33/x!$B33</f>
        <v>0</v>
      </c>
      <c r="Y33" s="1">
        <f>T!Y33/x!$B33</f>
        <v>0</v>
      </c>
      <c r="Z33" s="1">
        <f>T!Z33/x!$B33</f>
        <v>0</v>
      </c>
      <c r="AA33" s="1">
        <f>T!AA33/x!$B33</f>
        <v>0</v>
      </c>
      <c r="AB33" s="1">
        <f>T!AB33/x!$B33</f>
        <v>0</v>
      </c>
      <c r="AC33" s="1">
        <f>T!AC33/x!$B33</f>
        <v>0</v>
      </c>
      <c r="AD33" s="1">
        <f>T!AD33/x!$B33</f>
        <v>0</v>
      </c>
      <c r="AE33" s="1">
        <f>T!AE33/x!$B33</f>
        <v>0</v>
      </c>
      <c r="AF33" s="1">
        <f>T!AF33/x!$B33</f>
        <v>0</v>
      </c>
      <c r="AG33" s="1">
        <f>T!AG33/x!$B33</f>
        <v>0</v>
      </c>
      <c r="AH33" s="1">
        <f>T!AH33/x!$B33</f>
        <v>0</v>
      </c>
      <c r="AI33" s="1">
        <f>T!AI33/x!$B33</f>
        <v>0</v>
      </c>
      <c r="AJ33" s="1">
        <f>T!AJ33/x!$B33</f>
        <v>0</v>
      </c>
      <c r="AK33" s="1">
        <f>T!AK33/x!$B33</f>
        <v>0</v>
      </c>
      <c r="AL33" s="1">
        <f>T!AL33/x!$B33</f>
        <v>0</v>
      </c>
      <c r="AM33" s="1">
        <f>T!AM33/x!$B33</f>
        <v>0</v>
      </c>
      <c r="AN33" s="1">
        <f>T!AN33/x!$B33</f>
        <v>0</v>
      </c>
      <c r="AO33" s="1">
        <f>T!AO33/x!$B33</f>
        <v>0</v>
      </c>
      <c r="AP33" s="1">
        <f>T!AP33/x!$B33</f>
        <v>0</v>
      </c>
      <c r="AQ33" s="1">
        <f>T!AQ33/x!$B33</f>
        <v>0</v>
      </c>
      <c r="AR33" s="1">
        <f>T!AR33/x!$B33</f>
        <v>0</v>
      </c>
      <c r="AS33" s="1">
        <f>T!AS33/x!$B33</f>
        <v>0</v>
      </c>
      <c r="AT33" s="1">
        <f>T!AT33/x!$B33</f>
        <v>0</v>
      </c>
      <c r="AU33" s="1">
        <f>T!AU33/x!$B33</f>
        <v>0</v>
      </c>
      <c r="AV33" s="1">
        <f>T!AV33/x!$B33</f>
        <v>0</v>
      </c>
      <c r="AW33" s="1">
        <f>T!AW33/x!$B33</f>
        <v>0</v>
      </c>
      <c r="AX33" s="1">
        <f>T!AX33/x!$B33</f>
        <v>0</v>
      </c>
      <c r="AY33" s="1">
        <f>T!AY33/x!$B33</f>
        <v>0</v>
      </c>
      <c r="AZ33" s="1">
        <f>T!AZ33/x!$B33</f>
        <v>0</v>
      </c>
      <c r="BA33" s="1">
        <f>T!BA33/x!$B33</f>
        <v>0</v>
      </c>
      <c r="BB33" s="1">
        <f>T!BB33/x!$B33</f>
        <v>0</v>
      </c>
      <c r="BC33" s="1">
        <f>T!BC33/x!$B33</f>
        <v>0</v>
      </c>
      <c r="BD33" s="1">
        <f>T!BD33/x!$B33</f>
        <v>0</v>
      </c>
      <c r="BE33" s="1">
        <f>T!BE33/x!$B33</f>
        <v>0</v>
      </c>
      <c r="BF33" s="1">
        <f>T!BF33/x!$B33</f>
        <v>0</v>
      </c>
      <c r="BG33" s="1">
        <f>T!BG33/x!$B33</f>
        <v>0</v>
      </c>
      <c r="BH33" s="1">
        <f>T!BH33/x!$B33</f>
        <v>0</v>
      </c>
      <c r="BI33" s="1">
        <f>T!BI33/x!$B33</f>
        <v>0</v>
      </c>
      <c r="BJ33" s="1">
        <f>T!BJ33/x!$B33</f>
        <v>0</v>
      </c>
      <c r="BK33" s="1">
        <f>T!BK33/x!$B33</f>
        <v>0</v>
      </c>
      <c r="BL33" s="1">
        <f>T!BL33/x!$B33</f>
        <v>0</v>
      </c>
      <c r="BM33" s="1">
        <f>T!BM33/x!$B33</f>
        <v>1.6068028404977928E-2</v>
      </c>
      <c r="BN33" s="1">
        <f>T!BN33/x!$B33</f>
        <v>0</v>
      </c>
      <c r="BO33" s="1">
        <f>T!BO33/x!$B33</f>
        <v>0</v>
      </c>
      <c r="BP33" s="1">
        <f>T!BP33/x!$B33</f>
        <v>0</v>
      </c>
      <c r="BQ33" s="1">
        <f>T!BQ33/x!$B33</f>
        <v>0</v>
      </c>
      <c r="BR33" s="1">
        <f>T!BR33/x!$B33</f>
        <v>0</v>
      </c>
      <c r="BS33" s="1">
        <f>T!BS33/x!$B33</f>
        <v>0</v>
      </c>
      <c r="BT33" s="1">
        <f>T!BT33/x!$B33</f>
        <v>0</v>
      </c>
      <c r="BU33" s="1">
        <f>T!BU33/x!$B33</f>
        <v>0</v>
      </c>
    </row>
    <row r="34" spans="1:73" x14ac:dyDescent="0.25">
      <c r="A34" t="s">
        <v>33</v>
      </c>
      <c r="B34" s="1">
        <f>T!B34/x!$B34</f>
        <v>0</v>
      </c>
      <c r="C34" s="1">
        <f>T!C34/x!$B34</f>
        <v>0</v>
      </c>
      <c r="D34" s="1">
        <f>T!D34/x!$B34</f>
        <v>0</v>
      </c>
      <c r="E34" s="1">
        <f>T!E34/x!$B34</f>
        <v>0</v>
      </c>
      <c r="F34" s="1">
        <f>T!F34/x!$B34</f>
        <v>0</v>
      </c>
      <c r="G34" s="1">
        <f>T!G34/x!$B34</f>
        <v>0</v>
      </c>
      <c r="H34" s="1">
        <f>T!H34/x!$B34</f>
        <v>0</v>
      </c>
      <c r="I34" s="1">
        <f>T!I34/x!$B34</f>
        <v>0</v>
      </c>
      <c r="J34" s="1">
        <f>T!J34/x!$B34</f>
        <v>0</v>
      </c>
      <c r="K34" s="1">
        <f>T!K34/x!$B34</f>
        <v>0</v>
      </c>
      <c r="L34" s="1">
        <f>T!L34/x!$B34</f>
        <v>0</v>
      </c>
      <c r="M34" s="1">
        <f>T!M34/x!$B34</f>
        <v>0</v>
      </c>
      <c r="N34" s="1">
        <f>T!N34/x!$B34</f>
        <v>0</v>
      </c>
      <c r="O34" s="1">
        <f>T!O34/x!$B34</f>
        <v>0</v>
      </c>
      <c r="P34" s="1">
        <f>T!P34/x!$B34</f>
        <v>0</v>
      </c>
      <c r="Q34" s="1">
        <f>T!Q34/x!$B34</f>
        <v>0</v>
      </c>
      <c r="R34" s="1">
        <f>T!R34/x!$B34</f>
        <v>0</v>
      </c>
      <c r="S34" s="1">
        <f>T!S34/x!$B34</f>
        <v>0</v>
      </c>
      <c r="T34" s="1">
        <f>T!T34/x!$B34</f>
        <v>0</v>
      </c>
      <c r="U34" s="1">
        <f>T!U34/x!$B34</f>
        <v>0</v>
      </c>
      <c r="V34" s="1">
        <f>T!V34/x!$B34</f>
        <v>0</v>
      </c>
      <c r="W34" s="1">
        <f>T!W34/x!$B34</f>
        <v>0</v>
      </c>
      <c r="X34" s="1">
        <f>T!X34/x!$B34</f>
        <v>0</v>
      </c>
      <c r="Y34" s="1">
        <f>T!Y34/x!$B34</f>
        <v>0</v>
      </c>
      <c r="Z34" s="1">
        <f>T!Z34/x!$B34</f>
        <v>0</v>
      </c>
      <c r="AA34" s="1">
        <f>T!AA34/x!$B34</f>
        <v>0</v>
      </c>
      <c r="AB34" s="1">
        <f>T!AB34/x!$B34</f>
        <v>0</v>
      </c>
      <c r="AC34" s="1">
        <f>T!AC34/x!$B34</f>
        <v>0</v>
      </c>
      <c r="AD34" s="1">
        <f>T!AD34/x!$B34</f>
        <v>0</v>
      </c>
      <c r="AE34" s="1">
        <f>T!AE34/x!$B34</f>
        <v>0</v>
      </c>
      <c r="AF34" s="1">
        <f>T!AF34/x!$B34</f>
        <v>0</v>
      </c>
      <c r="AG34" s="1">
        <f>T!AG34/x!$B34</f>
        <v>0</v>
      </c>
      <c r="AH34" s="1">
        <f>T!AH34/x!$B34</f>
        <v>0</v>
      </c>
      <c r="AI34" s="1">
        <f>T!AI34/x!$B34</f>
        <v>0</v>
      </c>
      <c r="AJ34" s="1">
        <f>T!AJ34/x!$B34</f>
        <v>0</v>
      </c>
      <c r="AK34" s="1">
        <f>T!AK34/x!$B34</f>
        <v>1.7161723408704244E-2</v>
      </c>
      <c r="AL34" s="1">
        <f>T!AL34/x!$B34</f>
        <v>0</v>
      </c>
      <c r="AM34" s="1">
        <f>T!AM34/x!$B34</f>
        <v>0</v>
      </c>
      <c r="AN34" s="1">
        <f>T!AN34/x!$B34</f>
        <v>0</v>
      </c>
      <c r="AO34" s="1">
        <f>T!AO34/x!$B34</f>
        <v>0</v>
      </c>
      <c r="AP34" s="1">
        <f>T!AP34/x!$B34</f>
        <v>0</v>
      </c>
      <c r="AQ34" s="1">
        <f>T!AQ34/x!$B34</f>
        <v>2.7303366941242326E-2</v>
      </c>
      <c r="AR34" s="1">
        <f>T!AR34/x!$B34</f>
        <v>0</v>
      </c>
      <c r="AS34" s="1">
        <f>T!AS34/x!$B34</f>
        <v>0</v>
      </c>
      <c r="AT34" s="1">
        <f>T!AT34/x!$B34</f>
        <v>0</v>
      </c>
      <c r="AU34" s="1">
        <f>T!AU34/x!$B34</f>
        <v>0</v>
      </c>
      <c r="AV34" s="1">
        <f>T!AV34/x!$B34</f>
        <v>0</v>
      </c>
      <c r="AW34" s="1">
        <f>T!AW34/x!$B34</f>
        <v>0</v>
      </c>
      <c r="AX34" s="1">
        <f>T!AX34/x!$B34</f>
        <v>0</v>
      </c>
      <c r="AY34" s="1">
        <f>T!AY34/x!$B34</f>
        <v>0</v>
      </c>
      <c r="AZ34" s="1">
        <f>T!AZ34/x!$B34</f>
        <v>0</v>
      </c>
      <c r="BA34" s="1">
        <f>T!BA34/x!$B34</f>
        <v>0</v>
      </c>
      <c r="BB34" s="1">
        <f>T!BB34/x!$B34</f>
        <v>0</v>
      </c>
      <c r="BC34" s="1">
        <f>T!BC34/x!$B34</f>
        <v>0</v>
      </c>
      <c r="BD34" s="1">
        <f>T!BD34/x!$B34</f>
        <v>0</v>
      </c>
      <c r="BE34" s="1">
        <f>T!BE34/x!$B34</f>
        <v>0</v>
      </c>
      <c r="BF34" s="1">
        <f>T!BF34/x!$B34</f>
        <v>0</v>
      </c>
      <c r="BG34" s="1">
        <f>T!BG34/x!$B34</f>
        <v>0</v>
      </c>
      <c r="BH34" s="1">
        <f>T!BH34/x!$B34</f>
        <v>0</v>
      </c>
      <c r="BI34" s="1">
        <f>T!BI34/x!$B34</f>
        <v>0</v>
      </c>
      <c r="BJ34" s="1">
        <f>T!BJ34/x!$B34</f>
        <v>0</v>
      </c>
      <c r="BK34" s="1">
        <f>T!BK34/x!$B34</f>
        <v>0</v>
      </c>
      <c r="BL34" s="1">
        <f>T!BL34/x!$B34</f>
        <v>0</v>
      </c>
      <c r="BM34" s="1">
        <f>T!BM34/x!$B34</f>
        <v>0</v>
      </c>
      <c r="BN34" s="1">
        <f>T!BN34/x!$B34</f>
        <v>0</v>
      </c>
      <c r="BO34" s="1">
        <f>T!BO34/x!$B34</f>
        <v>0</v>
      </c>
      <c r="BP34" s="1">
        <f>T!BP34/x!$B34</f>
        <v>0</v>
      </c>
      <c r="BQ34" s="1">
        <f>T!BQ34/x!$B34</f>
        <v>0</v>
      </c>
      <c r="BR34" s="1">
        <f>T!BR34/x!$B34</f>
        <v>0</v>
      </c>
      <c r="BS34" s="1">
        <f>T!BS34/x!$B34</f>
        <v>0</v>
      </c>
      <c r="BT34" s="1">
        <f>T!BT34/x!$B34</f>
        <v>0</v>
      </c>
      <c r="BU34" s="1">
        <f>T!BU34/x!$B34</f>
        <v>0</v>
      </c>
    </row>
    <row r="35" spans="1:73" x14ac:dyDescent="0.25">
      <c r="A35" t="s">
        <v>34</v>
      </c>
      <c r="B35" s="1">
        <f>T!B35/x!$B35</f>
        <v>0</v>
      </c>
      <c r="C35" s="1">
        <f>T!C35/x!$B35</f>
        <v>0</v>
      </c>
      <c r="D35" s="1">
        <f>T!D35/x!$B35</f>
        <v>0</v>
      </c>
      <c r="E35" s="1">
        <f>T!E35/x!$B35</f>
        <v>0</v>
      </c>
      <c r="F35" s="1">
        <f>T!F35/x!$B35</f>
        <v>0</v>
      </c>
      <c r="G35" s="1">
        <f>T!G35/x!$B35</f>
        <v>0</v>
      </c>
      <c r="H35" s="1">
        <f>T!H35/x!$B35</f>
        <v>0</v>
      </c>
      <c r="I35" s="1">
        <f>T!I35/x!$B35</f>
        <v>0</v>
      </c>
      <c r="J35" s="1">
        <f>T!J35/x!$B35</f>
        <v>0</v>
      </c>
      <c r="K35" s="1">
        <f>T!K35/x!$B35</f>
        <v>0</v>
      </c>
      <c r="L35" s="1">
        <f>T!L35/x!$B35</f>
        <v>0</v>
      </c>
      <c r="M35" s="1">
        <f>T!M35/x!$B35</f>
        <v>0</v>
      </c>
      <c r="N35" s="1">
        <f>T!N35/x!$B35</f>
        <v>0</v>
      </c>
      <c r="O35" s="1">
        <f>T!O35/x!$B35</f>
        <v>0</v>
      </c>
      <c r="P35" s="1">
        <f>T!P35/x!$B35</f>
        <v>0</v>
      </c>
      <c r="Q35" s="1">
        <f>T!Q35/x!$B35</f>
        <v>0</v>
      </c>
      <c r="R35" s="1">
        <f>T!R35/x!$B35</f>
        <v>0</v>
      </c>
      <c r="S35" s="1">
        <f>T!S35/x!$B35</f>
        <v>0</v>
      </c>
      <c r="T35" s="1">
        <f>T!T35/x!$B35</f>
        <v>0</v>
      </c>
      <c r="U35" s="1">
        <f>T!U35/x!$B35</f>
        <v>0</v>
      </c>
      <c r="V35" s="1">
        <f>T!V35/x!$B35</f>
        <v>0</v>
      </c>
      <c r="W35" s="1">
        <f>T!W35/x!$B35</f>
        <v>0</v>
      </c>
      <c r="X35" s="1">
        <f>T!X35/x!$B35</f>
        <v>0</v>
      </c>
      <c r="Y35" s="1">
        <f>T!Y35/x!$B35</f>
        <v>0</v>
      </c>
      <c r="Z35" s="1">
        <f>T!Z35/x!$B35</f>
        <v>0</v>
      </c>
      <c r="AA35" s="1">
        <f>T!AA35/x!$B35</f>
        <v>0</v>
      </c>
      <c r="AB35" s="1">
        <f>T!AB35/x!$B35</f>
        <v>0</v>
      </c>
      <c r="AC35" s="1">
        <f>T!AC35/x!$B35</f>
        <v>0</v>
      </c>
      <c r="AD35" s="1">
        <f>T!AD35/x!$B35</f>
        <v>0</v>
      </c>
      <c r="AE35" s="1">
        <f>T!AE35/x!$B35</f>
        <v>0</v>
      </c>
      <c r="AF35" s="1">
        <f>T!AF35/x!$B35</f>
        <v>0</v>
      </c>
      <c r="AG35" s="1">
        <f>T!AG35/x!$B35</f>
        <v>0</v>
      </c>
      <c r="AH35" s="1">
        <f>T!AH35/x!$B35</f>
        <v>0</v>
      </c>
      <c r="AI35" s="1">
        <f>T!AI35/x!$B35</f>
        <v>0</v>
      </c>
      <c r="AJ35" s="1">
        <f>T!AJ35/x!$B35</f>
        <v>0</v>
      </c>
      <c r="AK35" s="1">
        <f>T!AK35/x!$B35</f>
        <v>0</v>
      </c>
      <c r="AL35" s="1">
        <f>T!AL35/x!$B35</f>
        <v>0</v>
      </c>
      <c r="AM35" s="1">
        <f>T!AM35/x!$B35</f>
        <v>0</v>
      </c>
      <c r="AN35" s="1">
        <f>T!AN35/x!$B35</f>
        <v>0</v>
      </c>
      <c r="AO35" s="1">
        <f>T!AO35/x!$B35</f>
        <v>0</v>
      </c>
      <c r="AP35" s="1">
        <f>T!AP35/x!$B35</f>
        <v>0</v>
      </c>
      <c r="AQ35" s="1">
        <f>T!AQ35/x!$B35</f>
        <v>0</v>
      </c>
      <c r="AR35" s="1">
        <f>T!AR35/x!$B35</f>
        <v>0</v>
      </c>
      <c r="AS35" s="1">
        <f>T!AS35/x!$B35</f>
        <v>0</v>
      </c>
      <c r="AT35" s="1">
        <f>T!AT35/x!$B35</f>
        <v>0</v>
      </c>
      <c r="AU35" s="1">
        <f>T!AU35/x!$B35</f>
        <v>0</v>
      </c>
      <c r="AV35" s="1">
        <f>T!AV35/x!$B35</f>
        <v>0</v>
      </c>
      <c r="AW35" s="1">
        <f>T!AW35/x!$B35</f>
        <v>0</v>
      </c>
      <c r="AX35" s="1">
        <f>T!AX35/x!$B35</f>
        <v>0</v>
      </c>
      <c r="AY35" s="1">
        <f>T!AY35/x!$B35</f>
        <v>0</v>
      </c>
      <c r="AZ35" s="1">
        <f>T!AZ35/x!$B35</f>
        <v>0</v>
      </c>
      <c r="BA35" s="1">
        <f>T!BA35/x!$B35</f>
        <v>0</v>
      </c>
      <c r="BB35" s="1">
        <f>T!BB35/x!$B35</f>
        <v>0</v>
      </c>
      <c r="BC35" s="1">
        <f>T!BC35/x!$B35</f>
        <v>0</v>
      </c>
      <c r="BD35" s="1">
        <f>T!BD35/x!$B35</f>
        <v>0</v>
      </c>
      <c r="BE35" s="1">
        <f>T!BE35/x!$B35</f>
        <v>0</v>
      </c>
      <c r="BF35" s="1">
        <f>T!BF35/x!$B35</f>
        <v>0</v>
      </c>
      <c r="BG35" s="1">
        <f>T!BG35/x!$B35</f>
        <v>0</v>
      </c>
      <c r="BH35" s="1">
        <f>T!BH35/x!$B35</f>
        <v>0</v>
      </c>
      <c r="BI35" s="1">
        <f>T!BI35/x!$B35</f>
        <v>0</v>
      </c>
      <c r="BJ35" s="1">
        <f>T!BJ35/x!$B35</f>
        <v>0</v>
      </c>
      <c r="BK35" s="1">
        <f>T!BK35/x!$B35</f>
        <v>0</v>
      </c>
      <c r="BL35" s="1">
        <f>T!BL35/x!$B35</f>
        <v>0</v>
      </c>
      <c r="BM35" s="1">
        <f>T!BM35/x!$B35</f>
        <v>0</v>
      </c>
      <c r="BN35" s="1">
        <f>T!BN35/x!$B35</f>
        <v>0</v>
      </c>
      <c r="BO35" s="1">
        <f>T!BO35/x!$B35</f>
        <v>0</v>
      </c>
      <c r="BP35" s="1">
        <f>T!BP35/x!$B35</f>
        <v>0</v>
      </c>
      <c r="BQ35" s="1">
        <f>T!BQ35/x!$B35</f>
        <v>0</v>
      </c>
      <c r="BR35" s="1">
        <f>T!BR35/x!$B35</f>
        <v>0</v>
      </c>
      <c r="BS35" s="1">
        <f>T!BS35/x!$B35</f>
        <v>0</v>
      </c>
      <c r="BT35" s="1">
        <f>T!BT35/x!$B35</f>
        <v>0</v>
      </c>
      <c r="BU35" s="1">
        <f>T!BU35/x!$B35</f>
        <v>0</v>
      </c>
    </row>
    <row r="36" spans="1:73" x14ac:dyDescent="0.25">
      <c r="A36" t="s">
        <v>35</v>
      </c>
      <c r="B36" s="1">
        <f>T!B36/x!$B36</f>
        <v>0</v>
      </c>
      <c r="C36" s="1">
        <f>T!C36/x!$B36</f>
        <v>0</v>
      </c>
      <c r="D36" s="1">
        <f>T!D36/x!$B36</f>
        <v>0</v>
      </c>
      <c r="E36" s="1">
        <f>T!E36/x!$B36</f>
        <v>0</v>
      </c>
      <c r="F36" s="1">
        <f>T!F36/x!$B36</f>
        <v>0</v>
      </c>
      <c r="G36" s="1">
        <f>T!G36/x!$B36</f>
        <v>0</v>
      </c>
      <c r="H36" s="1">
        <f>T!H36/x!$B36</f>
        <v>0</v>
      </c>
      <c r="I36" s="1">
        <f>T!I36/x!$B36</f>
        <v>0</v>
      </c>
      <c r="J36" s="1">
        <f>T!J36/x!$B36</f>
        <v>0</v>
      </c>
      <c r="K36" s="1">
        <f>T!K36/x!$B36</f>
        <v>0</v>
      </c>
      <c r="L36" s="1">
        <f>T!L36/x!$B36</f>
        <v>0</v>
      </c>
      <c r="M36" s="1">
        <f>T!M36/x!$B36</f>
        <v>0</v>
      </c>
      <c r="N36" s="1">
        <f>T!N36/x!$B36</f>
        <v>0</v>
      </c>
      <c r="O36" s="1">
        <f>T!O36/x!$B36</f>
        <v>0</v>
      </c>
      <c r="P36" s="1">
        <f>T!P36/x!$B36</f>
        <v>0</v>
      </c>
      <c r="Q36" s="1">
        <f>T!Q36/x!$B36</f>
        <v>0</v>
      </c>
      <c r="R36" s="1">
        <f>T!R36/x!$B36</f>
        <v>8.6578624365945796E-4</v>
      </c>
      <c r="S36" s="1">
        <f>T!S36/x!$B36</f>
        <v>0</v>
      </c>
      <c r="T36" s="1">
        <f>T!T36/x!$B36</f>
        <v>0</v>
      </c>
      <c r="U36" s="1">
        <f>T!U36/x!$B36</f>
        <v>0</v>
      </c>
      <c r="V36" s="1">
        <f>T!V36/x!$B36</f>
        <v>0</v>
      </c>
      <c r="W36" s="1">
        <f>T!W36/x!$B36</f>
        <v>0</v>
      </c>
      <c r="X36" s="1">
        <f>T!X36/x!$B36</f>
        <v>0</v>
      </c>
      <c r="Y36" s="1">
        <f>T!Y36/x!$B36</f>
        <v>0</v>
      </c>
      <c r="Z36" s="1">
        <f>T!Z36/x!$B36</f>
        <v>0</v>
      </c>
      <c r="AA36" s="1">
        <f>T!AA36/x!$B36</f>
        <v>0</v>
      </c>
      <c r="AB36" s="1">
        <f>T!AB36/x!$B36</f>
        <v>0</v>
      </c>
      <c r="AC36" s="1">
        <f>T!AC36/x!$B36</f>
        <v>0</v>
      </c>
      <c r="AD36" s="1">
        <f>T!AD36/x!$B36</f>
        <v>0</v>
      </c>
      <c r="AE36" s="1">
        <f>T!AE36/x!$B36</f>
        <v>0</v>
      </c>
      <c r="AF36" s="1">
        <f>T!AF36/x!$B36</f>
        <v>0</v>
      </c>
      <c r="AG36" s="1">
        <f>T!AG36/x!$B36</f>
        <v>0</v>
      </c>
      <c r="AH36" s="1">
        <f>T!AH36/x!$B36</f>
        <v>0</v>
      </c>
      <c r="AI36" s="1">
        <f>T!AI36/x!$B36</f>
        <v>0</v>
      </c>
      <c r="AJ36" s="1">
        <f>T!AJ36/x!$B36</f>
        <v>0</v>
      </c>
      <c r="AK36" s="1">
        <f>T!AK36/x!$B36</f>
        <v>0</v>
      </c>
      <c r="AL36" s="1">
        <f>T!AL36/x!$B36</f>
        <v>0</v>
      </c>
      <c r="AM36" s="1">
        <f>T!AM36/x!$B36</f>
        <v>0</v>
      </c>
      <c r="AN36" s="1">
        <f>T!AN36/x!$B36</f>
        <v>0</v>
      </c>
      <c r="AO36" s="1">
        <f>T!AO36/x!$B36</f>
        <v>0</v>
      </c>
      <c r="AP36" s="1">
        <f>T!AP36/x!$B36</f>
        <v>0</v>
      </c>
      <c r="AQ36" s="1">
        <f>T!AQ36/x!$B36</f>
        <v>0</v>
      </c>
      <c r="AR36" s="1">
        <f>T!AR36/x!$B36</f>
        <v>0</v>
      </c>
      <c r="AS36" s="1">
        <f>T!AS36/x!$B36</f>
        <v>0</v>
      </c>
      <c r="AT36" s="1">
        <f>T!AT36/x!$B36</f>
        <v>0</v>
      </c>
      <c r="AU36" s="1">
        <f>T!AU36/x!$B36</f>
        <v>0</v>
      </c>
      <c r="AV36" s="1">
        <f>T!AV36/x!$B36</f>
        <v>0</v>
      </c>
      <c r="AW36" s="1">
        <f>T!AW36/x!$B36</f>
        <v>0</v>
      </c>
      <c r="AX36" s="1">
        <f>T!AX36/x!$B36</f>
        <v>0</v>
      </c>
      <c r="AY36" s="1">
        <f>T!AY36/x!$B36</f>
        <v>0</v>
      </c>
      <c r="AZ36" s="1">
        <f>T!AZ36/x!$B36</f>
        <v>8.9643523755714247E-4</v>
      </c>
      <c r="BA36" s="1">
        <f>T!BA36/x!$B36</f>
        <v>0</v>
      </c>
      <c r="BB36" s="1">
        <f>T!BB36/x!$B36</f>
        <v>0</v>
      </c>
      <c r="BC36" s="1">
        <f>T!BC36/x!$B36</f>
        <v>0</v>
      </c>
      <c r="BD36" s="1">
        <f>T!BD36/x!$B36</f>
        <v>0</v>
      </c>
      <c r="BE36" s="1">
        <f>T!BE36/x!$B36</f>
        <v>0</v>
      </c>
      <c r="BF36" s="1">
        <f>T!BF36/x!$B36</f>
        <v>0</v>
      </c>
      <c r="BG36" s="1">
        <f>T!BG36/x!$B36</f>
        <v>0</v>
      </c>
      <c r="BH36" s="1">
        <f>T!BH36/x!$B36</f>
        <v>0</v>
      </c>
      <c r="BI36" s="1">
        <f>T!BI36/x!$B36</f>
        <v>0</v>
      </c>
      <c r="BJ36" s="1">
        <f>T!BJ36/x!$B36</f>
        <v>0</v>
      </c>
      <c r="BK36" s="1">
        <f>T!BK36/x!$B36</f>
        <v>0</v>
      </c>
      <c r="BL36" s="1">
        <f>T!BL36/x!$B36</f>
        <v>0</v>
      </c>
      <c r="BM36" s="1">
        <f>T!BM36/x!$B36</f>
        <v>0</v>
      </c>
      <c r="BN36" s="1">
        <f>T!BN36/x!$B36</f>
        <v>0</v>
      </c>
      <c r="BO36" s="1">
        <f>T!BO36/x!$B36</f>
        <v>0</v>
      </c>
      <c r="BP36" s="1">
        <f>T!BP36/x!$B36</f>
        <v>0</v>
      </c>
      <c r="BQ36" s="1">
        <f>T!BQ36/x!$B36</f>
        <v>0</v>
      </c>
      <c r="BR36" s="1">
        <f>T!BR36/x!$B36</f>
        <v>0</v>
      </c>
      <c r="BS36" s="1">
        <f>T!BS36/x!$B36</f>
        <v>0</v>
      </c>
      <c r="BT36" s="1">
        <f>T!BT36/x!$B36</f>
        <v>0</v>
      </c>
      <c r="BU36" s="1">
        <f>T!BU36/x!$B36</f>
        <v>0</v>
      </c>
    </row>
    <row r="37" spans="1:73" x14ac:dyDescent="0.25">
      <c r="A37" t="s">
        <v>36</v>
      </c>
      <c r="B37" s="1">
        <f>T!B37/x!$B37</f>
        <v>0</v>
      </c>
      <c r="C37" s="1">
        <f>T!C37/x!$B37</f>
        <v>0</v>
      </c>
      <c r="D37" s="1">
        <f>T!D37/x!$B37</f>
        <v>0</v>
      </c>
      <c r="E37" s="1">
        <f>T!E37/x!$B37</f>
        <v>0</v>
      </c>
      <c r="F37" s="1">
        <f>T!F37/x!$B37</f>
        <v>0</v>
      </c>
      <c r="G37" s="1">
        <f>T!G37/x!$B37</f>
        <v>0</v>
      </c>
      <c r="H37" s="1">
        <f>T!H37/x!$B37</f>
        <v>0</v>
      </c>
      <c r="I37" s="1">
        <f>T!I37/x!$B37</f>
        <v>4.07031431903568E-3</v>
      </c>
      <c r="J37" s="1">
        <f>T!J37/x!$B37</f>
        <v>0</v>
      </c>
      <c r="K37" s="1">
        <f>T!K37/x!$B37</f>
        <v>0</v>
      </c>
      <c r="L37" s="1">
        <f>T!L37/x!$B37</f>
        <v>0</v>
      </c>
      <c r="M37" s="1">
        <f>T!M37/x!$B37</f>
        <v>0</v>
      </c>
      <c r="N37" s="1">
        <f>T!N37/x!$B37</f>
        <v>0</v>
      </c>
      <c r="O37" s="1">
        <f>T!O37/x!$B37</f>
        <v>0</v>
      </c>
      <c r="P37" s="1">
        <f>T!P37/x!$B37</f>
        <v>0</v>
      </c>
      <c r="Q37" s="1">
        <f>T!Q37/x!$B37</f>
        <v>0</v>
      </c>
      <c r="R37" s="1">
        <f>T!R37/x!$B37</f>
        <v>0</v>
      </c>
      <c r="S37" s="1">
        <f>T!S37/x!$B37</f>
        <v>0</v>
      </c>
      <c r="T37" s="1">
        <f>T!T37/x!$B37</f>
        <v>0</v>
      </c>
      <c r="U37" s="1">
        <f>T!U37/x!$B37</f>
        <v>0</v>
      </c>
      <c r="V37" s="1">
        <f>T!V37/x!$B37</f>
        <v>0</v>
      </c>
      <c r="W37" s="1">
        <f>T!W37/x!$B37</f>
        <v>0</v>
      </c>
      <c r="X37" s="1">
        <f>T!X37/x!$B37</f>
        <v>0</v>
      </c>
      <c r="Y37" s="1">
        <f>T!Y37/x!$B37</f>
        <v>0</v>
      </c>
      <c r="Z37" s="1">
        <f>T!Z37/x!$B37</f>
        <v>0</v>
      </c>
      <c r="AA37" s="1">
        <f>T!AA37/x!$B37</f>
        <v>0</v>
      </c>
      <c r="AB37" s="1">
        <f>T!AB37/x!$B37</f>
        <v>0</v>
      </c>
      <c r="AC37" s="1">
        <f>T!AC37/x!$B37</f>
        <v>0</v>
      </c>
      <c r="AD37" s="1">
        <f>T!AD37/x!$B37</f>
        <v>0</v>
      </c>
      <c r="AE37" s="1">
        <f>T!AE37/x!$B37</f>
        <v>0</v>
      </c>
      <c r="AF37" s="1">
        <f>T!AF37/x!$B37</f>
        <v>0</v>
      </c>
      <c r="AG37" s="1">
        <f>T!AG37/x!$B37</f>
        <v>0</v>
      </c>
      <c r="AH37" s="1">
        <f>T!AH37/x!$B37</f>
        <v>0</v>
      </c>
      <c r="AI37" s="1">
        <f>T!AI37/x!$B37</f>
        <v>0</v>
      </c>
      <c r="AJ37" s="1">
        <f>T!AJ37/x!$B37</f>
        <v>0</v>
      </c>
      <c r="AK37" s="1">
        <f>T!AK37/x!$B37</f>
        <v>9.0672691082689465E-4</v>
      </c>
      <c r="AL37" s="1">
        <f>T!AL37/x!$B37</f>
        <v>0</v>
      </c>
      <c r="AM37" s="1">
        <f>T!AM37/x!$B37</f>
        <v>0</v>
      </c>
      <c r="AN37" s="1">
        <f>T!AN37/x!$B37</f>
        <v>0</v>
      </c>
      <c r="AO37" s="1">
        <f>T!AO37/x!$B37</f>
        <v>0</v>
      </c>
      <c r="AP37" s="1">
        <f>T!AP37/x!$B37</f>
        <v>0</v>
      </c>
      <c r="AQ37" s="1">
        <f>T!AQ37/x!$B37</f>
        <v>0</v>
      </c>
      <c r="AR37" s="1">
        <f>T!AR37/x!$B37</f>
        <v>0</v>
      </c>
      <c r="AS37" s="1">
        <f>T!AS37/x!$B37</f>
        <v>0</v>
      </c>
      <c r="AT37" s="1">
        <f>T!AT37/x!$B37</f>
        <v>0</v>
      </c>
      <c r="AU37" s="1">
        <f>T!AU37/x!$B37</f>
        <v>0</v>
      </c>
      <c r="AV37" s="1">
        <f>T!AV37/x!$B37</f>
        <v>0</v>
      </c>
      <c r="AW37" s="1">
        <f>T!AW37/x!$B37</f>
        <v>0</v>
      </c>
      <c r="AX37" s="1">
        <f>T!AX37/x!$B37</f>
        <v>0</v>
      </c>
      <c r="AY37" s="1">
        <f>T!AY37/x!$B37</f>
        <v>0</v>
      </c>
      <c r="AZ37" s="1">
        <f>T!AZ37/x!$B37</f>
        <v>0</v>
      </c>
      <c r="BA37" s="1">
        <f>T!BA37/x!$B37</f>
        <v>0</v>
      </c>
      <c r="BB37" s="1">
        <f>T!BB37/x!$B37</f>
        <v>0</v>
      </c>
      <c r="BC37" s="1">
        <f>T!BC37/x!$B37</f>
        <v>0</v>
      </c>
      <c r="BD37" s="1">
        <f>T!BD37/x!$B37</f>
        <v>0</v>
      </c>
      <c r="BE37" s="1">
        <f>T!BE37/x!$B37</f>
        <v>0</v>
      </c>
      <c r="BF37" s="1">
        <f>T!BF37/x!$B37</f>
        <v>0</v>
      </c>
      <c r="BG37" s="1">
        <f>T!BG37/x!$B37</f>
        <v>0</v>
      </c>
      <c r="BH37" s="1">
        <f>T!BH37/x!$B37</f>
        <v>0</v>
      </c>
      <c r="BI37" s="1">
        <f>T!BI37/x!$B37</f>
        <v>0</v>
      </c>
      <c r="BJ37" s="1">
        <f>T!BJ37/x!$B37</f>
        <v>0</v>
      </c>
      <c r="BK37" s="1">
        <f>T!BK37/x!$B37</f>
        <v>0</v>
      </c>
      <c r="BL37" s="1">
        <f>T!BL37/x!$B37</f>
        <v>0</v>
      </c>
      <c r="BM37" s="1">
        <f>T!BM37/x!$B37</f>
        <v>0</v>
      </c>
      <c r="BN37" s="1">
        <f>T!BN37/x!$B37</f>
        <v>0</v>
      </c>
      <c r="BO37" s="1">
        <f>T!BO37/x!$B37</f>
        <v>0</v>
      </c>
      <c r="BP37" s="1">
        <f>T!BP37/x!$B37</f>
        <v>0</v>
      </c>
      <c r="BQ37" s="1">
        <f>T!BQ37/x!$B37</f>
        <v>0</v>
      </c>
      <c r="BR37" s="1">
        <f>T!BR37/x!$B37</f>
        <v>0</v>
      </c>
      <c r="BS37" s="1">
        <f>T!BS37/x!$B37</f>
        <v>0</v>
      </c>
      <c r="BT37" s="1">
        <f>T!BT37/x!$B37</f>
        <v>0</v>
      </c>
      <c r="BU37" s="1">
        <f>T!BU37/x!$B37</f>
        <v>0</v>
      </c>
    </row>
    <row r="38" spans="1:73" x14ac:dyDescent="0.25">
      <c r="A38" t="s">
        <v>37</v>
      </c>
      <c r="B38" s="1">
        <f>T!B38/x!$B38</f>
        <v>0</v>
      </c>
      <c r="C38" s="1">
        <f>T!C38/x!$B38</f>
        <v>0</v>
      </c>
      <c r="D38" s="1">
        <f>T!D38/x!$B38</f>
        <v>0</v>
      </c>
      <c r="E38" s="1">
        <f>T!E38/x!$B38</f>
        <v>0</v>
      </c>
      <c r="F38" s="1">
        <f>T!F38/x!$B38</f>
        <v>0</v>
      </c>
      <c r="G38" s="1">
        <f>T!G38/x!$B38</f>
        <v>0</v>
      </c>
      <c r="H38" s="1">
        <f>T!H38/x!$B38</f>
        <v>0</v>
      </c>
      <c r="I38" s="1">
        <f>T!I38/x!$B38</f>
        <v>0</v>
      </c>
      <c r="J38" s="1">
        <f>T!J38/x!$B38</f>
        <v>0</v>
      </c>
      <c r="K38" s="1">
        <f>T!K38/x!$B38</f>
        <v>0</v>
      </c>
      <c r="L38" s="1">
        <f>T!L38/x!$B38</f>
        <v>0</v>
      </c>
      <c r="M38" s="1">
        <f>T!M38/x!$B38</f>
        <v>0</v>
      </c>
      <c r="N38" s="1">
        <f>T!N38/x!$B38</f>
        <v>0</v>
      </c>
      <c r="O38" s="1">
        <f>T!O38/x!$B38</f>
        <v>0</v>
      </c>
      <c r="P38" s="1">
        <f>T!P38/x!$B38</f>
        <v>0</v>
      </c>
      <c r="Q38" s="1">
        <f>T!Q38/x!$B38</f>
        <v>0</v>
      </c>
      <c r="R38" s="1">
        <f>T!R38/x!$B38</f>
        <v>0</v>
      </c>
      <c r="S38" s="1">
        <f>T!S38/x!$B38</f>
        <v>0</v>
      </c>
      <c r="T38" s="1">
        <f>T!T38/x!$B38</f>
        <v>0</v>
      </c>
      <c r="U38" s="1">
        <f>T!U38/x!$B38</f>
        <v>0</v>
      </c>
      <c r="V38" s="1">
        <f>T!V38/x!$B38</f>
        <v>0</v>
      </c>
      <c r="W38" s="1">
        <f>T!W38/x!$B38</f>
        <v>0</v>
      </c>
      <c r="X38" s="1">
        <f>T!X38/x!$B38</f>
        <v>0</v>
      </c>
      <c r="Y38" s="1">
        <f>T!Y38/x!$B38</f>
        <v>0</v>
      </c>
      <c r="Z38" s="1">
        <f>T!Z38/x!$B38</f>
        <v>0</v>
      </c>
      <c r="AA38" s="1">
        <f>T!AA38/x!$B38</f>
        <v>0</v>
      </c>
      <c r="AB38" s="1">
        <f>T!AB38/x!$B38</f>
        <v>0</v>
      </c>
      <c r="AC38" s="1">
        <f>T!AC38/x!$B38</f>
        <v>0</v>
      </c>
      <c r="AD38" s="1">
        <f>T!AD38/x!$B38</f>
        <v>0</v>
      </c>
      <c r="AE38" s="1">
        <f>T!AE38/x!$B38</f>
        <v>0</v>
      </c>
      <c r="AF38" s="1">
        <f>T!AF38/x!$B38</f>
        <v>0</v>
      </c>
      <c r="AG38" s="1">
        <f>T!AG38/x!$B38</f>
        <v>0</v>
      </c>
      <c r="AH38" s="1">
        <f>T!AH38/x!$B38</f>
        <v>0</v>
      </c>
      <c r="AI38" s="1">
        <f>T!AI38/x!$B38</f>
        <v>0</v>
      </c>
      <c r="AJ38" s="1">
        <f>T!AJ38/x!$B38</f>
        <v>0.72986270196997916</v>
      </c>
      <c r="AK38" s="1">
        <f>T!AK38/x!$B38</f>
        <v>0</v>
      </c>
      <c r="AL38" s="1">
        <f>T!AL38/x!$B38</f>
        <v>0</v>
      </c>
      <c r="AM38" s="1">
        <f>T!AM38/x!$B38</f>
        <v>0</v>
      </c>
      <c r="AN38" s="1">
        <f>T!AN38/x!$B38</f>
        <v>0</v>
      </c>
      <c r="AO38" s="1">
        <f>T!AO38/x!$B38</f>
        <v>3.8407464592700462</v>
      </c>
      <c r="AP38" s="1">
        <f>T!AP38/x!$B38</f>
        <v>0</v>
      </c>
      <c r="AQ38" s="1">
        <f>T!AQ38/x!$B38</f>
        <v>0</v>
      </c>
      <c r="AR38" s="1">
        <f>T!AR38/x!$B38</f>
        <v>0</v>
      </c>
      <c r="AS38" s="1">
        <f>T!AS38/x!$B38</f>
        <v>6.5874972052259642</v>
      </c>
      <c r="AT38" s="1">
        <f>T!AT38/x!$B38</f>
        <v>0</v>
      </c>
      <c r="AU38" s="1">
        <f>T!AU38/x!$B38</f>
        <v>0</v>
      </c>
      <c r="AV38" s="1">
        <f>T!AV38/x!$B38</f>
        <v>0</v>
      </c>
      <c r="AW38" s="1">
        <f>T!AW38/x!$B38</f>
        <v>0</v>
      </c>
      <c r="AX38" s="1">
        <f>T!AX38/x!$B38</f>
        <v>0</v>
      </c>
      <c r="AY38" s="1">
        <f>T!AY38/x!$B38</f>
        <v>0</v>
      </c>
      <c r="AZ38" s="1">
        <f>T!AZ38/x!$B38</f>
        <v>0</v>
      </c>
      <c r="BA38" s="1">
        <f>T!BA38/x!$B38</f>
        <v>0</v>
      </c>
      <c r="BB38" s="1">
        <f>T!BB38/x!$B38</f>
        <v>0</v>
      </c>
      <c r="BC38" s="1">
        <f>T!BC38/x!$B38</f>
        <v>0</v>
      </c>
      <c r="BD38" s="1">
        <f>T!BD38/x!$B38</f>
        <v>0</v>
      </c>
      <c r="BE38" s="1">
        <f>T!BE38/x!$B38</f>
        <v>0</v>
      </c>
      <c r="BF38" s="1">
        <f>T!BF38/x!$B38</f>
        <v>0</v>
      </c>
      <c r="BG38" s="1">
        <f>T!BG38/x!$B38</f>
        <v>0</v>
      </c>
      <c r="BH38" s="1">
        <f>T!BH38/x!$B38</f>
        <v>0</v>
      </c>
      <c r="BI38" s="1">
        <f>T!BI38/x!$B38</f>
        <v>0</v>
      </c>
      <c r="BJ38" s="1">
        <f>T!BJ38/x!$B38</f>
        <v>0</v>
      </c>
      <c r="BK38" s="1">
        <f>T!BK38/x!$B38</f>
        <v>0</v>
      </c>
      <c r="BL38" s="1">
        <f>T!BL38/x!$B38</f>
        <v>0</v>
      </c>
      <c r="BM38" s="1">
        <f>T!BM38/x!$B38</f>
        <v>0</v>
      </c>
      <c r="BN38" s="1">
        <f>T!BN38/x!$B38</f>
        <v>0</v>
      </c>
      <c r="BO38" s="1">
        <f>T!BO38/x!$B38</f>
        <v>0</v>
      </c>
      <c r="BP38" s="1">
        <f>T!BP38/x!$B38</f>
        <v>0</v>
      </c>
      <c r="BQ38" s="1">
        <f>T!BQ38/x!$B38</f>
        <v>0</v>
      </c>
      <c r="BR38" s="1">
        <f>T!BR38/x!$B38</f>
        <v>0</v>
      </c>
      <c r="BS38" s="1">
        <f>T!BS38/x!$B38</f>
        <v>0</v>
      </c>
      <c r="BT38" s="1">
        <f>T!BT38/x!$B38</f>
        <v>0</v>
      </c>
      <c r="BU38" s="1">
        <f>T!BU38/x!$B38</f>
        <v>0</v>
      </c>
    </row>
    <row r="39" spans="1:73" x14ac:dyDescent="0.25">
      <c r="A39" t="s">
        <v>38</v>
      </c>
      <c r="B39" s="1">
        <f>T!B39/x!$B39</f>
        <v>0</v>
      </c>
      <c r="C39" s="1">
        <f>T!C39/x!$B39</f>
        <v>0</v>
      </c>
      <c r="D39" s="1">
        <f>T!D39/x!$B39</f>
        <v>0</v>
      </c>
      <c r="E39" s="1">
        <f>T!E39/x!$B39</f>
        <v>0</v>
      </c>
      <c r="F39" s="1">
        <f>T!F39/x!$B39</f>
        <v>0</v>
      </c>
      <c r="G39" s="1">
        <f>T!G39/x!$B39</f>
        <v>0</v>
      </c>
      <c r="H39" s="1">
        <f>T!H39/x!$B39</f>
        <v>0</v>
      </c>
      <c r="I39" s="1">
        <f>T!I39/x!$B39</f>
        <v>0</v>
      </c>
      <c r="J39" s="1">
        <f>T!J39/x!$B39</f>
        <v>0</v>
      </c>
      <c r="K39" s="1">
        <f>T!K39/x!$B39</f>
        <v>0</v>
      </c>
      <c r="L39" s="1">
        <f>T!L39/x!$B39</f>
        <v>0</v>
      </c>
      <c r="M39" s="1">
        <f>T!M39/x!$B39</f>
        <v>0</v>
      </c>
      <c r="N39" s="1">
        <f>T!N39/x!$B39</f>
        <v>0</v>
      </c>
      <c r="O39" s="1">
        <f>T!O39/x!$B39</f>
        <v>0</v>
      </c>
      <c r="P39" s="1">
        <f>T!P39/x!$B39</f>
        <v>0</v>
      </c>
      <c r="Q39" s="1">
        <f>T!Q39/x!$B39</f>
        <v>0</v>
      </c>
      <c r="R39" s="1">
        <f>T!R39/x!$B39</f>
        <v>0</v>
      </c>
      <c r="S39" s="1">
        <f>T!S39/x!$B39</f>
        <v>0</v>
      </c>
      <c r="T39" s="1">
        <f>T!T39/x!$B39</f>
        <v>0</v>
      </c>
      <c r="U39" s="1">
        <f>T!U39/x!$B39</f>
        <v>0</v>
      </c>
      <c r="V39" s="1">
        <f>T!V39/x!$B39</f>
        <v>0</v>
      </c>
      <c r="W39" s="1">
        <f>T!W39/x!$B39</f>
        <v>0</v>
      </c>
      <c r="X39" s="1">
        <f>T!X39/x!$B39</f>
        <v>0</v>
      </c>
      <c r="Y39" s="1">
        <f>T!Y39/x!$B39</f>
        <v>0</v>
      </c>
      <c r="Z39" s="1">
        <f>T!Z39/x!$B39</f>
        <v>0</v>
      </c>
      <c r="AA39" s="1">
        <f>T!AA39/x!$B39</f>
        <v>0</v>
      </c>
      <c r="AB39" s="1">
        <f>T!AB39/x!$B39</f>
        <v>0</v>
      </c>
      <c r="AC39" s="1">
        <f>T!AC39/x!$B39</f>
        <v>0</v>
      </c>
      <c r="AD39" s="1">
        <f>T!AD39/x!$B39</f>
        <v>0</v>
      </c>
      <c r="AE39" s="1">
        <f>T!AE39/x!$B39</f>
        <v>0</v>
      </c>
      <c r="AF39" s="1">
        <f>T!AF39/x!$B39</f>
        <v>0</v>
      </c>
      <c r="AG39" s="1">
        <f>T!AG39/x!$B39</f>
        <v>0</v>
      </c>
      <c r="AH39" s="1">
        <f>T!AH39/x!$B39</f>
        <v>0</v>
      </c>
      <c r="AI39" s="1">
        <f>T!AI39/x!$B39</f>
        <v>0</v>
      </c>
      <c r="AJ39" s="1">
        <f>T!AJ39/x!$B39</f>
        <v>0.47838785034027509</v>
      </c>
      <c r="AK39" s="1">
        <f>T!AK39/x!$B39</f>
        <v>0</v>
      </c>
      <c r="AL39" s="1">
        <f>T!AL39/x!$B39</f>
        <v>0</v>
      </c>
      <c r="AM39" s="1">
        <f>T!AM39/x!$B39</f>
        <v>0</v>
      </c>
      <c r="AN39" s="1">
        <f>T!AN39/x!$B39</f>
        <v>0</v>
      </c>
      <c r="AO39" s="1">
        <f>T!AO39/x!$B39</f>
        <v>0</v>
      </c>
      <c r="AP39" s="1">
        <f>T!AP39/x!$B39</f>
        <v>0</v>
      </c>
      <c r="AQ39" s="1">
        <f>T!AQ39/x!$B39</f>
        <v>0</v>
      </c>
      <c r="AR39" s="1">
        <f>T!AR39/x!$B39</f>
        <v>0</v>
      </c>
      <c r="AS39" s="1">
        <f>T!AS39/x!$B39</f>
        <v>0</v>
      </c>
      <c r="AT39" s="1">
        <f>T!AT39/x!$B39</f>
        <v>0</v>
      </c>
      <c r="AU39" s="1">
        <f>T!AU39/x!$B39</f>
        <v>0</v>
      </c>
      <c r="AV39" s="1">
        <f>T!AV39/x!$B39</f>
        <v>0</v>
      </c>
      <c r="AW39" s="1">
        <f>T!AW39/x!$B39</f>
        <v>0</v>
      </c>
      <c r="AX39" s="1">
        <f>T!AX39/x!$B39</f>
        <v>0</v>
      </c>
      <c r="AY39" s="1">
        <f>T!AY39/x!$B39</f>
        <v>0</v>
      </c>
      <c r="AZ39" s="1">
        <f>T!AZ39/x!$B39</f>
        <v>0</v>
      </c>
      <c r="BA39" s="1">
        <f>T!BA39/x!$B39</f>
        <v>0</v>
      </c>
      <c r="BB39" s="1">
        <f>T!BB39/x!$B39</f>
        <v>0</v>
      </c>
      <c r="BC39" s="1">
        <f>T!BC39/x!$B39</f>
        <v>0</v>
      </c>
      <c r="BD39" s="1">
        <f>T!BD39/x!$B39</f>
        <v>0</v>
      </c>
      <c r="BE39" s="1">
        <f>T!BE39/x!$B39</f>
        <v>0</v>
      </c>
      <c r="BF39" s="1">
        <f>T!BF39/x!$B39</f>
        <v>0</v>
      </c>
      <c r="BG39" s="1">
        <f>T!BG39/x!$B39</f>
        <v>0</v>
      </c>
      <c r="BH39" s="1">
        <f>T!BH39/x!$B39</f>
        <v>0</v>
      </c>
      <c r="BI39" s="1">
        <f>T!BI39/x!$B39</f>
        <v>0</v>
      </c>
      <c r="BJ39" s="1">
        <f>T!BJ39/x!$B39</f>
        <v>0</v>
      </c>
      <c r="BK39" s="1">
        <f>T!BK39/x!$B39</f>
        <v>0</v>
      </c>
      <c r="BL39" s="1">
        <f>T!BL39/x!$B39</f>
        <v>0</v>
      </c>
      <c r="BM39" s="1">
        <f>T!BM39/x!$B39</f>
        <v>0</v>
      </c>
      <c r="BN39" s="1">
        <f>T!BN39/x!$B39</f>
        <v>0</v>
      </c>
      <c r="BO39" s="1">
        <f>T!BO39/x!$B39</f>
        <v>0</v>
      </c>
      <c r="BP39" s="1">
        <f>T!BP39/x!$B39</f>
        <v>0</v>
      </c>
      <c r="BQ39" s="1">
        <f>T!BQ39/x!$B39</f>
        <v>0</v>
      </c>
      <c r="BR39" s="1">
        <f>T!BR39/x!$B39</f>
        <v>0</v>
      </c>
      <c r="BS39" s="1">
        <f>T!BS39/x!$B39</f>
        <v>0</v>
      </c>
      <c r="BT39" s="1">
        <f>T!BT39/x!$B39</f>
        <v>0</v>
      </c>
      <c r="BU39" s="1">
        <f>T!BU39/x!$B39</f>
        <v>0</v>
      </c>
    </row>
    <row r="40" spans="1:73" x14ac:dyDescent="0.25">
      <c r="A40" t="s">
        <v>39</v>
      </c>
      <c r="B40" s="1">
        <f>T!B40/x!$B40</f>
        <v>0</v>
      </c>
      <c r="C40" s="1">
        <f>T!C40/x!$B40</f>
        <v>0</v>
      </c>
      <c r="D40" s="1">
        <f>T!D40/x!$B40</f>
        <v>0</v>
      </c>
      <c r="E40" s="1">
        <f>T!E40/x!$B40</f>
        <v>0</v>
      </c>
      <c r="F40" s="1">
        <f>T!F40/x!$B40</f>
        <v>0</v>
      </c>
      <c r="G40" s="1">
        <f>T!G40/x!$B40</f>
        <v>0</v>
      </c>
      <c r="H40" s="1">
        <f>T!H40/x!$B40</f>
        <v>0</v>
      </c>
      <c r="I40" s="1">
        <f>T!I40/x!$B40</f>
        <v>0</v>
      </c>
      <c r="J40" s="1">
        <f>T!J40/x!$B40</f>
        <v>0</v>
      </c>
      <c r="K40" s="1">
        <f>T!K40/x!$B40</f>
        <v>0</v>
      </c>
      <c r="L40" s="1">
        <f>T!L40/x!$B40</f>
        <v>0</v>
      </c>
      <c r="M40" s="1">
        <f>T!M40/x!$B40</f>
        <v>0</v>
      </c>
      <c r="N40" s="1">
        <f>T!N40/x!$B40</f>
        <v>0</v>
      </c>
      <c r="O40" s="1">
        <f>T!O40/x!$B40</f>
        <v>0</v>
      </c>
      <c r="P40" s="1">
        <f>T!P40/x!$B40</f>
        <v>0</v>
      </c>
      <c r="Q40" s="1">
        <f>T!Q40/x!$B40</f>
        <v>0</v>
      </c>
      <c r="R40" s="1">
        <f>T!R40/x!$B40</f>
        <v>0</v>
      </c>
      <c r="S40" s="1">
        <f>T!S40/x!$B40</f>
        <v>0</v>
      </c>
      <c r="T40" s="1">
        <f>T!T40/x!$B40</f>
        <v>0</v>
      </c>
      <c r="U40" s="1">
        <f>T!U40/x!$B40</f>
        <v>0</v>
      </c>
      <c r="V40" s="1">
        <f>T!V40/x!$B40</f>
        <v>0</v>
      </c>
      <c r="W40" s="1">
        <f>T!W40/x!$B40</f>
        <v>0</v>
      </c>
      <c r="X40" s="1">
        <f>T!X40/x!$B40</f>
        <v>0</v>
      </c>
      <c r="Y40" s="1">
        <f>T!Y40/x!$B40</f>
        <v>0</v>
      </c>
      <c r="Z40" s="1">
        <f>T!Z40/x!$B40</f>
        <v>0</v>
      </c>
      <c r="AA40" s="1">
        <f>T!AA40/x!$B40</f>
        <v>0</v>
      </c>
      <c r="AB40" s="1">
        <f>T!AB40/x!$B40</f>
        <v>0</v>
      </c>
      <c r="AC40" s="1">
        <f>T!AC40/x!$B40</f>
        <v>0</v>
      </c>
      <c r="AD40" s="1">
        <f>T!AD40/x!$B40</f>
        <v>0</v>
      </c>
      <c r="AE40" s="1">
        <f>T!AE40/x!$B40</f>
        <v>0</v>
      </c>
      <c r="AF40" s="1">
        <f>T!AF40/x!$B40</f>
        <v>0</v>
      </c>
      <c r="AG40" s="1">
        <f>T!AG40/x!$B40</f>
        <v>0</v>
      </c>
      <c r="AH40" s="1">
        <f>T!AH40/x!$B40</f>
        <v>0</v>
      </c>
      <c r="AI40" s="1">
        <f>T!AI40/x!$B40</f>
        <v>0</v>
      </c>
      <c r="AJ40" s="1">
        <f>T!AJ40/x!$B40</f>
        <v>0</v>
      </c>
      <c r="AK40" s="1">
        <f>T!AK40/x!$B40</f>
        <v>0</v>
      </c>
      <c r="AL40" s="1">
        <f>T!AL40/x!$B40</f>
        <v>0</v>
      </c>
      <c r="AM40" s="1">
        <f>T!AM40/x!$B40</f>
        <v>0</v>
      </c>
      <c r="AN40" s="1">
        <f>T!AN40/x!$B40</f>
        <v>0</v>
      </c>
      <c r="AO40" s="1">
        <f>T!AO40/x!$B40</f>
        <v>0</v>
      </c>
      <c r="AP40" s="1">
        <f>T!AP40/x!$B40</f>
        <v>0</v>
      </c>
      <c r="AQ40" s="1">
        <f>T!AQ40/x!$B40</f>
        <v>0</v>
      </c>
      <c r="AR40" s="1">
        <f>T!AR40/x!$B40</f>
        <v>0</v>
      </c>
      <c r="AS40" s="1">
        <f>T!AS40/x!$B40</f>
        <v>0</v>
      </c>
      <c r="AT40" s="1">
        <f>T!AT40/x!$B40</f>
        <v>0</v>
      </c>
      <c r="AU40" s="1">
        <f>T!AU40/x!$B40</f>
        <v>0</v>
      </c>
      <c r="AV40" s="1">
        <f>T!AV40/x!$B40</f>
        <v>0</v>
      </c>
      <c r="AW40" s="1">
        <f>T!AW40/x!$B40</f>
        <v>0</v>
      </c>
      <c r="AX40" s="1">
        <f>T!AX40/x!$B40</f>
        <v>0</v>
      </c>
      <c r="AY40" s="1">
        <f>T!AY40/x!$B40</f>
        <v>0</v>
      </c>
      <c r="AZ40" s="1">
        <f>T!AZ40/x!$B40</f>
        <v>0</v>
      </c>
      <c r="BA40" s="1">
        <f>T!BA40/x!$B40</f>
        <v>0</v>
      </c>
      <c r="BB40" s="1">
        <f>T!BB40/x!$B40</f>
        <v>0</v>
      </c>
      <c r="BC40" s="1">
        <f>T!BC40/x!$B40</f>
        <v>0</v>
      </c>
      <c r="BD40" s="1">
        <f>T!BD40/x!$B40</f>
        <v>0</v>
      </c>
      <c r="BE40" s="1">
        <f>T!BE40/x!$B40</f>
        <v>0</v>
      </c>
      <c r="BF40" s="1">
        <f>T!BF40/x!$B40</f>
        <v>0</v>
      </c>
      <c r="BG40" s="1">
        <f>T!BG40/x!$B40</f>
        <v>0</v>
      </c>
      <c r="BH40" s="1">
        <f>T!BH40/x!$B40</f>
        <v>0</v>
      </c>
      <c r="BI40" s="1">
        <f>T!BI40/x!$B40</f>
        <v>0</v>
      </c>
      <c r="BJ40" s="1">
        <f>T!BJ40/x!$B40</f>
        <v>0</v>
      </c>
      <c r="BK40" s="1">
        <f>T!BK40/x!$B40</f>
        <v>6.5298976897689875E-2</v>
      </c>
      <c r="BL40" s="1">
        <f>T!BL40/x!$B40</f>
        <v>0</v>
      </c>
      <c r="BM40" s="1">
        <f>T!BM40/x!$B40</f>
        <v>0</v>
      </c>
      <c r="BN40" s="1">
        <f>T!BN40/x!$B40</f>
        <v>0</v>
      </c>
      <c r="BO40" s="1">
        <f>T!BO40/x!$B40</f>
        <v>0</v>
      </c>
      <c r="BP40" s="1">
        <f>T!BP40/x!$B40</f>
        <v>0</v>
      </c>
      <c r="BQ40" s="1">
        <f>T!BQ40/x!$B40</f>
        <v>0</v>
      </c>
      <c r="BR40" s="1">
        <f>T!BR40/x!$B40</f>
        <v>0</v>
      </c>
      <c r="BS40" s="1">
        <f>T!BS40/x!$B40</f>
        <v>0</v>
      </c>
      <c r="BT40" s="1">
        <f>T!BT40/x!$B40</f>
        <v>0</v>
      </c>
      <c r="BU40" s="1">
        <f>T!BU40/x!$B40</f>
        <v>0</v>
      </c>
    </row>
    <row r="41" spans="1:73" x14ac:dyDescent="0.25">
      <c r="A41" t="s">
        <v>40</v>
      </c>
      <c r="B41" s="1">
        <f>T!B41/x!$B41</f>
        <v>0</v>
      </c>
      <c r="C41" s="1">
        <f>T!C41/x!$B41</f>
        <v>0</v>
      </c>
      <c r="D41" s="1">
        <f>T!D41/x!$B41</f>
        <v>0</v>
      </c>
      <c r="E41" s="1">
        <f>T!E41/x!$B41</f>
        <v>0</v>
      </c>
      <c r="F41" s="1">
        <f>T!F41/x!$B41</f>
        <v>0</v>
      </c>
      <c r="G41" s="1">
        <f>T!G41/x!$B41</f>
        <v>0</v>
      </c>
      <c r="H41" s="1">
        <f>T!H41/x!$B41</f>
        <v>0</v>
      </c>
      <c r="I41" s="1">
        <f>T!I41/x!$B41</f>
        <v>0</v>
      </c>
      <c r="J41" s="1">
        <f>T!J41/x!$B41</f>
        <v>0</v>
      </c>
      <c r="K41" s="1">
        <f>T!K41/x!$B41</f>
        <v>0</v>
      </c>
      <c r="L41" s="1">
        <f>T!L41/x!$B41</f>
        <v>0</v>
      </c>
      <c r="M41" s="1">
        <f>T!M41/x!$B41</f>
        <v>0</v>
      </c>
      <c r="N41" s="1">
        <f>T!N41/x!$B41</f>
        <v>0</v>
      </c>
      <c r="O41" s="1">
        <f>T!O41/x!$B41</f>
        <v>0</v>
      </c>
      <c r="P41" s="1">
        <f>T!P41/x!$B41</f>
        <v>0</v>
      </c>
      <c r="Q41" s="1">
        <f>T!Q41/x!$B41</f>
        <v>0</v>
      </c>
      <c r="R41" s="1">
        <f>T!R41/x!$B41</f>
        <v>0</v>
      </c>
      <c r="S41" s="1">
        <f>T!S41/x!$B41</f>
        <v>0</v>
      </c>
      <c r="T41" s="1">
        <f>T!T41/x!$B41</f>
        <v>0</v>
      </c>
      <c r="U41" s="1">
        <f>T!U41/x!$B41</f>
        <v>0</v>
      </c>
      <c r="V41" s="1">
        <f>T!V41/x!$B41</f>
        <v>0</v>
      </c>
      <c r="W41" s="1">
        <f>T!W41/x!$B41</f>
        <v>0</v>
      </c>
      <c r="X41" s="1">
        <f>T!X41/x!$B41</f>
        <v>0</v>
      </c>
      <c r="Y41" s="1">
        <f>T!Y41/x!$B41</f>
        <v>0</v>
      </c>
      <c r="Z41" s="1">
        <f>T!Z41/x!$B41</f>
        <v>0</v>
      </c>
      <c r="AA41" s="1">
        <f>T!AA41/x!$B41</f>
        <v>0</v>
      </c>
      <c r="AB41" s="1">
        <f>T!AB41/x!$B41</f>
        <v>0</v>
      </c>
      <c r="AC41" s="1">
        <f>T!AC41/x!$B41</f>
        <v>0</v>
      </c>
      <c r="AD41" s="1">
        <f>T!AD41/x!$B41</f>
        <v>0</v>
      </c>
      <c r="AE41" s="1">
        <f>T!AE41/x!$B41</f>
        <v>0</v>
      </c>
      <c r="AF41" s="1">
        <f>T!AF41/x!$B41</f>
        <v>0.21445495498769207</v>
      </c>
      <c r="AG41" s="1">
        <f>T!AG41/x!$B41</f>
        <v>0</v>
      </c>
      <c r="AH41" s="1">
        <f>T!AH41/x!$B41</f>
        <v>0</v>
      </c>
      <c r="AI41" s="1">
        <f>T!AI41/x!$B41</f>
        <v>0</v>
      </c>
      <c r="AJ41" s="1">
        <f>T!AJ41/x!$B41</f>
        <v>0</v>
      </c>
      <c r="AK41" s="1">
        <f>T!AK41/x!$B41</f>
        <v>0</v>
      </c>
      <c r="AL41" s="1">
        <f>T!AL41/x!$B41</f>
        <v>0</v>
      </c>
      <c r="AM41" s="1">
        <f>T!AM41/x!$B41</f>
        <v>0</v>
      </c>
      <c r="AN41" s="1">
        <f>T!AN41/x!$B41</f>
        <v>0</v>
      </c>
      <c r="AO41" s="1">
        <f>T!AO41/x!$B41</f>
        <v>0</v>
      </c>
      <c r="AP41" s="1">
        <f>T!AP41/x!$B41</f>
        <v>0</v>
      </c>
      <c r="AQ41" s="1">
        <f>T!AQ41/x!$B41</f>
        <v>0</v>
      </c>
      <c r="AR41" s="1">
        <f>T!AR41/x!$B41</f>
        <v>0</v>
      </c>
      <c r="AS41" s="1">
        <f>T!AS41/x!$B41</f>
        <v>0</v>
      </c>
      <c r="AT41" s="1">
        <f>T!AT41/x!$B41</f>
        <v>0</v>
      </c>
      <c r="AU41" s="1">
        <f>T!AU41/x!$B41</f>
        <v>0</v>
      </c>
      <c r="AV41" s="1">
        <f>T!AV41/x!$B41</f>
        <v>0</v>
      </c>
      <c r="AW41" s="1">
        <f>T!AW41/x!$B41</f>
        <v>0</v>
      </c>
      <c r="AX41" s="1">
        <f>T!AX41/x!$B41</f>
        <v>0</v>
      </c>
      <c r="AY41" s="1">
        <f>T!AY41/x!$B41</f>
        <v>0</v>
      </c>
      <c r="AZ41" s="1">
        <f>T!AZ41/x!$B41</f>
        <v>0</v>
      </c>
      <c r="BA41" s="1">
        <f>T!BA41/x!$B41</f>
        <v>0</v>
      </c>
      <c r="BB41" s="1">
        <f>T!BB41/x!$B41</f>
        <v>0</v>
      </c>
      <c r="BC41" s="1">
        <f>T!BC41/x!$B41</f>
        <v>0</v>
      </c>
      <c r="BD41" s="1">
        <f>T!BD41/x!$B41</f>
        <v>0</v>
      </c>
      <c r="BE41" s="1">
        <f>T!BE41/x!$B41</f>
        <v>0</v>
      </c>
      <c r="BF41" s="1">
        <f>T!BF41/x!$B41</f>
        <v>0</v>
      </c>
      <c r="BG41" s="1">
        <f>T!BG41/x!$B41</f>
        <v>0</v>
      </c>
      <c r="BH41" s="1">
        <f>T!BH41/x!$B41</f>
        <v>0</v>
      </c>
      <c r="BI41" s="1">
        <f>T!BI41/x!$B41</f>
        <v>0</v>
      </c>
      <c r="BJ41" s="1">
        <f>T!BJ41/x!$B41</f>
        <v>0</v>
      </c>
      <c r="BK41" s="1">
        <f>T!BK41/x!$B41</f>
        <v>0</v>
      </c>
      <c r="BL41" s="1">
        <f>T!BL41/x!$B41</f>
        <v>0</v>
      </c>
      <c r="BM41" s="1">
        <f>T!BM41/x!$B41</f>
        <v>0</v>
      </c>
      <c r="BN41" s="1">
        <f>T!BN41/x!$B41</f>
        <v>0</v>
      </c>
      <c r="BO41" s="1">
        <f>T!BO41/x!$B41</f>
        <v>0</v>
      </c>
      <c r="BP41" s="1">
        <f>T!BP41/x!$B41</f>
        <v>0</v>
      </c>
      <c r="BQ41" s="1">
        <f>T!BQ41/x!$B41</f>
        <v>0</v>
      </c>
      <c r="BR41" s="1">
        <f>T!BR41/x!$B41</f>
        <v>0</v>
      </c>
      <c r="BS41" s="1">
        <f>T!BS41/x!$B41</f>
        <v>0</v>
      </c>
      <c r="BT41" s="1">
        <f>T!BT41/x!$B41</f>
        <v>0</v>
      </c>
      <c r="BU41" s="1">
        <f>T!BU41/x!$B41</f>
        <v>0</v>
      </c>
    </row>
    <row r="42" spans="1:73" x14ac:dyDescent="0.25">
      <c r="A42" t="s">
        <v>41</v>
      </c>
      <c r="B42" s="1">
        <f>T!B42/x!$B42</f>
        <v>0</v>
      </c>
      <c r="C42" s="1">
        <f>T!C42/x!$B42</f>
        <v>0</v>
      </c>
      <c r="D42" s="1">
        <f>T!D42/x!$B42</f>
        <v>0</v>
      </c>
      <c r="E42" s="1">
        <f>T!E42/x!$B42</f>
        <v>0</v>
      </c>
      <c r="F42" s="1">
        <f>T!F42/x!$B42</f>
        <v>0</v>
      </c>
      <c r="G42" s="1">
        <f>T!G42/x!$B42</f>
        <v>0</v>
      </c>
      <c r="H42" s="1">
        <f>T!H42/x!$B42</f>
        <v>0</v>
      </c>
      <c r="I42" s="1">
        <f>T!I42/x!$B42</f>
        <v>0</v>
      </c>
      <c r="J42" s="1">
        <f>T!J42/x!$B42</f>
        <v>0</v>
      </c>
      <c r="K42" s="1">
        <f>T!K42/x!$B42</f>
        <v>0</v>
      </c>
      <c r="L42" s="1">
        <f>T!L42/x!$B42</f>
        <v>0</v>
      </c>
      <c r="M42" s="1">
        <f>T!M42/x!$B42</f>
        <v>0</v>
      </c>
      <c r="N42" s="1">
        <f>T!N42/x!$B42</f>
        <v>0</v>
      </c>
      <c r="O42" s="1">
        <f>T!O42/x!$B42</f>
        <v>0</v>
      </c>
      <c r="P42" s="1">
        <f>T!P42/x!$B42</f>
        <v>0</v>
      </c>
      <c r="Q42" s="1">
        <f>T!Q42/x!$B42</f>
        <v>0</v>
      </c>
      <c r="R42" s="1">
        <f>T!R42/x!$B42</f>
        <v>0</v>
      </c>
      <c r="S42" s="1">
        <f>T!S42/x!$B42</f>
        <v>0</v>
      </c>
      <c r="T42" s="1">
        <f>T!T42/x!$B42</f>
        <v>0</v>
      </c>
      <c r="U42" s="1">
        <f>T!U42/x!$B42</f>
        <v>0</v>
      </c>
      <c r="V42" s="1">
        <f>T!V42/x!$B42</f>
        <v>0</v>
      </c>
      <c r="W42" s="1">
        <f>T!W42/x!$B42</f>
        <v>0</v>
      </c>
      <c r="X42" s="1">
        <f>T!X42/x!$B42</f>
        <v>0</v>
      </c>
      <c r="Y42" s="1">
        <f>T!Y42/x!$B42</f>
        <v>0</v>
      </c>
      <c r="Z42" s="1">
        <f>T!Z42/x!$B42</f>
        <v>0</v>
      </c>
      <c r="AA42" s="1">
        <f>T!AA42/x!$B42</f>
        <v>0</v>
      </c>
      <c r="AB42" s="1">
        <f>T!AB42/x!$B42</f>
        <v>0</v>
      </c>
      <c r="AC42" s="1">
        <f>T!AC42/x!$B42</f>
        <v>0</v>
      </c>
      <c r="AD42" s="1">
        <f>T!AD42/x!$B42</f>
        <v>0</v>
      </c>
      <c r="AE42" s="1">
        <f>T!AE42/x!$B42</f>
        <v>0</v>
      </c>
      <c r="AF42" s="1">
        <f>T!AF42/x!$B42</f>
        <v>0</v>
      </c>
      <c r="AG42" s="1">
        <f>T!AG42/x!$B42</f>
        <v>0</v>
      </c>
      <c r="AH42" s="1">
        <f>T!AH42/x!$B42</f>
        <v>0</v>
      </c>
      <c r="AI42" s="1">
        <f>T!AI42/x!$B42</f>
        <v>0</v>
      </c>
      <c r="AJ42" s="1">
        <f>T!AJ42/x!$B42</f>
        <v>0</v>
      </c>
      <c r="AK42" s="1">
        <f>T!AK42/x!$B42</f>
        <v>0</v>
      </c>
      <c r="AL42" s="1">
        <f>T!AL42/x!$B42</f>
        <v>0</v>
      </c>
      <c r="AM42" s="1">
        <f>T!AM42/x!$B42</f>
        <v>0</v>
      </c>
      <c r="AN42" s="1">
        <f>T!AN42/x!$B42</f>
        <v>0</v>
      </c>
      <c r="AO42" s="1">
        <f>T!AO42/x!$B42</f>
        <v>0</v>
      </c>
      <c r="AP42" s="1">
        <f>T!AP42/x!$B42</f>
        <v>0</v>
      </c>
      <c r="AQ42" s="1">
        <f>T!AQ42/x!$B42</f>
        <v>0</v>
      </c>
      <c r="AR42" s="1">
        <f>T!AR42/x!$B42</f>
        <v>0</v>
      </c>
      <c r="AS42" s="1">
        <f>T!AS42/x!$B42</f>
        <v>0</v>
      </c>
      <c r="AT42" s="1">
        <f>T!AT42/x!$B42</f>
        <v>0</v>
      </c>
      <c r="AU42" s="1">
        <f>T!AU42/x!$B42</f>
        <v>0</v>
      </c>
      <c r="AV42" s="1">
        <f>T!AV42/x!$B42</f>
        <v>0</v>
      </c>
      <c r="AW42" s="1">
        <f>T!AW42/x!$B42</f>
        <v>0</v>
      </c>
      <c r="AX42" s="1">
        <f>T!AX42/x!$B42</f>
        <v>0</v>
      </c>
      <c r="AY42" s="1">
        <f>T!AY42/x!$B42</f>
        <v>0</v>
      </c>
      <c r="AZ42" s="1">
        <f>T!AZ42/x!$B42</f>
        <v>0</v>
      </c>
      <c r="BA42" s="1">
        <f>T!BA42/x!$B42</f>
        <v>0</v>
      </c>
      <c r="BB42" s="1">
        <f>T!BB42/x!$B42</f>
        <v>0</v>
      </c>
      <c r="BC42" s="1">
        <f>T!BC42/x!$B42</f>
        <v>0</v>
      </c>
      <c r="BD42" s="1">
        <f>T!BD42/x!$B42</f>
        <v>0</v>
      </c>
      <c r="BE42" s="1">
        <f>T!BE42/x!$B42</f>
        <v>0</v>
      </c>
      <c r="BF42" s="1">
        <f>T!BF42/x!$B42</f>
        <v>0</v>
      </c>
      <c r="BG42" s="1">
        <f>T!BG42/x!$B42</f>
        <v>0</v>
      </c>
      <c r="BH42" s="1">
        <f>T!BH42/x!$B42</f>
        <v>0</v>
      </c>
      <c r="BI42" s="1">
        <f>T!BI42/x!$B42</f>
        <v>0</v>
      </c>
      <c r="BJ42" s="1">
        <f>T!BJ42/x!$B42</f>
        <v>0</v>
      </c>
      <c r="BK42" s="1">
        <f>T!BK42/x!$B42</f>
        <v>0</v>
      </c>
      <c r="BL42" s="1">
        <f>T!BL42/x!$B42</f>
        <v>0</v>
      </c>
      <c r="BM42" s="1">
        <f>T!BM42/x!$B42</f>
        <v>7.2345447364380672E-2</v>
      </c>
      <c r="BN42" s="1">
        <f>T!BN42/x!$B42</f>
        <v>0</v>
      </c>
      <c r="BO42" s="1">
        <f>T!BO42/x!$B42</f>
        <v>0</v>
      </c>
      <c r="BP42" s="1">
        <f>T!BP42/x!$B42</f>
        <v>0</v>
      </c>
      <c r="BQ42" s="1">
        <f>T!BQ42/x!$B42</f>
        <v>0</v>
      </c>
      <c r="BR42" s="1">
        <f>T!BR42/x!$B42</f>
        <v>0</v>
      </c>
      <c r="BS42" s="1">
        <f>T!BS42/x!$B42</f>
        <v>0</v>
      </c>
      <c r="BT42" s="1">
        <f>T!BT42/x!$B42</f>
        <v>0</v>
      </c>
      <c r="BU42" s="1">
        <f>T!BU42/x!$B42</f>
        <v>0</v>
      </c>
    </row>
    <row r="43" spans="1:73" x14ac:dyDescent="0.25">
      <c r="A43" t="s">
        <v>42</v>
      </c>
      <c r="B43" s="1">
        <f>T!B43/x!$B43</f>
        <v>0</v>
      </c>
      <c r="C43" s="1">
        <f>T!C43/x!$B43</f>
        <v>0</v>
      </c>
      <c r="D43" s="1">
        <f>T!D43/x!$B43</f>
        <v>0</v>
      </c>
      <c r="E43" s="1">
        <f>T!E43/x!$B43</f>
        <v>0</v>
      </c>
      <c r="F43" s="1">
        <f>T!F43/x!$B43</f>
        <v>0</v>
      </c>
      <c r="G43" s="1">
        <f>T!G43/x!$B43</f>
        <v>0</v>
      </c>
      <c r="H43" s="1">
        <f>T!H43/x!$B43</f>
        <v>0</v>
      </c>
      <c r="I43" s="1">
        <f>T!I43/x!$B43</f>
        <v>0</v>
      </c>
      <c r="J43" s="1">
        <f>T!J43/x!$B43</f>
        <v>0</v>
      </c>
      <c r="K43" s="1">
        <f>T!K43/x!$B43</f>
        <v>0</v>
      </c>
      <c r="L43" s="1">
        <f>T!L43/x!$B43</f>
        <v>0</v>
      </c>
      <c r="M43" s="1">
        <f>T!M43/x!$B43</f>
        <v>0</v>
      </c>
      <c r="N43" s="1">
        <f>T!N43/x!$B43</f>
        <v>0</v>
      </c>
      <c r="O43" s="1">
        <f>T!O43/x!$B43</f>
        <v>0</v>
      </c>
      <c r="P43" s="1">
        <f>T!P43/x!$B43</f>
        <v>0</v>
      </c>
      <c r="Q43" s="1">
        <f>T!Q43/x!$B43</f>
        <v>0</v>
      </c>
      <c r="R43" s="1">
        <f>T!R43/x!$B43</f>
        <v>0</v>
      </c>
      <c r="S43" s="1">
        <f>T!S43/x!$B43</f>
        <v>0</v>
      </c>
      <c r="T43" s="1">
        <f>T!T43/x!$B43</f>
        <v>0</v>
      </c>
      <c r="U43" s="1">
        <f>T!U43/x!$B43</f>
        <v>0</v>
      </c>
      <c r="V43" s="1">
        <f>T!V43/x!$B43</f>
        <v>0</v>
      </c>
      <c r="W43" s="1">
        <f>T!W43/x!$B43</f>
        <v>0</v>
      </c>
      <c r="X43" s="1">
        <f>T!X43/x!$B43</f>
        <v>0</v>
      </c>
      <c r="Y43" s="1">
        <f>T!Y43/x!$B43</f>
        <v>0</v>
      </c>
      <c r="Z43" s="1">
        <f>T!Z43/x!$B43</f>
        <v>0</v>
      </c>
      <c r="AA43" s="1">
        <f>T!AA43/x!$B43</f>
        <v>0</v>
      </c>
      <c r="AB43" s="1">
        <f>T!AB43/x!$B43</f>
        <v>0</v>
      </c>
      <c r="AC43" s="1">
        <f>T!AC43/x!$B43</f>
        <v>0</v>
      </c>
      <c r="AD43" s="1">
        <f>T!AD43/x!$B43</f>
        <v>0</v>
      </c>
      <c r="AE43" s="1">
        <f>T!AE43/x!$B43</f>
        <v>0</v>
      </c>
      <c r="AF43" s="1">
        <f>T!AF43/x!$B43</f>
        <v>7.6909048416841661E-3</v>
      </c>
      <c r="AG43" s="1">
        <f>T!AG43/x!$B43</f>
        <v>0</v>
      </c>
      <c r="AH43" s="1">
        <f>T!AH43/x!$B43</f>
        <v>0</v>
      </c>
      <c r="AI43" s="1">
        <f>T!AI43/x!$B43</f>
        <v>0</v>
      </c>
      <c r="AJ43" s="1">
        <f>T!AJ43/x!$B43</f>
        <v>0</v>
      </c>
      <c r="AK43" s="1">
        <f>T!AK43/x!$B43</f>
        <v>0</v>
      </c>
      <c r="AL43" s="1">
        <f>T!AL43/x!$B43</f>
        <v>0</v>
      </c>
      <c r="AM43" s="1">
        <f>T!AM43/x!$B43</f>
        <v>0</v>
      </c>
      <c r="AN43" s="1">
        <f>T!AN43/x!$B43</f>
        <v>4.6145429050104998E-2</v>
      </c>
      <c r="AO43" s="1">
        <f>T!AO43/x!$B43</f>
        <v>0</v>
      </c>
      <c r="AP43" s="1">
        <f>T!AP43/x!$B43</f>
        <v>0</v>
      </c>
      <c r="AQ43" s="1">
        <f>T!AQ43/x!$B43</f>
        <v>0</v>
      </c>
      <c r="AR43" s="1">
        <f>T!AR43/x!$B43</f>
        <v>0</v>
      </c>
      <c r="AS43" s="1">
        <f>T!AS43/x!$B43</f>
        <v>0</v>
      </c>
      <c r="AT43" s="1">
        <f>T!AT43/x!$B43</f>
        <v>0</v>
      </c>
      <c r="AU43" s="1">
        <f>T!AU43/x!$B43</f>
        <v>0</v>
      </c>
      <c r="AV43" s="1">
        <f>T!AV43/x!$B43</f>
        <v>0</v>
      </c>
      <c r="AW43" s="1">
        <f>T!AW43/x!$B43</f>
        <v>0</v>
      </c>
      <c r="AX43" s="1">
        <f>T!AX43/x!$B43</f>
        <v>0</v>
      </c>
      <c r="AY43" s="1">
        <f>T!AY43/x!$B43</f>
        <v>0</v>
      </c>
      <c r="AZ43" s="1">
        <f>T!AZ43/x!$B43</f>
        <v>0</v>
      </c>
      <c r="BA43" s="1">
        <f>T!BA43/x!$B43</f>
        <v>0</v>
      </c>
      <c r="BB43" s="1">
        <f>T!BB43/x!$B43</f>
        <v>0</v>
      </c>
      <c r="BC43" s="1">
        <f>T!BC43/x!$B43</f>
        <v>0</v>
      </c>
      <c r="BD43" s="1">
        <f>T!BD43/x!$B43</f>
        <v>0</v>
      </c>
      <c r="BE43" s="1">
        <f>T!BE43/x!$B43</f>
        <v>0</v>
      </c>
      <c r="BF43" s="1">
        <f>T!BF43/x!$B43</f>
        <v>0</v>
      </c>
      <c r="BG43" s="1">
        <f>T!BG43/x!$B43</f>
        <v>0</v>
      </c>
      <c r="BH43" s="1">
        <f>T!BH43/x!$B43</f>
        <v>0</v>
      </c>
      <c r="BI43" s="1">
        <f>T!BI43/x!$B43</f>
        <v>0</v>
      </c>
      <c r="BJ43" s="1">
        <f>T!BJ43/x!$B43</f>
        <v>0</v>
      </c>
      <c r="BK43" s="1">
        <f>T!BK43/x!$B43</f>
        <v>0</v>
      </c>
      <c r="BL43" s="1">
        <f>T!BL43/x!$B43</f>
        <v>0</v>
      </c>
      <c r="BM43" s="1">
        <f>T!BM43/x!$B43</f>
        <v>0</v>
      </c>
      <c r="BN43" s="1">
        <f>T!BN43/x!$B43</f>
        <v>0</v>
      </c>
      <c r="BO43" s="1">
        <f>T!BO43/x!$B43</f>
        <v>0</v>
      </c>
      <c r="BP43" s="1">
        <f>T!BP43/x!$B43</f>
        <v>0</v>
      </c>
      <c r="BQ43" s="1">
        <f>T!BQ43/x!$B43</f>
        <v>0</v>
      </c>
      <c r="BR43" s="1">
        <f>T!BR43/x!$B43</f>
        <v>0</v>
      </c>
      <c r="BS43" s="1">
        <f>T!BS43/x!$B43</f>
        <v>0</v>
      </c>
      <c r="BT43" s="1">
        <f>T!BT43/x!$B43</f>
        <v>0</v>
      </c>
      <c r="BU43" s="1">
        <f>T!BU43/x!$B43</f>
        <v>0</v>
      </c>
    </row>
    <row r="44" spans="1:73" x14ac:dyDescent="0.25">
      <c r="A44" t="s">
        <v>43</v>
      </c>
      <c r="B44" s="1">
        <f>T!B44/x!$B44</f>
        <v>0</v>
      </c>
      <c r="C44" s="1">
        <f>T!C44/x!$B44</f>
        <v>0</v>
      </c>
      <c r="D44" s="1">
        <f>T!D44/x!$B44</f>
        <v>0</v>
      </c>
      <c r="E44" s="1">
        <f>T!E44/x!$B44</f>
        <v>0</v>
      </c>
      <c r="F44" s="1">
        <f>T!F44/x!$B44</f>
        <v>0</v>
      </c>
      <c r="G44" s="1">
        <f>T!G44/x!$B44</f>
        <v>0</v>
      </c>
      <c r="H44" s="1">
        <f>T!H44/x!$B44</f>
        <v>0</v>
      </c>
      <c r="I44" s="1">
        <f>T!I44/x!$B44</f>
        <v>0</v>
      </c>
      <c r="J44" s="1">
        <f>T!J44/x!$B44</f>
        <v>0</v>
      </c>
      <c r="K44" s="1">
        <f>T!K44/x!$B44</f>
        <v>0</v>
      </c>
      <c r="L44" s="1">
        <f>T!L44/x!$B44</f>
        <v>0</v>
      </c>
      <c r="M44" s="1">
        <f>T!M44/x!$B44</f>
        <v>0</v>
      </c>
      <c r="N44" s="1">
        <f>T!N44/x!$B44</f>
        <v>0</v>
      </c>
      <c r="O44" s="1">
        <f>T!O44/x!$B44</f>
        <v>0</v>
      </c>
      <c r="P44" s="1">
        <f>T!P44/x!$B44</f>
        <v>0</v>
      </c>
      <c r="Q44" s="1">
        <f>T!Q44/x!$B44</f>
        <v>0</v>
      </c>
      <c r="R44" s="1">
        <f>T!R44/x!$B44</f>
        <v>0</v>
      </c>
      <c r="S44" s="1">
        <f>T!S44/x!$B44</f>
        <v>0</v>
      </c>
      <c r="T44" s="1">
        <f>T!T44/x!$B44</f>
        <v>0</v>
      </c>
      <c r="U44" s="1">
        <f>T!U44/x!$B44</f>
        <v>0</v>
      </c>
      <c r="V44" s="1">
        <f>T!V44/x!$B44</f>
        <v>0</v>
      </c>
      <c r="W44" s="1">
        <f>T!W44/x!$B44</f>
        <v>0</v>
      </c>
      <c r="X44" s="1">
        <f>T!X44/x!$B44</f>
        <v>0</v>
      </c>
      <c r="Y44" s="1">
        <f>T!Y44/x!$B44</f>
        <v>0</v>
      </c>
      <c r="Z44" s="1">
        <f>T!Z44/x!$B44</f>
        <v>0</v>
      </c>
      <c r="AA44" s="1">
        <f>T!AA44/x!$B44</f>
        <v>0</v>
      </c>
      <c r="AB44" s="1">
        <f>T!AB44/x!$B44</f>
        <v>0</v>
      </c>
      <c r="AC44" s="1">
        <f>T!AC44/x!$B44</f>
        <v>0</v>
      </c>
      <c r="AD44" s="1">
        <f>T!AD44/x!$B44</f>
        <v>0</v>
      </c>
      <c r="AE44" s="1">
        <f>T!AE44/x!$B44</f>
        <v>0</v>
      </c>
      <c r="AF44" s="1">
        <f>T!AF44/x!$B44</f>
        <v>0</v>
      </c>
      <c r="AG44" s="1">
        <f>T!AG44/x!$B44</f>
        <v>0</v>
      </c>
      <c r="AH44" s="1">
        <f>T!AH44/x!$B44</f>
        <v>0</v>
      </c>
      <c r="AI44" s="1">
        <f>T!AI44/x!$B44</f>
        <v>0</v>
      </c>
      <c r="AJ44" s="1">
        <f>T!AJ44/x!$B44</f>
        <v>0</v>
      </c>
      <c r="AK44" s="1">
        <f>T!AK44/x!$B44</f>
        <v>0</v>
      </c>
      <c r="AL44" s="1">
        <f>T!AL44/x!$B44</f>
        <v>0</v>
      </c>
      <c r="AM44" s="1">
        <f>T!AM44/x!$B44</f>
        <v>0</v>
      </c>
      <c r="AN44" s="1">
        <f>T!AN44/x!$B44</f>
        <v>0</v>
      </c>
      <c r="AO44" s="1">
        <f>T!AO44/x!$B44</f>
        <v>0</v>
      </c>
      <c r="AP44" s="1">
        <f>T!AP44/x!$B44</f>
        <v>0</v>
      </c>
      <c r="AQ44" s="1">
        <f>T!AQ44/x!$B44</f>
        <v>0</v>
      </c>
      <c r="AR44" s="1">
        <f>T!AR44/x!$B44</f>
        <v>0</v>
      </c>
      <c r="AS44" s="1">
        <f>T!AS44/x!$B44</f>
        <v>0</v>
      </c>
      <c r="AT44" s="1">
        <f>T!AT44/x!$B44</f>
        <v>0</v>
      </c>
      <c r="AU44" s="1">
        <f>T!AU44/x!$B44</f>
        <v>0</v>
      </c>
      <c r="AV44" s="1">
        <f>T!AV44/x!$B44</f>
        <v>0</v>
      </c>
      <c r="AW44" s="1">
        <f>T!AW44/x!$B44</f>
        <v>0</v>
      </c>
      <c r="AX44" s="1">
        <f>T!AX44/x!$B44</f>
        <v>0</v>
      </c>
      <c r="AY44" s="1">
        <f>T!AY44/x!$B44</f>
        <v>0</v>
      </c>
      <c r="AZ44" s="1">
        <f>T!AZ44/x!$B44</f>
        <v>0</v>
      </c>
      <c r="BA44" s="1">
        <f>T!BA44/x!$B44</f>
        <v>0</v>
      </c>
      <c r="BB44" s="1">
        <f>T!BB44/x!$B44</f>
        <v>0</v>
      </c>
      <c r="BC44" s="1">
        <f>T!BC44/x!$B44</f>
        <v>0</v>
      </c>
      <c r="BD44" s="1">
        <f>T!BD44/x!$B44</f>
        <v>0</v>
      </c>
      <c r="BE44" s="1">
        <f>T!BE44/x!$B44</f>
        <v>0</v>
      </c>
      <c r="BF44" s="1">
        <f>T!BF44/x!$B44</f>
        <v>0</v>
      </c>
      <c r="BG44" s="1">
        <f>T!BG44/x!$B44</f>
        <v>0</v>
      </c>
      <c r="BH44" s="1">
        <f>T!BH44/x!$B44</f>
        <v>0</v>
      </c>
      <c r="BI44" s="1">
        <f>T!BI44/x!$B44</f>
        <v>0</v>
      </c>
      <c r="BJ44" s="1">
        <f>T!BJ44/x!$B44</f>
        <v>0</v>
      </c>
      <c r="BK44" s="1">
        <f>T!BK44/x!$B44</f>
        <v>0</v>
      </c>
      <c r="BL44" s="1">
        <f>T!BL44/x!$B44</f>
        <v>0</v>
      </c>
      <c r="BM44" s="1">
        <f>T!BM44/x!$B44</f>
        <v>0</v>
      </c>
      <c r="BN44" s="1">
        <f>T!BN44/x!$B44</f>
        <v>0</v>
      </c>
      <c r="BO44" s="1">
        <f>T!BO44/x!$B44</f>
        <v>0</v>
      </c>
      <c r="BP44" s="1">
        <f>T!BP44/x!$B44</f>
        <v>0</v>
      </c>
      <c r="BQ44" s="1">
        <f>T!BQ44/x!$B44</f>
        <v>0</v>
      </c>
      <c r="BR44" s="1">
        <f>T!BR44/x!$B44</f>
        <v>0</v>
      </c>
      <c r="BS44" s="1">
        <f>T!BS44/x!$B44</f>
        <v>0</v>
      </c>
      <c r="BT44" s="1">
        <f>T!BT44/x!$B44</f>
        <v>0</v>
      </c>
      <c r="BU44" s="1">
        <f>T!BU44/x!$B44</f>
        <v>0</v>
      </c>
    </row>
    <row r="45" spans="1:73" x14ac:dyDescent="0.25">
      <c r="A45" t="s">
        <v>44</v>
      </c>
      <c r="B45" s="1">
        <f>T!B45/x!$B45</f>
        <v>0</v>
      </c>
      <c r="C45" s="1">
        <f>T!C45/x!$B45</f>
        <v>0</v>
      </c>
      <c r="D45" s="1">
        <f>T!D45/x!$B45</f>
        <v>6.6433308676035381E-4</v>
      </c>
      <c r="E45" s="1">
        <f>T!E45/x!$B45</f>
        <v>0</v>
      </c>
      <c r="F45" s="1">
        <f>T!F45/x!$B45</f>
        <v>0</v>
      </c>
      <c r="G45" s="1">
        <f>T!G45/x!$B45</f>
        <v>8.0663493572664599E-3</v>
      </c>
      <c r="H45" s="1">
        <f>T!H45/x!$B45</f>
        <v>0</v>
      </c>
      <c r="I45" s="1">
        <f>T!I45/x!$B45</f>
        <v>0</v>
      </c>
      <c r="J45" s="1">
        <f>T!J45/x!$B45</f>
        <v>0</v>
      </c>
      <c r="K45" s="1">
        <f>T!K45/x!$B45</f>
        <v>0</v>
      </c>
      <c r="L45" s="1">
        <f>T!L45/x!$B45</f>
        <v>0</v>
      </c>
      <c r="M45" s="1">
        <f>T!M45/x!$B45</f>
        <v>0</v>
      </c>
      <c r="N45" s="1">
        <f>T!N45/x!$B45</f>
        <v>0</v>
      </c>
      <c r="O45" s="1">
        <f>T!O45/x!$B45</f>
        <v>0</v>
      </c>
      <c r="P45" s="1">
        <f>T!P45/x!$B45</f>
        <v>0</v>
      </c>
      <c r="Q45" s="1">
        <f>T!Q45/x!$B45</f>
        <v>0</v>
      </c>
      <c r="R45" s="1">
        <f>T!R45/x!$B45</f>
        <v>0</v>
      </c>
      <c r="S45" s="1">
        <f>T!S45/x!$B45</f>
        <v>0</v>
      </c>
      <c r="T45" s="1">
        <f>T!T45/x!$B45</f>
        <v>0</v>
      </c>
      <c r="U45" s="1">
        <f>T!U45/x!$B45</f>
        <v>0</v>
      </c>
      <c r="V45" s="1">
        <f>T!V45/x!$B45</f>
        <v>0</v>
      </c>
      <c r="W45" s="1">
        <f>T!W45/x!$B45</f>
        <v>0</v>
      </c>
      <c r="X45" s="1">
        <f>T!X45/x!$B45</f>
        <v>0</v>
      </c>
      <c r="Y45" s="1">
        <f>T!Y45/x!$B45</f>
        <v>0</v>
      </c>
      <c r="Z45" s="1">
        <f>T!Z45/x!$B45</f>
        <v>0</v>
      </c>
      <c r="AA45" s="1">
        <f>T!AA45/x!$B45</f>
        <v>0</v>
      </c>
      <c r="AB45" s="1">
        <f>T!AB45/x!$B45</f>
        <v>0</v>
      </c>
      <c r="AC45" s="1">
        <f>T!AC45/x!$B45</f>
        <v>0</v>
      </c>
      <c r="AD45" s="1">
        <f>T!AD45/x!$B45</f>
        <v>0</v>
      </c>
      <c r="AE45" s="1">
        <f>T!AE45/x!$B45</f>
        <v>1.1986175739655092E-4</v>
      </c>
      <c r="AF45" s="1">
        <f>T!AF45/x!$B45</f>
        <v>0</v>
      </c>
      <c r="AG45" s="1">
        <f>T!AG45/x!$B45</f>
        <v>0</v>
      </c>
      <c r="AH45" s="1">
        <f>T!AH45/x!$B45</f>
        <v>0</v>
      </c>
      <c r="AI45" s="1">
        <f>T!AI45/x!$B45</f>
        <v>0</v>
      </c>
      <c r="AJ45" s="1">
        <f>T!AJ45/x!$B45</f>
        <v>0</v>
      </c>
      <c r="AK45" s="1">
        <f>T!AK45/x!$B45</f>
        <v>0</v>
      </c>
      <c r="AL45" s="1">
        <f>T!AL45/x!$B45</f>
        <v>0</v>
      </c>
      <c r="AM45" s="1">
        <f>T!AM45/x!$B45</f>
        <v>0</v>
      </c>
      <c r="AN45" s="1">
        <f>T!AN45/x!$B45</f>
        <v>0</v>
      </c>
      <c r="AO45" s="1">
        <f>T!AO45/x!$B45</f>
        <v>0</v>
      </c>
      <c r="AP45" s="1">
        <f>T!AP45/x!$B45</f>
        <v>1.4067770235708329E-3</v>
      </c>
      <c r="AQ45" s="1">
        <f>T!AQ45/x!$B45</f>
        <v>0</v>
      </c>
      <c r="AR45" s="1">
        <f>T!AR45/x!$B45</f>
        <v>0</v>
      </c>
      <c r="AS45" s="1">
        <f>T!AS45/x!$B45</f>
        <v>0</v>
      </c>
      <c r="AT45" s="1">
        <f>T!AT45/x!$B45</f>
        <v>0</v>
      </c>
      <c r="AU45" s="1">
        <f>T!AU45/x!$B45</f>
        <v>0</v>
      </c>
      <c r="AV45" s="1">
        <f>T!AV45/x!$B45</f>
        <v>0</v>
      </c>
      <c r="AW45" s="1">
        <f>T!AW45/x!$B45</f>
        <v>0</v>
      </c>
      <c r="AX45" s="1">
        <f>T!AX45/x!$B45</f>
        <v>0</v>
      </c>
      <c r="AY45" s="1">
        <f>T!AY45/x!$B45</f>
        <v>0</v>
      </c>
      <c r="AZ45" s="1">
        <f>T!AZ45/x!$B45</f>
        <v>0</v>
      </c>
      <c r="BA45" s="1">
        <f>T!BA45/x!$B45</f>
        <v>0</v>
      </c>
      <c r="BB45" s="1">
        <f>T!BB45/x!$B45</f>
        <v>0</v>
      </c>
      <c r="BC45" s="1">
        <f>T!BC45/x!$B45</f>
        <v>0</v>
      </c>
      <c r="BD45" s="1">
        <f>T!BD45/x!$B45</f>
        <v>0</v>
      </c>
      <c r="BE45" s="1">
        <f>T!BE45/x!$B45</f>
        <v>0</v>
      </c>
      <c r="BF45" s="1">
        <f>T!BF45/x!$B45</f>
        <v>0</v>
      </c>
      <c r="BG45" s="1">
        <f>T!BG45/x!$B45</f>
        <v>0</v>
      </c>
      <c r="BH45" s="1">
        <f>T!BH45/x!$B45</f>
        <v>0</v>
      </c>
      <c r="BI45" s="1">
        <f>T!BI45/x!$B45</f>
        <v>0</v>
      </c>
      <c r="BJ45" s="1">
        <f>T!BJ45/x!$B45</f>
        <v>0</v>
      </c>
      <c r="BK45" s="1">
        <f>T!BK45/x!$B45</f>
        <v>0</v>
      </c>
      <c r="BL45" s="1">
        <f>T!BL45/x!$B45</f>
        <v>0</v>
      </c>
      <c r="BM45" s="1">
        <f>T!BM45/x!$B45</f>
        <v>0</v>
      </c>
      <c r="BN45" s="1">
        <f>T!BN45/x!$B45</f>
        <v>0</v>
      </c>
      <c r="BO45" s="1">
        <f>T!BO45/x!$B45</f>
        <v>1.2125967549282421E-3</v>
      </c>
      <c r="BP45" s="1">
        <f>T!BP45/x!$B45</f>
        <v>0</v>
      </c>
      <c r="BQ45" s="1">
        <f>T!BQ45/x!$B45</f>
        <v>0</v>
      </c>
      <c r="BR45" s="1">
        <f>T!BR45/x!$B45</f>
        <v>0</v>
      </c>
      <c r="BS45" s="1">
        <f>T!BS45/x!$B45</f>
        <v>0</v>
      </c>
      <c r="BT45" s="1">
        <f>T!BT45/x!$B45</f>
        <v>0</v>
      </c>
      <c r="BU45" s="1">
        <f>T!BU45/x!$B45</f>
        <v>0</v>
      </c>
    </row>
    <row r="46" spans="1:73" x14ac:dyDescent="0.25">
      <c r="A46" t="s">
        <v>45</v>
      </c>
      <c r="B46" s="1">
        <f>T!B46/x!$B46</f>
        <v>0</v>
      </c>
      <c r="C46" s="1">
        <f>T!C46/x!$B46</f>
        <v>0</v>
      </c>
      <c r="D46" s="1">
        <f>T!D46/x!$B46</f>
        <v>0</v>
      </c>
      <c r="E46" s="1">
        <f>T!E46/x!$B46</f>
        <v>0</v>
      </c>
      <c r="F46" s="1">
        <f>T!F46/x!$B46</f>
        <v>0</v>
      </c>
      <c r="G46" s="1">
        <f>T!G46/x!$B46</f>
        <v>0</v>
      </c>
      <c r="H46" s="1">
        <f>T!H46/x!$B46</f>
        <v>0</v>
      </c>
      <c r="I46" s="1">
        <f>T!I46/x!$B46</f>
        <v>0</v>
      </c>
      <c r="J46" s="1">
        <f>T!J46/x!$B46</f>
        <v>0</v>
      </c>
      <c r="K46" s="1">
        <f>T!K46/x!$B46</f>
        <v>0</v>
      </c>
      <c r="L46" s="1">
        <f>T!L46/x!$B46</f>
        <v>0</v>
      </c>
      <c r="M46" s="1">
        <f>T!M46/x!$B46</f>
        <v>0</v>
      </c>
      <c r="N46" s="1">
        <f>T!N46/x!$B46</f>
        <v>0</v>
      </c>
      <c r="O46" s="1">
        <f>T!O46/x!$B46</f>
        <v>0</v>
      </c>
      <c r="P46" s="1">
        <f>T!P46/x!$B46</f>
        <v>0</v>
      </c>
      <c r="Q46" s="1">
        <f>T!Q46/x!$B46</f>
        <v>0</v>
      </c>
      <c r="R46" s="1">
        <f>T!R46/x!$B46</f>
        <v>0</v>
      </c>
      <c r="S46" s="1">
        <f>T!S46/x!$B46</f>
        <v>0</v>
      </c>
      <c r="T46" s="1">
        <f>T!T46/x!$B46</f>
        <v>0</v>
      </c>
      <c r="U46" s="1">
        <f>T!U46/x!$B46</f>
        <v>0</v>
      </c>
      <c r="V46" s="1">
        <f>T!V46/x!$B46</f>
        <v>0</v>
      </c>
      <c r="W46" s="1">
        <f>T!W46/x!$B46</f>
        <v>0</v>
      </c>
      <c r="X46" s="1">
        <f>T!X46/x!$B46</f>
        <v>0</v>
      </c>
      <c r="Y46" s="1">
        <f>T!Y46/x!$B46</f>
        <v>0</v>
      </c>
      <c r="Z46" s="1">
        <f>T!Z46/x!$B46</f>
        <v>0</v>
      </c>
      <c r="AA46" s="1">
        <f>T!AA46/x!$B46</f>
        <v>0</v>
      </c>
      <c r="AB46" s="1">
        <f>T!AB46/x!$B46</f>
        <v>0</v>
      </c>
      <c r="AC46" s="1">
        <f>T!AC46/x!$B46</f>
        <v>0</v>
      </c>
      <c r="AD46" s="1">
        <f>T!AD46/x!$B46</f>
        <v>0</v>
      </c>
      <c r="AE46" s="1">
        <f>T!AE46/x!$B46</f>
        <v>0</v>
      </c>
      <c r="AF46" s="1">
        <f>T!AF46/x!$B46</f>
        <v>0.18396757732487026</v>
      </c>
      <c r="AG46" s="1">
        <f>T!AG46/x!$B46</f>
        <v>0</v>
      </c>
      <c r="AH46" s="1">
        <f>T!AH46/x!$B46</f>
        <v>0</v>
      </c>
      <c r="AI46" s="1">
        <f>T!AI46/x!$B46</f>
        <v>0</v>
      </c>
      <c r="AJ46" s="1">
        <f>T!AJ46/x!$B46</f>
        <v>0</v>
      </c>
      <c r="AK46" s="1">
        <f>T!AK46/x!$B46</f>
        <v>0</v>
      </c>
      <c r="AL46" s="1">
        <f>T!AL46/x!$B46</f>
        <v>0</v>
      </c>
      <c r="AM46" s="1">
        <f>T!AM46/x!$B46</f>
        <v>0</v>
      </c>
      <c r="AN46" s="1">
        <f>T!AN46/x!$B46</f>
        <v>0</v>
      </c>
      <c r="AO46" s="1">
        <f>T!AO46/x!$B46</f>
        <v>0</v>
      </c>
      <c r="AP46" s="1">
        <f>T!AP46/x!$B46</f>
        <v>0</v>
      </c>
      <c r="AQ46" s="1">
        <f>T!AQ46/x!$B46</f>
        <v>0</v>
      </c>
      <c r="AR46" s="1">
        <f>T!AR46/x!$B46</f>
        <v>0</v>
      </c>
      <c r="AS46" s="1">
        <f>T!AS46/x!$B46</f>
        <v>0</v>
      </c>
      <c r="AT46" s="1">
        <f>T!AT46/x!$B46</f>
        <v>0</v>
      </c>
      <c r="AU46" s="1">
        <f>T!AU46/x!$B46</f>
        <v>0</v>
      </c>
      <c r="AV46" s="1">
        <f>T!AV46/x!$B46</f>
        <v>0</v>
      </c>
      <c r="AW46" s="1">
        <f>T!AW46/x!$B46</f>
        <v>0</v>
      </c>
      <c r="AX46" s="1">
        <f>T!AX46/x!$B46</f>
        <v>0</v>
      </c>
      <c r="AY46" s="1">
        <f>T!AY46/x!$B46</f>
        <v>0</v>
      </c>
      <c r="AZ46" s="1">
        <f>T!AZ46/x!$B46</f>
        <v>0</v>
      </c>
      <c r="BA46" s="1">
        <f>T!BA46/x!$B46</f>
        <v>0</v>
      </c>
      <c r="BB46" s="1">
        <f>T!BB46/x!$B46</f>
        <v>0</v>
      </c>
      <c r="BC46" s="1">
        <f>T!BC46/x!$B46</f>
        <v>0</v>
      </c>
      <c r="BD46" s="1">
        <f>T!BD46/x!$B46</f>
        <v>0</v>
      </c>
      <c r="BE46" s="1">
        <f>T!BE46/x!$B46</f>
        <v>0</v>
      </c>
      <c r="BF46" s="1">
        <f>T!BF46/x!$B46</f>
        <v>0</v>
      </c>
      <c r="BG46" s="1">
        <f>T!BG46/x!$B46</f>
        <v>0</v>
      </c>
      <c r="BH46" s="1">
        <f>T!BH46/x!$B46</f>
        <v>0</v>
      </c>
      <c r="BI46" s="1">
        <f>T!BI46/x!$B46</f>
        <v>0</v>
      </c>
      <c r="BJ46" s="1">
        <f>T!BJ46/x!$B46</f>
        <v>0</v>
      </c>
      <c r="BK46" s="1">
        <f>T!BK46/x!$B46</f>
        <v>0</v>
      </c>
      <c r="BL46" s="1">
        <f>T!BL46/x!$B46</f>
        <v>0</v>
      </c>
      <c r="BM46" s="1">
        <f>T!BM46/x!$B46</f>
        <v>0</v>
      </c>
      <c r="BN46" s="1">
        <f>T!BN46/x!$B46</f>
        <v>0</v>
      </c>
      <c r="BO46" s="1">
        <f>T!BO46/x!$B46</f>
        <v>0</v>
      </c>
      <c r="BP46" s="1">
        <f>T!BP46/x!$B46</f>
        <v>0</v>
      </c>
      <c r="BQ46" s="1">
        <f>T!BQ46/x!$B46</f>
        <v>0</v>
      </c>
      <c r="BR46" s="1">
        <f>T!BR46/x!$B46</f>
        <v>0</v>
      </c>
      <c r="BS46" s="1">
        <f>T!BS46/x!$B46</f>
        <v>0</v>
      </c>
      <c r="BT46" s="1">
        <f>T!BT46/x!$B46</f>
        <v>0</v>
      </c>
      <c r="BU46" s="1">
        <f>T!BU46/x!$B46</f>
        <v>0</v>
      </c>
    </row>
    <row r="47" spans="1:73" x14ac:dyDescent="0.25">
      <c r="A47" t="s">
        <v>46</v>
      </c>
      <c r="B47" s="1">
        <f>T!B47/x!$B47</f>
        <v>0</v>
      </c>
      <c r="C47" s="1">
        <f>T!C47/x!$B47</f>
        <v>0</v>
      </c>
      <c r="D47" s="1">
        <f>T!D47/x!$B47</f>
        <v>0</v>
      </c>
      <c r="E47" s="1">
        <f>T!E47/x!$B47</f>
        <v>0</v>
      </c>
      <c r="F47" s="1">
        <f>T!F47/x!$B47</f>
        <v>0</v>
      </c>
      <c r="G47" s="1">
        <f>T!G47/x!$B47</f>
        <v>0</v>
      </c>
      <c r="H47" s="1">
        <f>T!H47/x!$B47</f>
        <v>0</v>
      </c>
      <c r="I47" s="1">
        <f>T!I47/x!$B47</f>
        <v>0</v>
      </c>
      <c r="J47" s="1">
        <f>T!J47/x!$B47</f>
        <v>0</v>
      </c>
      <c r="K47" s="1">
        <f>T!K47/x!$B47</f>
        <v>0</v>
      </c>
      <c r="L47" s="1">
        <f>T!L47/x!$B47</f>
        <v>0</v>
      </c>
      <c r="M47" s="1">
        <f>T!M47/x!$B47</f>
        <v>0</v>
      </c>
      <c r="N47" s="1">
        <f>T!N47/x!$B47</f>
        <v>0</v>
      </c>
      <c r="O47" s="1">
        <f>T!O47/x!$B47</f>
        <v>0</v>
      </c>
      <c r="P47" s="1">
        <f>T!P47/x!$B47</f>
        <v>0</v>
      </c>
      <c r="Q47" s="1">
        <f>T!Q47/x!$B47</f>
        <v>0</v>
      </c>
      <c r="R47" s="1">
        <f>T!R47/x!$B47</f>
        <v>0</v>
      </c>
      <c r="S47" s="1">
        <f>T!S47/x!$B47</f>
        <v>0</v>
      </c>
      <c r="T47" s="1">
        <f>T!T47/x!$B47</f>
        <v>0</v>
      </c>
      <c r="U47" s="1">
        <f>T!U47/x!$B47</f>
        <v>0</v>
      </c>
      <c r="V47" s="1">
        <f>T!V47/x!$B47</f>
        <v>0</v>
      </c>
      <c r="W47" s="1">
        <f>T!W47/x!$B47</f>
        <v>0</v>
      </c>
      <c r="X47" s="1">
        <f>T!X47/x!$B47</f>
        <v>0</v>
      </c>
      <c r="Y47" s="1">
        <f>T!Y47/x!$B47</f>
        <v>0</v>
      </c>
      <c r="Z47" s="1">
        <f>T!Z47/x!$B47</f>
        <v>0</v>
      </c>
      <c r="AA47" s="1">
        <f>T!AA47/x!$B47</f>
        <v>0</v>
      </c>
      <c r="AB47" s="1">
        <f>T!AB47/x!$B47</f>
        <v>0</v>
      </c>
      <c r="AC47" s="1">
        <f>T!AC47/x!$B47</f>
        <v>0</v>
      </c>
      <c r="AD47" s="1">
        <f>T!AD47/x!$B47</f>
        <v>0</v>
      </c>
      <c r="AE47" s="1">
        <f>T!AE47/x!$B47</f>
        <v>0</v>
      </c>
      <c r="AF47" s="1">
        <f>T!AF47/x!$B47</f>
        <v>0</v>
      </c>
      <c r="AG47" s="1">
        <f>T!AG47/x!$B47</f>
        <v>0</v>
      </c>
      <c r="AH47" s="1">
        <f>T!AH47/x!$B47</f>
        <v>0</v>
      </c>
      <c r="AI47" s="1">
        <f>T!AI47/x!$B47</f>
        <v>0</v>
      </c>
      <c r="AJ47" s="1">
        <f>T!AJ47/x!$B47</f>
        <v>0</v>
      </c>
      <c r="AK47" s="1">
        <f>T!AK47/x!$B47</f>
        <v>0</v>
      </c>
      <c r="AL47" s="1">
        <f>T!AL47/x!$B47</f>
        <v>0</v>
      </c>
      <c r="AM47" s="1">
        <f>T!AM47/x!$B47</f>
        <v>0</v>
      </c>
      <c r="AN47" s="1">
        <f>T!AN47/x!$B47</f>
        <v>0</v>
      </c>
      <c r="AO47" s="1">
        <f>T!AO47/x!$B47</f>
        <v>0</v>
      </c>
      <c r="AP47" s="1">
        <f>T!AP47/x!$B47</f>
        <v>0</v>
      </c>
      <c r="AQ47" s="1">
        <f>T!AQ47/x!$B47</f>
        <v>0</v>
      </c>
      <c r="AR47" s="1">
        <f>T!AR47/x!$B47</f>
        <v>0</v>
      </c>
      <c r="AS47" s="1">
        <f>T!AS47/x!$B47</f>
        <v>0.15596799100981198</v>
      </c>
      <c r="AT47" s="1">
        <f>T!AT47/x!$B47</f>
        <v>0</v>
      </c>
      <c r="AU47" s="1">
        <f>T!AU47/x!$B47</f>
        <v>0</v>
      </c>
      <c r="AV47" s="1">
        <f>T!AV47/x!$B47</f>
        <v>0</v>
      </c>
      <c r="AW47" s="1">
        <f>T!AW47/x!$B47</f>
        <v>0</v>
      </c>
      <c r="AX47" s="1">
        <f>T!AX47/x!$B47</f>
        <v>0</v>
      </c>
      <c r="AY47" s="1">
        <f>T!AY47/x!$B47</f>
        <v>0</v>
      </c>
      <c r="AZ47" s="1">
        <f>T!AZ47/x!$B47</f>
        <v>0</v>
      </c>
      <c r="BA47" s="1">
        <f>T!BA47/x!$B47</f>
        <v>0</v>
      </c>
      <c r="BB47" s="1">
        <f>T!BB47/x!$B47</f>
        <v>0</v>
      </c>
      <c r="BC47" s="1">
        <f>T!BC47/x!$B47</f>
        <v>0</v>
      </c>
      <c r="BD47" s="1">
        <f>T!BD47/x!$B47</f>
        <v>0</v>
      </c>
      <c r="BE47" s="1">
        <f>T!BE47/x!$B47</f>
        <v>0</v>
      </c>
      <c r="BF47" s="1">
        <f>T!BF47/x!$B47</f>
        <v>0</v>
      </c>
      <c r="BG47" s="1">
        <f>T!BG47/x!$B47</f>
        <v>0</v>
      </c>
      <c r="BH47" s="1">
        <f>T!BH47/x!$B47</f>
        <v>0</v>
      </c>
      <c r="BI47" s="1">
        <f>T!BI47/x!$B47</f>
        <v>0</v>
      </c>
      <c r="BJ47" s="1">
        <f>T!BJ47/x!$B47</f>
        <v>0</v>
      </c>
      <c r="BK47" s="1">
        <f>T!BK47/x!$B47</f>
        <v>0</v>
      </c>
      <c r="BL47" s="1">
        <f>T!BL47/x!$B47</f>
        <v>0</v>
      </c>
      <c r="BM47" s="1">
        <f>T!BM47/x!$B47</f>
        <v>0</v>
      </c>
      <c r="BN47" s="1">
        <f>T!BN47/x!$B47</f>
        <v>0</v>
      </c>
      <c r="BO47" s="1">
        <f>T!BO47/x!$B47</f>
        <v>0</v>
      </c>
      <c r="BP47" s="1">
        <f>T!BP47/x!$B47</f>
        <v>0</v>
      </c>
      <c r="BQ47" s="1">
        <f>T!BQ47/x!$B47</f>
        <v>0</v>
      </c>
      <c r="BR47" s="1">
        <f>T!BR47/x!$B47</f>
        <v>0</v>
      </c>
      <c r="BS47" s="1">
        <f>T!BS47/x!$B47</f>
        <v>0</v>
      </c>
      <c r="BT47" s="1">
        <f>T!BT47/x!$B47</f>
        <v>0</v>
      </c>
      <c r="BU47" s="1">
        <f>T!BU47/x!$B47</f>
        <v>0</v>
      </c>
    </row>
    <row r="48" spans="1:73" x14ac:dyDescent="0.25">
      <c r="A48" t="s">
        <v>47</v>
      </c>
      <c r="B48" s="1">
        <f>T!B48/x!$B48</f>
        <v>0</v>
      </c>
      <c r="C48" s="1">
        <f>T!C48/x!$B48</f>
        <v>0</v>
      </c>
      <c r="D48" s="1">
        <f>T!D48/x!$B48</f>
        <v>0</v>
      </c>
      <c r="E48" s="1">
        <f>T!E48/x!$B48</f>
        <v>7.526211379084087E-2</v>
      </c>
      <c r="F48" s="1">
        <f>T!F48/x!$B48</f>
        <v>0</v>
      </c>
      <c r="G48" s="1">
        <f>T!G48/x!$B48</f>
        <v>0</v>
      </c>
      <c r="H48" s="1">
        <f>T!H48/x!$B48</f>
        <v>0</v>
      </c>
      <c r="I48" s="1">
        <f>T!I48/x!$B48</f>
        <v>0</v>
      </c>
      <c r="J48" s="1">
        <f>T!J48/x!$B48</f>
        <v>0</v>
      </c>
      <c r="K48" s="1">
        <f>T!K48/x!$B48</f>
        <v>0</v>
      </c>
      <c r="L48" s="1">
        <f>T!L48/x!$B48</f>
        <v>0</v>
      </c>
      <c r="M48" s="1">
        <f>T!M48/x!$B48</f>
        <v>0</v>
      </c>
      <c r="N48" s="1">
        <f>T!N48/x!$B48</f>
        <v>0</v>
      </c>
      <c r="O48" s="1">
        <f>T!O48/x!$B48</f>
        <v>0</v>
      </c>
      <c r="P48" s="1">
        <f>T!P48/x!$B48</f>
        <v>0</v>
      </c>
      <c r="Q48" s="1">
        <f>T!Q48/x!$B48</f>
        <v>0</v>
      </c>
      <c r="R48" s="1">
        <f>T!R48/x!$B48</f>
        <v>0</v>
      </c>
      <c r="S48" s="1">
        <f>T!S48/x!$B48</f>
        <v>0</v>
      </c>
      <c r="T48" s="1">
        <f>T!T48/x!$B48</f>
        <v>0</v>
      </c>
      <c r="U48" s="1">
        <f>T!U48/x!$B48</f>
        <v>0</v>
      </c>
      <c r="V48" s="1">
        <f>T!V48/x!$B48</f>
        <v>0</v>
      </c>
      <c r="W48" s="1">
        <f>T!W48/x!$B48</f>
        <v>0</v>
      </c>
      <c r="X48" s="1">
        <f>T!X48/x!$B48</f>
        <v>0</v>
      </c>
      <c r="Y48" s="1">
        <f>T!Y48/x!$B48</f>
        <v>0</v>
      </c>
      <c r="Z48" s="1">
        <f>T!Z48/x!$B48</f>
        <v>0</v>
      </c>
      <c r="AA48" s="1">
        <f>T!AA48/x!$B48</f>
        <v>0</v>
      </c>
      <c r="AB48" s="1">
        <f>T!AB48/x!$B48</f>
        <v>0</v>
      </c>
      <c r="AC48" s="1">
        <f>T!AC48/x!$B48</f>
        <v>0</v>
      </c>
      <c r="AD48" s="1">
        <f>T!AD48/x!$B48</f>
        <v>0</v>
      </c>
      <c r="AE48" s="1">
        <f>T!AE48/x!$B48</f>
        <v>0.20432289309038887</v>
      </c>
      <c r="AF48" s="1">
        <f>T!AF48/x!$B48</f>
        <v>0</v>
      </c>
      <c r="AG48" s="1">
        <f>T!AG48/x!$B48</f>
        <v>0</v>
      </c>
      <c r="AH48" s="1">
        <f>T!AH48/x!$B48</f>
        <v>4.7020774357871477E-2</v>
      </c>
      <c r="AI48" s="1">
        <f>T!AI48/x!$B48</f>
        <v>0</v>
      </c>
      <c r="AJ48" s="1">
        <f>T!AJ48/x!$B48</f>
        <v>0</v>
      </c>
      <c r="AK48" s="1">
        <f>T!AK48/x!$B48</f>
        <v>6.712529384739023E-2</v>
      </c>
      <c r="AL48" s="1">
        <f>T!AL48/x!$B48</f>
        <v>0</v>
      </c>
      <c r="AM48" s="1">
        <f>T!AM48/x!$B48</f>
        <v>0</v>
      </c>
      <c r="AN48" s="1">
        <f>T!AN48/x!$B48</f>
        <v>0</v>
      </c>
      <c r="AO48" s="1">
        <f>T!AO48/x!$B48</f>
        <v>0</v>
      </c>
      <c r="AP48" s="1">
        <f>T!AP48/x!$B48</f>
        <v>0</v>
      </c>
      <c r="AQ48" s="1">
        <f>T!AQ48/x!$B48</f>
        <v>0</v>
      </c>
      <c r="AR48" s="1">
        <f>T!AR48/x!$B48</f>
        <v>0</v>
      </c>
      <c r="AS48" s="1">
        <f>T!AS48/x!$B48</f>
        <v>0</v>
      </c>
      <c r="AT48" s="1">
        <f>T!AT48/x!$B48</f>
        <v>0</v>
      </c>
      <c r="AU48" s="1">
        <f>T!AU48/x!$B48</f>
        <v>0</v>
      </c>
      <c r="AV48" s="1">
        <f>T!AV48/x!$B48</f>
        <v>0</v>
      </c>
      <c r="AW48" s="1">
        <f>T!AW48/x!$B48</f>
        <v>0</v>
      </c>
      <c r="AX48" s="1">
        <f>T!AX48/x!$B48</f>
        <v>0</v>
      </c>
      <c r="AY48" s="1">
        <f>T!AY48/x!$B48</f>
        <v>0</v>
      </c>
      <c r="AZ48" s="1">
        <f>T!AZ48/x!$B48</f>
        <v>0</v>
      </c>
      <c r="BA48" s="1">
        <f>T!BA48/x!$B48</f>
        <v>0</v>
      </c>
      <c r="BB48" s="1">
        <f>T!BB48/x!$B48</f>
        <v>0</v>
      </c>
      <c r="BC48" s="1">
        <f>T!BC48/x!$B48</f>
        <v>0</v>
      </c>
      <c r="BD48" s="1">
        <f>T!BD48/x!$B48</f>
        <v>0</v>
      </c>
      <c r="BE48" s="1">
        <f>T!BE48/x!$B48</f>
        <v>0</v>
      </c>
      <c r="BF48" s="1">
        <f>T!BF48/x!$B48</f>
        <v>0</v>
      </c>
      <c r="BG48" s="1">
        <f>T!BG48/x!$B48</f>
        <v>0</v>
      </c>
      <c r="BH48" s="1">
        <f>T!BH48/x!$B48</f>
        <v>0</v>
      </c>
      <c r="BI48" s="1">
        <f>T!BI48/x!$B48</f>
        <v>0</v>
      </c>
      <c r="BJ48" s="1">
        <f>T!BJ48/x!$B48</f>
        <v>0</v>
      </c>
      <c r="BK48" s="1">
        <f>T!BK48/x!$B48</f>
        <v>0</v>
      </c>
      <c r="BL48" s="1">
        <f>T!BL48/x!$B48</f>
        <v>0</v>
      </c>
      <c r="BM48" s="1">
        <f>T!BM48/x!$B48</f>
        <v>0</v>
      </c>
      <c r="BN48" s="1">
        <f>T!BN48/x!$B48</f>
        <v>0</v>
      </c>
      <c r="BO48" s="1">
        <f>T!BO48/x!$B48</f>
        <v>0</v>
      </c>
      <c r="BP48" s="1">
        <f>T!BP48/x!$B48</f>
        <v>0</v>
      </c>
      <c r="BQ48" s="1">
        <f>T!BQ48/x!$B48</f>
        <v>0</v>
      </c>
      <c r="BR48" s="1">
        <f>T!BR48/x!$B48</f>
        <v>0</v>
      </c>
      <c r="BS48" s="1">
        <f>T!BS48/x!$B48</f>
        <v>0</v>
      </c>
      <c r="BT48" s="1">
        <f>T!BT48/x!$B48</f>
        <v>0</v>
      </c>
      <c r="BU48" s="1">
        <f>T!BU48/x!$B48</f>
        <v>0</v>
      </c>
    </row>
    <row r="49" spans="1:73" x14ac:dyDescent="0.25">
      <c r="A49" t="s">
        <v>48</v>
      </c>
      <c r="B49" s="1">
        <f>T!B49/x!$B49</f>
        <v>0</v>
      </c>
      <c r="C49" s="1">
        <f>T!C49/x!$B49</f>
        <v>0</v>
      </c>
      <c r="D49" s="1">
        <f>T!D49/x!$B49</f>
        <v>0</v>
      </c>
      <c r="E49" s="1">
        <f>T!E49/x!$B49</f>
        <v>0</v>
      </c>
      <c r="F49" s="1">
        <f>T!F49/x!$B49</f>
        <v>0</v>
      </c>
      <c r="G49" s="1">
        <f>T!G49/x!$B49</f>
        <v>0</v>
      </c>
      <c r="H49" s="1">
        <f>T!H49/x!$B49</f>
        <v>0</v>
      </c>
      <c r="I49" s="1">
        <f>T!I49/x!$B49</f>
        <v>1.5868114804310617E-2</v>
      </c>
      <c r="J49" s="1">
        <f>T!J49/x!$B49</f>
        <v>0</v>
      </c>
      <c r="K49" s="1">
        <f>T!K49/x!$B49</f>
        <v>0</v>
      </c>
      <c r="L49" s="1">
        <f>T!L49/x!$B49</f>
        <v>0</v>
      </c>
      <c r="M49" s="1">
        <f>T!M49/x!$B49</f>
        <v>0</v>
      </c>
      <c r="N49" s="1">
        <f>T!N49/x!$B49</f>
        <v>0</v>
      </c>
      <c r="O49" s="1">
        <f>T!O49/x!$B49</f>
        <v>0</v>
      </c>
      <c r="P49" s="1">
        <f>T!P49/x!$B49</f>
        <v>0</v>
      </c>
      <c r="Q49" s="1">
        <f>T!Q49/x!$B49</f>
        <v>0</v>
      </c>
      <c r="R49" s="1">
        <f>T!R49/x!$B49</f>
        <v>0</v>
      </c>
      <c r="S49" s="1">
        <f>T!S49/x!$B49</f>
        <v>0</v>
      </c>
      <c r="T49" s="1">
        <f>T!T49/x!$B49</f>
        <v>0</v>
      </c>
      <c r="U49" s="1">
        <f>T!U49/x!$B49</f>
        <v>0</v>
      </c>
      <c r="V49" s="1">
        <f>T!V49/x!$B49</f>
        <v>0</v>
      </c>
      <c r="W49" s="1">
        <f>T!W49/x!$B49</f>
        <v>0</v>
      </c>
      <c r="X49" s="1">
        <f>T!X49/x!$B49</f>
        <v>0</v>
      </c>
      <c r="Y49" s="1">
        <f>T!Y49/x!$B49</f>
        <v>0</v>
      </c>
      <c r="Z49" s="1">
        <f>T!Z49/x!$B49</f>
        <v>0</v>
      </c>
      <c r="AA49" s="1">
        <f>T!AA49/x!$B49</f>
        <v>0</v>
      </c>
      <c r="AB49" s="1">
        <f>T!AB49/x!$B49</f>
        <v>0</v>
      </c>
      <c r="AC49" s="1">
        <f>T!AC49/x!$B49</f>
        <v>0</v>
      </c>
      <c r="AD49" s="1">
        <f>T!AD49/x!$B49</f>
        <v>0</v>
      </c>
      <c r="AE49" s="1">
        <f>T!AE49/x!$B49</f>
        <v>0</v>
      </c>
      <c r="AF49" s="1">
        <f>T!AF49/x!$B49</f>
        <v>0</v>
      </c>
      <c r="AG49" s="1">
        <f>T!AG49/x!$B49</f>
        <v>0</v>
      </c>
      <c r="AH49" s="1">
        <f>T!AH49/x!$B49</f>
        <v>0</v>
      </c>
      <c r="AI49" s="1">
        <f>T!AI49/x!$B49</f>
        <v>0</v>
      </c>
      <c r="AJ49" s="1">
        <f>T!AJ49/x!$B49</f>
        <v>0</v>
      </c>
      <c r="AK49" s="1">
        <f>T!AK49/x!$B49</f>
        <v>0</v>
      </c>
      <c r="AL49" s="1">
        <f>T!AL49/x!$B49</f>
        <v>0</v>
      </c>
      <c r="AM49" s="1">
        <f>T!AM49/x!$B49</f>
        <v>0</v>
      </c>
      <c r="AN49" s="1">
        <f>T!AN49/x!$B49</f>
        <v>0</v>
      </c>
      <c r="AO49" s="1">
        <f>T!AO49/x!$B49</f>
        <v>0</v>
      </c>
      <c r="AP49" s="1">
        <f>T!AP49/x!$B49</f>
        <v>0.27714424855497866</v>
      </c>
      <c r="AQ49" s="1">
        <f>T!AQ49/x!$B49</f>
        <v>0</v>
      </c>
      <c r="AR49" s="1">
        <f>T!AR49/x!$B49</f>
        <v>4.724675081489408E-2</v>
      </c>
      <c r="AS49" s="1">
        <f>T!AS49/x!$B49</f>
        <v>0</v>
      </c>
      <c r="AT49" s="1">
        <f>T!AT49/x!$B49</f>
        <v>0</v>
      </c>
      <c r="AU49" s="1">
        <f>T!AU49/x!$B49</f>
        <v>0</v>
      </c>
      <c r="AV49" s="1">
        <f>T!AV49/x!$B49</f>
        <v>0</v>
      </c>
      <c r="AW49" s="1">
        <f>T!AW49/x!$B49</f>
        <v>0</v>
      </c>
      <c r="AX49" s="1">
        <f>T!AX49/x!$B49</f>
        <v>0</v>
      </c>
      <c r="AY49" s="1">
        <f>T!AY49/x!$B49</f>
        <v>0</v>
      </c>
      <c r="AZ49" s="1">
        <f>T!AZ49/x!$B49</f>
        <v>0</v>
      </c>
      <c r="BA49" s="1">
        <f>T!BA49/x!$B49</f>
        <v>0</v>
      </c>
      <c r="BB49" s="1">
        <f>T!BB49/x!$B49</f>
        <v>0</v>
      </c>
      <c r="BC49" s="1">
        <f>T!BC49/x!$B49</f>
        <v>0</v>
      </c>
      <c r="BD49" s="1">
        <f>T!BD49/x!$B49</f>
        <v>0</v>
      </c>
      <c r="BE49" s="1">
        <f>T!BE49/x!$B49</f>
        <v>0</v>
      </c>
      <c r="BF49" s="1">
        <f>T!BF49/x!$B49</f>
        <v>0</v>
      </c>
      <c r="BG49" s="1">
        <f>T!BG49/x!$B49</f>
        <v>0</v>
      </c>
      <c r="BH49" s="1">
        <f>T!BH49/x!$B49</f>
        <v>0</v>
      </c>
      <c r="BI49" s="1">
        <f>T!BI49/x!$B49</f>
        <v>0</v>
      </c>
      <c r="BJ49" s="1">
        <f>T!BJ49/x!$B49</f>
        <v>0</v>
      </c>
      <c r="BK49" s="1">
        <f>T!BK49/x!$B49</f>
        <v>0</v>
      </c>
      <c r="BL49" s="1">
        <f>T!BL49/x!$B49</f>
        <v>0</v>
      </c>
      <c r="BM49" s="1">
        <f>T!BM49/x!$B49</f>
        <v>0</v>
      </c>
      <c r="BN49" s="1">
        <f>T!BN49/x!$B49</f>
        <v>0</v>
      </c>
      <c r="BO49" s="1">
        <f>T!BO49/x!$B49</f>
        <v>0</v>
      </c>
      <c r="BP49" s="1">
        <f>T!BP49/x!$B49</f>
        <v>0</v>
      </c>
      <c r="BQ49" s="1">
        <f>T!BQ49/x!$B49</f>
        <v>0</v>
      </c>
      <c r="BR49" s="1">
        <f>T!BR49/x!$B49</f>
        <v>0</v>
      </c>
      <c r="BS49" s="1">
        <f>T!BS49/x!$B49</f>
        <v>0</v>
      </c>
      <c r="BT49" s="1">
        <f>T!BT49/x!$B49</f>
        <v>0</v>
      </c>
      <c r="BU49" s="1">
        <f>T!BU49/x!$B49</f>
        <v>0</v>
      </c>
    </row>
    <row r="50" spans="1:73" x14ac:dyDescent="0.25">
      <c r="A50" t="s">
        <v>49</v>
      </c>
      <c r="B50" s="1">
        <f>T!B50/x!$B50</f>
        <v>0</v>
      </c>
      <c r="C50" s="1">
        <f>T!C50/x!$B50</f>
        <v>0</v>
      </c>
      <c r="D50" s="1">
        <f>T!D50/x!$B50</f>
        <v>0</v>
      </c>
      <c r="E50" s="1">
        <f>T!E50/x!$B50</f>
        <v>0</v>
      </c>
      <c r="F50" s="1">
        <f>T!F50/x!$B50</f>
        <v>0</v>
      </c>
      <c r="G50" s="1">
        <f>T!G50/x!$B50</f>
        <v>0</v>
      </c>
      <c r="H50" s="1">
        <f>T!H50/x!$B50</f>
        <v>0</v>
      </c>
      <c r="I50" s="1">
        <f>T!I50/x!$B50</f>
        <v>0</v>
      </c>
      <c r="J50" s="1">
        <f>T!J50/x!$B50</f>
        <v>0</v>
      </c>
      <c r="K50" s="1">
        <f>T!K50/x!$B50</f>
        <v>0</v>
      </c>
      <c r="L50" s="1">
        <f>T!L50/x!$B50</f>
        <v>0</v>
      </c>
      <c r="M50" s="1">
        <f>T!M50/x!$B50</f>
        <v>0</v>
      </c>
      <c r="N50" s="1">
        <f>T!N50/x!$B50</f>
        <v>0</v>
      </c>
      <c r="O50" s="1">
        <f>T!O50/x!$B50</f>
        <v>0</v>
      </c>
      <c r="P50" s="1">
        <f>T!P50/x!$B50</f>
        <v>0</v>
      </c>
      <c r="Q50" s="1">
        <f>T!Q50/x!$B50</f>
        <v>0</v>
      </c>
      <c r="R50" s="1">
        <f>T!R50/x!$B50</f>
        <v>0</v>
      </c>
      <c r="S50" s="1">
        <f>T!S50/x!$B50</f>
        <v>0</v>
      </c>
      <c r="T50" s="1">
        <f>T!T50/x!$B50</f>
        <v>0</v>
      </c>
      <c r="U50" s="1">
        <f>T!U50/x!$B50</f>
        <v>0</v>
      </c>
      <c r="V50" s="1">
        <f>T!V50/x!$B50</f>
        <v>0</v>
      </c>
      <c r="W50" s="1">
        <f>T!W50/x!$B50</f>
        <v>0</v>
      </c>
      <c r="X50" s="1">
        <f>T!X50/x!$B50</f>
        <v>0</v>
      </c>
      <c r="Y50" s="1">
        <f>T!Y50/x!$B50</f>
        <v>0</v>
      </c>
      <c r="Z50" s="1">
        <f>T!Z50/x!$B50</f>
        <v>0</v>
      </c>
      <c r="AA50" s="1">
        <f>T!AA50/x!$B50</f>
        <v>0</v>
      </c>
      <c r="AB50" s="1">
        <f>T!AB50/x!$B50</f>
        <v>0</v>
      </c>
      <c r="AC50" s="1">
        <f>T!AC50/x!$B50</f>
        <v>0</v>
      </c>
      <c r="AD50" s="1">
        <f>T!AD50/x!$B50</f>
        <v>0</v>
      </c>
      <c r="AE50" s="1">
        <f>T!AE50/x!$B50</f>
        <v>0</v>
      </c>
      <c r="AF50" s="1">
        <f>T!AF50/x!$B50</f>
        <v>0</v>
      </c>
      <c r="AG50" s="1">
        <f>T!AG50/x!$B50</f>
        <v>0</v>
      </c>
      <c r="AH50" s="1">
        <f>T!AH50/x!$B50</f>
        <v>0</v>
      </c>
      <c r="AI50" s="1">
        <f>T!AI50/x!$B50</f>
        <v>0</v>
      </c>
      <c r="AJ50" s="1">
        <f>T!AJ50/x!$B50</f>
        <v>0</v>
      </c>
      <c r="AK50" s="1">
        <f>T!AK50/x!$B50</f>
        <v>0</v>
      </c>
      <c r="AL50" s="1">
        <f>T!AL50/x!$B50</f>
        <v>0</v>
      </c>
      <c r="AM50" s="1">
        <f>T!AM50/x!$B50</f>
        <v>0</v>
      </c>
      <c r="AN50" s="1">
        <f>T!AN50/x!$B50</f>
        <v>0</v>
      </c>
      <c r="AO50" s="1">
        <f>T!AO50/x!$B50</f>
        <v>0</v>
      </c>
      <c r="AP50" s="1">
        <f>T!AP50/x!$B50</f>
        <v>0</v>
      </c>
      <c r="AQ50" s="1">
        <f>T!AQ50/x!$B50</f>
        <v>0</v>
      </c>
      <c r="AR50" s="1">
        <f>T!AR50/x!$B50</f>
        <v>0</v>
      </c>
      <c r="AS50" s="1">
        <f>T!AS50/x!$B50</f>
        <v>0</v>
      </c>
      <c r="AT50" s="1">
        <f>T!AT50/x!$B50</f>
        <v>0</v>
      </c>
      <c r="AU50" s="1">
        <f>T!AU50/x!$B50</f>
        <v>0</v>
      </c>
      <c r="AV50" s="1">
        <f>T!AV50/x!$B50</f>
        <v>0</v>
      </c>
      <c r="AW50" s="1">
        <f>T!AW50/x!$B50</f>
        <v>0</v>
      </c>
      <c r="AX50" s="1">
        <f>T!AX50/x!$B50</f>
        <v>0</v>
      </c>
      <c r="AY50" s="1">
        <f>T!AY50/x!$B50</f>
        <v>0</v>
      </c>
      <c r="AZ50" s="1">
        <f>T!AZ50/x!$B50</f>
        <v>0</v>
      </c>
      <c r="BA50" s="1">
        <f>T!BA50/x!$B50</f>
        <v>0</v>
      </c>
      <c r="BB50" s="1">
        <f>T!BB50/x!$B50</f>
        <v>0</v>
      </c>
      <c r="BC50" s="1">
        <f>T!BC50/x!$B50</f>
        <v>0</v>
      </c>
      <c r="BD50" s="1">
        <f>T!BD50/x!$B50</f>
        <v>0</v>
      </c>
      <c r="BE50" s="1">
        <f>T!BE50/x!$B50</f>
        <v>0</v>
      </c>
      <c r="BF50" s="1">
        <f>T!BF50/x!$B50</f>
        <v>0</v>
      </c>
      <c r="BG50" s="1">
        <f>T!BG50/x!$B50</f>
        <v>0</v>
      </c>
      <c r="BH50" s="1">
        <f>T!BH50/x!$B50</f>
        <v>0</v>
      </c>
      <c r="BI50" s="1">
        <f>T!BI50/x!$B50</f>
        <v>0</v>
      </c>
      <c r="BJ50" s="1">
        <f>T!BJ50/x!$B50</f>
        <v>0</v>
      </c>
      <c r="BK50" s="1">
        <f>T!BK50/x!$B50</f>
        <v>0</v>
      </c>
      <c r="BL50" s="1">
        <f>T!BL50/x!$B50</f>
        <v>0</v>
      </c>
      <c r="BM50" s="1">
        <f>T!BM50/x!$B50</f>
        <v>0</v>
      </c>
      <c r="BN50" s="1">
        <f>T!BN50/x!$B50</f>
        <v>0</v>
      </c>
      <c r="BO50" s="1">
        <f>T!BO50/x!$B50</f>
        <v>0</v>
      </c>
      <c r="BP50" s="1">
        <f>T!BP50/x!$B50</f>
        <v>0</v>
      </c>
      <c r="BQ50" s="1">
        <f>T!BQ50/x!$B50</f>
        <v>0</v>
      </c>
      <c r="BR50" s="1">
        <f>T!BR50/x!$B50</f>
        <v>0</v>
      </c>
      <c r="BS50" s="1">
        <f>T!BS50/x!$B50</f>
        <v>0</v>
      </c>
      <c r="BT50" s="1">
        <f>T!BT50/x!$B50</f>
        <v>0</v>
      </c>
      <c r="BU50" s="1">
        <f>T!BU50/x!$B50</f>
        <v>0</v>
      </c>
    </row>
    <row r="51" spans="1:73" x14ac:dyDescent="0.25">
      <c r="A51" t="s">
        <v>50</v>
      </c>
      <c r="B51" s="1">
        <f>T!B51/x!$B51</f>
        <v>0</v>
      </c>
      <c r="C51" s="1">
        <f>T!C51/x!$B51</f>
        <v>0</v>
      </c>
      <c r="D51" s="1">
        <f>T!D51/x!$B51</f>
        <v>0</v>
      </c>
      <c r="E51" s="1">
        <f>T!E51/x!$B51</f>
        <v>0</v>
      </c>
      <c r="F51" s="1">
        <f>T!F51/x!$B51</f>
        <v>0</v>
      </c>
      <c r="G51" s="1">
        <f>T!G51/x!$B51</f>
        <v>0</v>
      </c>
      <c r="H51" s="1">
        <f>T!H51/x!$B51</f>
        <v>0</v>
      </c>
      <c r="I51" s="1">
        <f>T!I51/x!$B51</f>
        <v>0</v>
      </c>
      <c r="J51" s="1">
        <f>T!J51/x!$B51</f>
        <v>0</v>
      </c>
      <c r="K51" s="1">
        <f>T!K51/x!$B51</f>
        <v>0.12205220885374403</v>
      </c>
      <c r="L51" s="1">
        <f>T!L51/x!$B51</f>
        <v>0</v>
      </c>
      <c r="M51" s="1">
        <f>T!M51/x!$B51</f>
        <v>0</v>
      </c>
      <c r="N51" s="1">
        <f>T!N51/x!$B51</f>
        <v>0</v>
      </c>
      <c r="O51" s="1">
        <f>T!O51/x!$B51</f>
        <v>0</v>
      </c>
      <c r="P51" s="1">
        <f>T!P51/x!$B51</f>
        <v>0</v>
      </c>
      <c r="Q51" s="1">
        <f>T!Q51/x!$B51</f>
        <v>0</v>
      </c>
      <c r="R51" s="1">
        <f>T!R51/x!$B51</f>
        <v>0</v>
      </c>
      <c r="S51" s="1">
        <f>T!S51/x!$B51</f>
        <v>0</v>
      </c>
      <c r="T51" s="1">
        <f>T!T51/x!$B51</f>
        <v>0</v>
      </c>
      <c r="U51" s="1">
        <f>T!U51/x!$B51</f>
        <v>0</v>
      </c>
      <c r="V51" s="1">
        <f>T!V51/x!$B51</f>
        <v>0</v>
      </c>
      <c r="W51" s="1">
        <f>T!W51/x!$B51</f>
        <v>0</v>
      </c>
      <c r="X51" s="1">
        <f>T!X51/x!$B51</f>
        <v>0</v>
      </c>
      <c r="Y51" s="1">
        <f>T!Y51/x!$B51</f>
        <v>0</v>
      </c>
      <c r="Z51" s="1">
        <f>T!Z51/x!$B51</f>
        <v>0</v>
      </c>
      <c r="AA51" s="1">
        <f>T!AA51/x!$B51</f>
        <v>0</v>
      </c>
      <c r="AB51" s="1">
        <f>T!AB51/x!$B51</f>
        <v>0</v>
      </c>
      <c r="AC51" s="1">
        <f>T!AC51/x!$B51</f>
        <v>0</v>
      </c>
      <c r="AD51" s="1">
        <f>T!AD51/x!$B51</f>
        <v>0</v>
      </c>
      <c r="AE51" s="1">
        <f>T!AE51/x!$B51</f>
        <v>0</v>
      </c>
      <c r="AF51" s="1">
        <f>T!AF51/x!$B51</f>
        <v>0</v>
      </c>
      <c r="AG51" s="1">
        <f>T!AG51/x!$B51</f>
        <v>0</v>
      </c>
      <c r="AH51" s="1">
        <f>T!AH51/x!$B51</f>
        <v>0</v>
      </c>
      <c r="AI51" s="1">
        <f>T!AI51/x!$B51</f>
        <v>0</v>
      </c>
      <c r="AJ51" s="1">
        <f>T!AJ51/x!$B51</f>
        <v>2.0596089497449919</v>
      </c>
      <c r="AK51" s="1">
        <f>T!AK51/x!$B51</f>
        <v>0</v>
      </c>
      <c r="AL51" s="1">
        <f>T!AL51/x!$B51</f>
        <v>0</v>
      </c>
      <c r="AM51" s="1">
        <f>T!AM51/x!$B51</f>
        <v>0</v>
      </c>
      <c r="AN51" s="1">
        <f>T!AN51/x!$B51</f>
        <v>0.87509597651122106</v>
      </c>
      <c r="AO51" s="1">
        <f>T!AO51/x!$B51</f>
        <v>0</v>
      </c>
      <c r="AP51" s="1">
        <f>T!AP51/x!$B51</f>
        <v>0</v>
      </c>
      <c r="AQ51" s="1">
        <f>T!AQ51/x!$B51</f>
        <v>0</v>
      </c>
      <c r="AR51" s="1">
        <f>T!AR51/x!$B51</f>
        <v>0</v>
      </c>
      <c r="AS51" s="1">
        <f>T!AS51/x!$B51</f>
        <v>0</v>
      </c>
      <c r="AT51" s="1">
        <f>T!AT51/x!$B51</f>
        <v>0</v>
      </c>
      <c r="AU51" s="1">
        <f>T!AU51/x!$B51</f>
        <v>0</v>
      </c>
      <c r="AV51" s="1">
        <f>T!AV51/x!$B51</f>
        <v>0</v>
      </c>
      <c r="AW51" s="1">
        <f>T!AW51/x!$B51</f>
        <v>0</v>
      </c>
      <c r="AX51" s="1">
        <f>T!AX51/x!$B51</f>
        <v>0</v>
      </c>
      <c r="AY51" s="1">
        <f>T!AY51/x!$B51</f>
        <v>0</v>
      </c>
      <c r="AZ51" s="1">
        <f>T!AZ51/x!$B51</f>
        <v>0</v>
      </c>
      <c r="BA51" s="1">
        <f>T!BA51/x!$B51</f>
        <v>0</v>
      </c>
      <c r="BB51" s="1">
        <f>T!BB51/x!$B51</f>
        <v>0</v>
      </c>
      <c r="BC51" s="1">
        <f>T!BC51/x!$B51</f>
        <v>0</v>
      </c>
      <c r="BD51" s="1">
        <f>T!BD51/x!$B51</f>
        <v>0</v>
      </c>
      <c r="BE51" s="1">
        <f>T!BE51/x!$B51</f>
        <v>0</v>
      </c>
      <c r="BF51" s="1">
        <f>T!BF51/x!$B51</f>
        <v>0</v>
      </c>
      <c r="BG51" s="1">
        <f>T!BG51/x!$B51</f>
        <v>0</v>
      </c>
      <c r="BH51" s="1">
        <f>T!BH51/x!$B51</f>
        <v>0</v>
      </c>
      <c r="BI51" s="1">
        <f>T!BI51/x!$B51</f>
        <v>0</v>
      </c>
      <c r="BJ51" s="1">
        <f>T!BJ51/x!$B51</f>
        <v>0</v>
      </c>
      <c r="BK51" s="1">
        <f>T!BK51/x!$B51</f>
        <v>0</v>
      </c>
      <c r="BL51" s="1">
        <f>T!BL51/x!$B51</f>
        <v>0</v>
      </c>
      <c r="BM51" s="1">
        <f>T!BM51/x!$B51</f>
        <v>0</v>
      </c>
      <c r="BN51" s="1">
        <f>T!BN51/x!$B51</f>
        <v>0</v>
      </c>
      <c r="BO51" s="1">
        <f>T!BO51/x!$B51</f>
        <v>0</v>
      </c>
      <c r="BP51" s="1">
        <f>T!BP51/x!$B51</f>
        <v>0</v>
      </c>
      <c r="BQ51" s="1">
        <f>T!BQ51/x!$B51</f>
        <v>0</v>
      </c>
      <c r="BR51" s="1">
        <f>T!BR51/x!$B51</f>
        <v>0</v>
      </c>
      <c r="BS51" s="1">
        <f>T!BS51/x!$B51</f>
        <v>0</v>
      </c>
      <c r="BT51" s="1">
        <f>T!BT51/x!$B51</f>
        <v>0</v>
      </c>
      <c r="BU51" s="1">
        <f>T!BU51/x!$B51</f>
        <v>0</v>
      </c>
    </row>
    <row r="52" spans="1:73" x14ac:dyDescent="0.25">
      <c r="A52" t="s">
        <v>51</v>
      </c>
      <c r="B52" s="1">
        <f>T!B52/x!$B52</f>
        <v>0</v>
      </c>
      <c r="C52" s="1">
        <f>T!C52/x!$B52</f>
        <v>0</v>
      </c>
      <c r="D52" s="1">
        <f>T!D52/x!$B52</f>
        <v>0</v>
      </c>
      <c r="E52" s="1">
        <f>T!E52/x!$B52</f>
        <v>0</v>
      </c>
      <c r="F52" s="1">
        <f>T!F52/x!$B52</f>
        <v>0</v>
      </c>
      <c r="G52" s="1">
        <f>T!G52/x!$B52</f>
        <v>0</v>
      </c>
      <c r="H52" s="1">
        <f>T!H52/x!$B52</f>
        <v>0</v>
      </c>
      <c r="I52" s="1">
        <f>T!I52/x!$B52</f>
        <v>0</v>
      </c>
      <c r="J52" s="1">
        <f>T!J52/x!$B52</f>
        <v>0</v>
      </c>
      <c r="K52" s="1">
        <f>T!K52/x!$B52</f>
        <v>0</v>
      </c>
      <c r="L52" s="1">
        <f>T!L52/x!$B52</f>
        <v>0</v>
      </c>
      <c r="M52" s="1">
        <f>T!M52/x!$B52</f>
        <v>0</v>
      </c>
      <c r="N52" s="1">
        <f>T!N52/x!$B52</f>
        <v>0</v>
      </c>
      <c r="O52" s="1">
        <f>T!O52/x!$B52</f>
        <v>0</v>
      </c>
      <c r="P52" s="1">
        <f>T!P52/x!$B52</f>
        <v>0.15667748790993419</v>
      </c>
      <c r="Q52" s="1">
        <f>T!Q52/x!$B52</f>
        <v>0</v>
      </c>
      <c r="R52" s="1">
        <f>T!R52/x!$B52</f>
        <v>0</v>
      </c>
      <c r="S52" s="1">
        <f>T!S52/x!$B52</f>
        <v>0</v>
      </c>
      <c r="T52" s="1">
        <f>T!T52/x!$B52</f>
        <v>0</v>
      </c>
      <c r="U52" s="1">
        <f>T!U52/x!$B52</f>
        <v>0</v>
      </c>
      <c r="V52" s="1">
        <f>T!V52/x!$B52</f>
        <v>0</v>
      </c>
      <c r="W52" s="1">
        <f>T!W52/x!$B52</f>
        <v>0</v>
      </c>
      <c r="X52" s="1">
        <f>T!X52/x!$B52</f>
        <v>0</v>
      </c>
      <c r="Y52" s="1">
        <f>T!Y52/x!$B52</f>
        <v>0</v>
      </c>
      <c r="Z52" s="1">
        <f>T!Z52/x!$B52</f>
        <v>0</v>
      </c>
      <c r="AA52" s="1">
        <f>T!AA52/x!$B52</f>
        <v>0</v>
      </c>
      <c r="AB52" s="1">
        <f>T!AB52/x!$B52</f>
        <v>0</v>
      </c>
      <c r="AC52" s="1">
        <f>T!AC52/x!$B52</f>
        <v>0</v>
      </c>
      <c r="AD52" s="1">
        <f>T!AD52/x!$B52</f>
        <v>0</v>
      </c>
      <c r="AE52" s="1">
        <f>T!AE52/x!$B52</f>
        <v>0</v>
      </c>
      <c r="AF52" s="1">
        <f>T!AF52/x!$B52</f>
        <v>0</v>
      </c>
      <c r="AG52" s="1">
        <f>T!AG52/x!$B52</f>
        <v>0</v>
      </c>
      <c r="AH52" s="1">
        <f>T!AH52/x!$B52</f>
        <v>0</v>
      </c>
      <c r="AI52" s="1">
        <f>T!AI52/x!$B52</f>
        <v>0</v>
      </c>
      <c r="AJ52" s="1">
        <f>T!AJ52/x!$B52</f>
        <v>0</v>
      </c>
      <c r="AK52" s="1">
        <f>T!AK52/x!$B52</f>
        <v>0</v>
      </c>
      <c r="AL52" s="1">
        <f>T!AL52/x!$B52</f>
        <v>0</v>
      </c>
      <c r="AM52" s="1">
        <f>T!AM52/x!$B52</f>
        <v>0</v>
      </c>
      <c r="AN52" s="1">
        <f>T!AN52/x!$B52</f>
        <v>0</v>
      </c>
      <c r="AO52" s="1">
        <f>T!AO52/x!$B52</f>
        <v>0</v>
      </c>
      <c r="AP52" s="1">
        <f>T!AP52/x!$B52</f>
        <v>0</v>
      </c>
      <c r="AQ52" s="1">
        <f>T!AQ52/x!$B52</f>
        <v>0</v>
      </c>
      <c r="AR52" s="1">
        <f>T!AR52/x!$B52</f>
        <v>0</v>
      </c>
      <c r="AS52" s="1">
        <f>T!AS52/x!$B52</f>
        <v>0</v>
      </c>
      <c r="AT52" s="1">
        <f>T!AT52/x!$B52</f>
        <v>0</v>
      </c>
      <c r="AU52" s="1">
        <f>T!AU52/x!$B52</f>
        <v>0</v>
      </c>
      <c r="AV52" s="1">
        <f>T!AV52/x!$B52</f>
        <v>0</v>
      </c>
      <c r="AW52" s="1">
        <f>T!AW52/x!$B52</f>
        <v>0</v>
      </c>
      <c r="AX52" s="1">
        <f>T!AX52/x!$B52</f>
        <v>0</v>
      </c>
      <c r="AY52" s="1">
        <f>T!AY52/x!$B52</f>
        <v>0</v>
      </c>
      <c r="AZ52" s="1">
        <f>T!AZ52/x!$B52</f>
        <v>0</v>
      </c>
      <c r="BA52" s="1">
        <f>T!BA52/x!$B52</f>
        <v>0</v>
      </c>
      <c r="BB52" s="1">
        <f>T!BB52/x!$B52</f>
        <v>0</v>
      </c>
      <c r="BC52" s="1">
        <f>T!BC52/x!$B52</f>
        <v>0</v>
      </c>
      <c r="BD52" s="1">
        <f>T!BD52/x!$B52</f>
        <v>0</v>
      </c>
      <c r="BE52" s="1">
        <f>T!BE52/x!$B52</f>
        <v>0</v>
      </c>
      <c r="BF52" s="1">
        <f>T!BF52/x!$B52</f>
        <v>0</v>
      </c>
      <c r="BG52" s="1">
        <f>T!BG52/x!$B52</f>
        <v>0</v>
      </c>
      <c r="BH52" s="1">
        <f>T!BH52/x!$B52</f>
        <v>0.11812947593743585</v>
      </c>
      <c r="BI52" s="1">
        <f>T!BI52/x!$B52</f>
        <v>0</v>
      </c>
      <c r="BJ52" s="1">
        <f>T!BJ52/x!$B52</f>
        <v>0</v>
      </c>
      <c r="BK52" s="1">
        <f>T!BK52/x!$B52</f>
        <v>0</v>
      </c>
      <c r="BL52" s="1">
        <f>T!BL52/x!$B52</f>
        <v>0.16670841518127855</v>
      </c>
      <c r="BM52" s="1">
        <f>T!BM52/x!$B52</f>
        <v>0</v>
      </c>
      <c r="BN52" s="1">
        <f>T!BN52/x!$B52</f>
        <v>0</v>
      </c>
      <c r="BO52" s="1">
        <f>T!BO52/x!$B52</f>
        <v>0</v>
      </c>
      <c r="BP52" s="1">
        <f>T!BP52/x!$B52</f>
        <v>0</v>
      </c>
      <c r="BQ52" s="1">
        <f>T!BQ52/x!$B52</f>
        <v>0</v>
      </c>
      <c r="BR52" s="1">
        <f>T!BR52/x!$B52</f>
        <v>0</v>
      </c>
      <c r="BS52" s="1">
        <f>T!BS52/x!$B52</f>
        <v>0</v>
      </c>
      <c r="BT52" s="1">
        <f>T!BT52/x!$B52</f>
        <v>0</v>
      </c>
      <c r="BU52" s="1">
        <f>T!BU52/x!$B52</f>
        <v>0</v>
      </c>
    </row>
    <row r="53" spans="1:73" x14ac:dyDescent="0.25">
      <c r="A53" t="s">
        <v>52</v>
      </c>
      <c r="B53" s="1">
        <f>T!B53/x!$B53</f>
        <v>0</v>
      </c>
      <c r="C53" s="1">
        <f>T!C53/x!$B53</f>
        <v>0</v>
      </c>
      <c r="D53" s="1">
        <f>T!D53/x!$B53</f>
        <v>0</v>
      </c>
      <c r="E53" s="1">
        <f>T!E53/x!$B53</f>
        <v>0</v>
      </c>
      <c r="F53" s="1">
        <f>T!F53/x!$B53</f>
        <v>0</v>
      </c>
      <c r="G53" s="1">
        <f>T!G53/x!$B53</f>
        <v>0</v>
      </c>
      <c r="H53" s="1">
        <f>T!H53/x!$B53</f>
        <v>0</v>
      </c>
      <c r="I53" s="1">
        <f>T!I53/x!$B53</f>
        <v>0</v>
      </c>
      <c r="J53" s="1">
        <f>T!J53/x!$B53</f>
        <v>0</v>
      </c>
      <c r="K53" s="1">
        <f>T!K53/x!$B53</f>
        <v>0</v>
      </c>
      <c r="L53" s="1">
        <f>T!L53/x!$B53</f>
        <v>0</v>
      </c>
      <c r="M53" s="1">
        <f>T!M53/x!$B53</f>
        <v>0</v>
      </c>
      <c r="N53" s="1">
        <f>T!N53/x!$B53</f>
        <v>0</v>
      </c>
      <c r="O53" s="1">
        <f>T!O53/x!$B53</f>
        <v>0</v>
      </c>
      <c r="P53" s="1">
        <f>T!P53/x!$B53</f>
        <v>0</v>
      </c>
      <c r="Q53" s="1">
        <f>T!Q53/x!$B53</f>
        <v>0</v>
      </c>
      <c r="R53" s="1">
        <f>T!R53/x!$B53</f>
        <v>0</v>
      </c>
      <c r="S53" s="1">
        <f>T!S53/x!$B53</f>
        <v>0</v>
      </c>
      <c r="T53" s="1">
        <f>T!T53/x!$B53</f>
        <v>0</v>
      </c>
      <c r="U53" s="1">
        <f>T!U53/x!$B53</f>
        <v>0</v>
      </c>
      <c r="V53" s="1">
        <f>T!V53/x!$B53</f>
        <v>0</v>
      </c>
      <c r="W53" s="1">
        <f>T!W53/x!$B53</f>
        <v>0</v>
      </c>
      <c r="X53" s="1">
        <f>T!X53/x!$B53</f>
        <v>0</v>
      </c>
      <c r="Y53" s="1">
        <f>T!Y53/x!$B53</f>
        <v>0</v>
      </c>
      <c r="Z53" s="1">
        <f>T!Z53/x!$B53</f>
        <v>0</v>
      </c>
      <c r="AA53" s="1">
        <f>T!AA53/x!$B53</f>
        <v>0</v>
      </c>
      <c r="AB53" s="1">
        <f>T!AB53/x!$B53</f>
        <v>0</v>
      </c>
      <c r="AC53" s="1">
        <f>T!AC53/x!$B53</f>
        <v>0</v>
      </c>
      <c r="AD53" s="1">
        <f>T!AD53/x!$B53</f>
        <v>0</v>
      </c>
      <c r="AE53" s="1">
        <f>T!AE53/x!$B53</f>
        <v>0</v>
      </c>
      <c r="AF53" s="1">
        <f>T!AF53/x!$B53</f>
        <v>0</v>
      </c>
      <c r="AG53" s="1">
        <f>T!AG53/x!$B53</f>
        <v>0</v>
      </c>
      <c r="AH53" s="1">
        <f>T!AH53/x!$B53</f>
        <v>0</v>
      </c>
      <c r="AI53" s="1">
        <f>T!AI53/x!$B53</f>
        <v>0</v>
      </c>
      <c r="AJ53" s="1">
        <f>T!AJ53/x!$B53</f>
        <v>0</v>
      </c>
      <c r="AK53" s="1">
        <f>T!AK53/x!$B53</f>
        <v>0</v>
      </c>
      <c r="AL53" s="1">
        <f>T!AL53/x!$B53</f>
        <v>0</v>
      </c>
      <c r="AM53" s="1">
        <f>T!AM53/x!$B53</f>
        <v>0</v>
      </c>
      <c r="AN53" s="1">
        <f>T!AN53/x!$B53</f>
        <v>0</v>
      </c>
      <c r="AO53" s="1">
        <f>T!AO53/x!$B53</f>
        <v>0</v>
      </c>
      <c r="AP53" s="1">
        <f>T!AP53/x!$B53</f>
        <v>0</v>
      </c>
      <c r="AQ53" s="1">
        <f>T!AQ53/x!$B53</f>
        <v>0</v>
      </c>
      <c r="AR53" s="1">
        <f>T!AR53/x!$B53</f>
        <v>0</v>
      </c>
      <c r="AS53" s="1">
        <f>T!AS53/x!$B53</f>
        <v>0</v>
      </c>
      <c r="AT53" s="1">
        <f>T!AT53/x!$B53</f>
        <v>0.80987788574889663</v>
      </c>
      <c r="AU53" s="1">
        <f>T!AU53/x!$B53</f>
        <v>0</v>
      </c>
      <c r="AV53" s="1">
        <f>T!AV53/x!$B53</f>
        <v>0</v>
      </c>
      <c r="AW53" s="1">
        <f>T!AW53/x!$B53</f>
        <v>0</v>
      </c>
      <c r="AX53" s="1">
        <f>T!AX53/x!$B53</f>
        <v>0</v>
      </c>
      <c r="AY53" s="1">
        <f>T!AY53/x!$B53</f>
        <v>0</v>
      </c>
      <c r="AZ53" s="1">
        <f>T!AZ53/x!$B53</f>
        <v>0</v>
      </c>
      <c r="BA53" s="1">
        <f>T!BA53/x!$B53</f>
        <v>0</v>
      </c>
      <c r="BB53" s="1">
        <f>T!BB53/x!$B53</f>
        <v>0</v>
      </c>
      <c r="BC53" s="1">
        <f>T!BC53/x!$B53</f>
        <v>0</v>
      </c>
      <c r="BD53" s="1">
        <f>T!BD53/x!$B53</f>
        <v>0</v>
      </c>
      <c r="BE53" s="1">
        <f>T!BE53/x!$B53</f>
        <v>0</v>
      </c>
      <c r="BF53" s="1">
        <f>T!BF53/x!$B53</f>
        <v>0</v>
      </c>
      <c r="BG53" s="1">
        <f>T!BG53/x!$B53</f>
        <v>0</v>
      </c>
      <c r="BH53" s="1">
        <f>T!BH53/x!$B53</f>
        <v>0</v>
      </c>
      <c r="BI53" s="1">
        <f>T!BI53/x!$B53</f>
        <v>0</v>
      </c>
      <c r="BJ53" s="1">
        <f>T!BJ53/x!$B53</f>
        <v>0</v>
      </c>
      <c r="BK53" s="1">
        <f>T!BK53/x!$B53</f>
        <v>0</v>
      </c>
      <c r="BL53" s="1">
        <f>T!BL53/x!$B53</f>
        <v>0</v>
      </c>
      <c r="BM53" s="1">
        <f>T!BM53/x!$B53</f>
        <v>0</v>
      </c>
      <c r="BN53" s="1">
        <f>T!BN53/x!$B53</f>
        <v>0</v>
      </c>
      <c r="BO53" s="1">
        <f>T!BO53/x!$B53</f>
        <v>0</v>
      </c>
      <c r="BP53" s="1">
        <f>T!BP53/x!$B53</f>
        <v>0</v>
      </c>
      <c r="BQ53" s="1">
        <f>T!BQ53/x!$B53</f>
        <v>0</v>
      </c>
      <c r="BR53" s="1">
        <f>T!BR53/x!$B53</f>
        <v>0</v>
      </c>
      <c r="BS53" s="1">
        <f>T!BS53/x!$B53</f>
        <v>0</v>
      </c>
      <c r="BT53" s="1">
        <f>T!BT53/x!$B53</f>
        <v>0</v>
      </c>
      <c r="BU53" s="1">
        <f>T!BU53/x!$B53</f>
        <v>0</v>
      </c>
    </row>
    <row r="54" spans="1:73" x14ac:dyDescent="0.25">
      <c r="A54" t="s">
        <v>53</v>
      </c>
      <c r="B54" s="1">
        <f>T!B54/x!$B54</f>
        <v>0</v>
      </c>
      <c r="C54" s="1">
        <f>T!C54/x!$B54</f>
        <v>0</v>
      </c>
      <c r="D54" s="1">
        <f>T!D54/x!$B54</f>
        <v>0</v>
      </c>
      <c r="E54" s="1">
        <f>T!E54/x!$B54</f>
        <v>0</v>
      </c>
      <c r="F54" s="1">
        <f>T!F54/x!$B54</f>
        <v>0</v>
      </c>
      <c r="G54" s="1">
        <f>T!G54/x!$B54</f>
        <v>0</v>
      </c>
      <c r="H54" s="1">
        <f>T!H54/x!$B54</f>
        <v>0</v>
      </c>
      <c r="I54" s="1">
        <f>T!I54/x!$B54</f>
        <v>0</v>
      </c>
      <c r="J54" s="1">
        <f>T!J54/x!$B54</f>
        <v>0</v>
      </c>
      <c r="K54" s="1">
        <f>T!K54/x!$B54</f>
        <v>0</v>
      </c>
      <c r="L54" s="1">
        <f>T!L54/x!$B54</f>
        <v>0</v>
      </c>
      <c r="M54" s="1">
        <f>T!M54/x!$B54</f>
        <v>0</v>
      </c>
      <c r="N54" s="1">
        <f>T!N54/x!$B54</f>
        <v>0</v>
      </c>
      <c r="O54" s="1">
        <f>T!O54/x!$B54</f>
        <v>0</v>
      </c>
      <c r="P54" s="1">
        <f>T!P54/x!$B54</f>
        <v>0</v>
      </c>
      <c r="Q54" s="1">
        <f>T!Q54/x!$B54</f>
        <v>0</v>
      </c>
      <c r="R54" s="1">
        <f>T!R54/x!$B54</f>
        <v>0</v>
      </c>
      <c r="S54" s="1">
        <f>T!S54/x!$B54</f>
        <v>0</v>
      </c>
      <c r="T54" s="1">
        <f>T!T54/x!$B54</f>
        <v>0</v>
      </c>
      <c r="U54" s="1">
        <f>T!U54/x!$B54</f>
        <v>3.5047870436352418E-3</v>
      </c>
      <c r="V54" s="1">
        <f>T!V54/x!$B54</f>
        <v>0</v>
      </c>
      <c r="W54" s="1">
        <f>T!W54/x!$B54</f>
        <v>0</v>
      </c>
      <c r="X54" s="1">
        <f>T!X54/x!$B54</f>
        <v>0</v>
      </c>
      <c r="Y54" s="1">
        <f>T!Y54/x!$B54</f>
        <v>0</v>
      </c>
      <c r="Z54" s="1">
        <f>T!Z54/x!$B54</f>
        <v>0</v>
      </c>
      <c r="AA54" s="1">
        <f>T!AA54/x!$B54</f>
        <v>0</v>
      </c>
      <c r="AB54" s="1">
        <f>T!AB54/x!$B54</f>
        <v>0</v>
      </c>
      <c r="AC54" s="1">
        <f>T!AC54/x!$B54</f>
        <v>0</v>
      </c>
      <c r="AD54" s="1">
        <f>T!AD54/x!$B54</f>
        <v>0</v>
      </c>
      <c r="AE54" s="1">
        <f>T!AE54/x!$B54</f>
        <v>0</v>
      </c>
      <c r="AF54" s="1">
        <f>T!AF54/x!$B54</f>
        <v>0</v>
      </c>
      <c r="AG54" s="1">
        <f>T!AG54/x!$B54</f>
        <v>0</v>
      </c>
      <c r="AH54" s="1">
        <f>T!AH54/x!$B54</f>
        <v>0</v>
      </c>
      <c r="AI54" s="1">
        <f>T!AI54/x!$B54</f>
        <v>0</v>
      </c>
      <c r="AJ54" s="1">
        <f>T!AJ54/x!$B54</f>
        <v>0</v>
      </c>
      <c r="AK54" s="1">
        <f>T!AK54/x!$B54</f>
        <v>0</v>
      </c>
      <c r="AL54" s="1">
        <f>T!AL54/x!$B54</f>
        <v>0</v>
      </c>
      <c r="AM54" s="1">
        <f>T!AM54/x!$B54</f>
        <v>0</v>
      </c>
      <c r="AN54" s="1">
        <f>T!AN54/x!$B54</f>
        <v>0</v>
      </c>
      <c r="AO54" s="1">
        <f>T!AO54/x!$B54</f>
        <v>0</v>
      </c>
      <c r="AP54" s="1">
        <f>T!AP54/x!$B54</f>
        <v>0</v>
      </c>
      <c r="AQ54" s="1">
        <f>T!AQ54/x!$B54</f>
        <v>0</v>
      </c>
      <c r="AR54" s="1">
        <f>T!AR54/x!$B54</f>
        <v>0</v>
      </c>
      <c r="AS54" s="1">
        <f>T!AS54/x!$B54</f>
        <v>0</v>
      </c>
      <c r="AT54" s="1">
        <f>T!AT54/x!$B54</f>
        <v>0</v>
      </c>
      <c r="AU54" s="1">
        <f>T!AU54/x!$B54</f>
        <v>0</v>
      </c>
      <c r="AV54" s="1">
        <f>T!AV54/x!$B54</f>
        <v>0</v>
      </c>
      <c r="AW54" s="1">
        <f>T!AW54/x!$B54</f>
        <v>0</v>
      </c>
      <c r="AX54" s="1">
        <f>T!AX54/x!$B54</f>
        <v>0</v>
      </c>
      <c r="AY54" s="1">
        <f>T!AY54/x!$B54</f>
        <v>7.3970841002553864E-5</v>
      </c>
      <c r="AZ54" s="1">
        <f>T!AZ54/x!$B54</f>
        <v>0</v>
      </c>
      <c r="BA54" s="1">
        <f>T!BA54/x!$B54</f>
        <v>0</v>
      </c>
      <c r="BB54" s="1">
        <f>T!BB54/x!$B54</f>
        <v>0</v>
      </c>
      <c r="BC54" s="1">
        <f>T!BC54/x!$B54</f>
        <v>0</v>
      </c>
      <c r="BD54" s="1">
        <f>T!BD54/x!$B54</f>
        <v>0</v>
      </c>
      <c r="BE54" s="1">
        <f>T!BE54/x!$B54</f>
        <v>0</v>
      </c>
      <c r="BF54" s="1">
        <f>T!BF54/x!$B54</f>
        <v>0</v>
      </c>
      <c r="BG54" s="1">
        <f>T!BG54/x!$B54</f>
        <v>0</v>
      </c>
      <c r="BH54" s="1">
        <f>T!BH54/x!$B54</f>
        <v>0</v>
      </c>
      <c r="BI54" s="1">
        <f>T!BI54/x!$B54</f>
        <v>0</v>
      </c>
      <c r="BJ54" s="1">
        <f>T!BJ54/x!$B54</f>
        <v>0</v>
      </c>
      <c r="BK54" s="1">
        <f>T!BK54/x!$B54</f>
        <v>0</v>
      </c>
      <c r="BL54" s="1">
        <f>T!BL54/x!$B54</f>
        <v>0</v>
      </c>
      <c r="BM54" s="1">
        <f>T!BM54/x!$B54</f>
        <v>0</v>
      </c>
      <c r="BN54" s="1">
        <f>T!BN54/x!$B54</f>
        <v>0</v>
      </c>
      <c r="BO54" s="1">
        <f>T!BO54/x!$B54</f>
        <v>0</v>
      </c>
      <c r="BP54" s="1">
        <f>T!BP54/x!$B54</f>
        <v>0</v>
      </c>
      <c r="BQ54" s="1">
        <f>T!BQ54/x!$B54</f>
        <v>0</v>
      </c>
      <c r="BR54" s="1">
        <f>T!BR54/x!$B54</f>
        <v>0</v>
      </c>
      <c r="BS54" s="1">
        <f>T!BS54/x!$B54</f>
        <v>0</v>
      </c>
      <c r="BT54" s="1">
        <f>T!BT54/x!$B54</f>
        <v>0</v>
      </c>
      <c r="BU54" s="1">
        <f>T!BU54/x!$B54</f>
        <v>0</v>
      </c>
    </row>
    <row r="55" spans="1:73" x14ac:dyDescent="0.25">
      <c r="A55" t="s">
        <v>54</v>
      </c>
      <c r="B55" s="1">
        <f>T!B55/x!$B55</f>
        <v>0</v>
      </c>
      <c r="C55" s="1">
        <f>T!C55/x!$B55</f>
        <v>0</v>
      </c>
      <c r="D55" s="1">
        <f>T!D55/x!$B55</f>
        <v>0</v>
      </c>
      <c r="E55" s="1">
        <f>T!E55/x!$B55</f>
        <v>0</v>
      </c>
      <c r="F55" s="1">
        <f>T!F55/x!$B55</f>
        <v>0</v>
      </c>
      <c r="G55" s="1">
        <f>T!G55/x!$B55</f>
        <v>0</v>
      </c>
      <c r="H55" s="1">
        <f>T!H55/x!$B55</f>
        <v>0</v>
      </c>
      <c r="I55" s="1">
        <f>T!I55/x!$B55</f>
        <v>0</v>
      </c>
      <c r="J55" s="1">
        <f>T!J55/x!$B55</f>
        <v>0</v>
      </c>
      <c r="K55" s="1">
        <f>T!K55/x!$B55</f>
        <v>0</v>
      </c>
      <c r="L55" s="1">
        <f>T!L55/x!$B55</f>
        <v>0</v>
      </c>
      <c r="M55" s="1">
        <f>T!M55/x!$B55</f>
        <v>0</v>
      </c>
      <c r="N55" s="1">
        <f>T!N55/x!$B55</f>
        <v>0.42213070155155613</v>
      </c>
      <c r="O55" s="1">
        <f>T!O55/x!$B55</f>
        <v>0</v>
      </c>
      <c r="P55" s="1">
        <f>T!P55/x!$B55</f>
        <v>0</v>
      </c>
      <c r="Q55" s="1">
        <f>T!Q55/x!$B55</f>
        <v>0</v>
      </c>
      <c r="R55" s="1">
        <f>T!R55/x!$B55</f>
        <v>0</v>
      </c>
      <c r="S55" s="1">
        <f>T!S55/x!$B55</f>
        <v>0</v>
      </c>
      <c r="T55" s="1">
        <f>T!T55/x!$B55</f>
        <v>0</v>
      </c>
      <c r="U55" s="1">
        <f>T!U55/x!$B55</f>
        <v>0</v>
      </c>
      <c r="V55" s="1">
        <f>T!V55/x!$B55</f>
        <v>0</v>
      </c>
      <c r="W55" s="1">
        <f>T!W55/x!$B55</f>
        <v>0</v>
      </c>
      <c r="X55" s="1">
        <f>T!X55/x!$B55</f>
        <v>0</v>
      </c>
      <c r="Y55" s="1">
        <f>T!Y55/x!$B55</f>
        <v>0</v>
      </c>
      <c r="Z55" s="1">
        <f>T!Z55/x!$B55</f>
        <v>0</v>
      </c>
      <c r="AA55" s="1">
        <f>T!AA55/x!$B55</f>
        <v>0</v>
      </c>
      <c r="AB55" s="1">
        <f>T!AB55/x!$B55</f>
        <v>0</v>
      </c>
      <c r="AC55" s="1">
        <f>T!AC55/x!$B55</f>
        <v>0</v>
      </c>
      <c r="AD55" s="1">
        <f>T!AD55/x!$B55</f>
        <v>0</v>
      </c>
      <c r="AE55" s="1">
        <f>T!AE55/x!$B55</f>
        <v>0</v>
      </c>
      <c r="AF55" s="1">
        <f>T!AF55/x!$B55</f>
        <v>0</v>
      </c>
      <c r="AG55" s="1">
        <f>T!AG55/x!$B55</f>
        <v>0</v>
      </c>
      <c r="AH55" s="1">
        <f>T!AH55/x!$B55</f>
        <v>0</v>
      </c>
      <c r="AI55" s="1">
        <f>T!AI55/x!$B55</f>
        <v>0</v>
      </c>
      <c r="AJ55" s="1">
        <f>T!AJ55/x!$B55</f>
        <v>0</v>
      </c>
      <c r="AK55" s="1">
        <f>T!AK55/x!$B55</f>
        <v>0</v>
      </c>
      <c r="AL55" s="1">
        <f>T!AL55/x!$B55</f>
        <v>0</v>
      </c>
      <c r="AM55" s="1">
        <f>T!AM55/x!$B55</f>
        <v>0</v>
      </c>
      <c r="AN55" s="1">
        <f>T!AN55/x!$B55</f>
        <v>0</v>
      </c>
      <c r="AO55" s="1">
        <f>T!AO55/x!$B55</f>
        <v>0</v>
      </c>
      <c r="AP55" s="1">
        <f>T!AP55/x!$B55</f>
        <v>0</v>
      </c>
      <c r="AQ55" s="1">
        <f>T!AQ55/x!$B55</f>
        <v>0</v>
      </c>
      <c r="AR55" s="1">
        <f>T!AR55/x!$B55</f>
        <v>0</v>
      </c>
      <c r="AS55" s="1">
        <f>T!AS55/x!$B55</f>
        <v>0</v>
      </c>
      <c r="AT55" s="1">
        <f>T!AT55/x!$B55</f>
        <v>0</v>
      </c>
      <c r="AU55" s="1">
        <f>T!AU55/x!$B55</f>
        <v>0</v>
      </c>
      <c r="AV55" s="1">
        <f>T!AV55/x!$B55</f>
        <v>0</v>
      </c>
      <c r="AW55" s="1">
        <f>T!AW55/x!$B55</f>
        <v>0</v>
      </c>
      <c r="AX55" s="1">
        <f>T!AX55/x!$B55</f>
        <v>0</v>
      </c>
      <c r="AY55" s="1">
        <f>T!AY55/x!$B55</f>
        <v>0</v>
      </c>
      <c r="AZ55" s="1">
        <f>T!AZ55/x!$B55</f>
        <v>0</v>
      </c>
      <c r="BA55" s="1">
        <f>T!BA55/x!$B55</f>
        <v>0</v>
      </c>
      <c r="BB55" s="1">
        <f>T!BB55/x!$B55</f>
        <v>0</v>
      </c>
      <c r="BC55" s="1">
        <f>T!BC55/x!$B55</f>
        <v>0</v>
      </c>
      <c r="BD55" s="1">
        <f>T!BD55/x!$B55</f>
        <v>0</v>
      </c>
      <c r="BE55" s="1">
        <f>T!BE55/x!$B55</f>
        <v>0</v>
      </c>
      <c r="BF55" s="1">
        <f>T!BF55/x!$B55</f>
        <v>0</v>
      </c>
      <c r="BG55" s="1">
        <f>T!BG55/x!$B55</f>
        <v>0</v>
      </c>
      <c r="BH55" s="1">
        <f>T!BH55/x!$B55</f>
        <v>0</v>
      </c>
      <c r="BI55" s="1">
        <f>T!BI55/x!$B55</f>
        <v>0</v>
      </c>
      <c r="BJ55" s="1">
        <f>T!BJ55/x!$B55</f>
        <v>0</v>
      </c>
      <c r="BK55" s="1">
        <f>T!BK55/x!$B55</f>
        <v>0</v>
      </c>
      <c r="BL55" s="1">
        <f>T!BL55/x!$B55</f>
        <v>0</v>
      </c>
      <c r="BM55" s="1">
        <f>T!BM55/x!$B55</f>
        <v>0</v>
      </c>
      <c r="BN55" s="1">
        <f>T!BN55/x!$B55</f>
        <v>0</v>
      </c>
      <c r="BO55" s="1">
        <f>T!BO55/x!$B55</f>
        <v>0</v>
      </c>
      <c r="BP55" s="1">
        <f>T!BP55/x!$B55</f>
        <v>0</v>
      </c>
      <c r="BQ55" s="1">
        <f>T!BQ55/x!$B55</f>
        <v>0</v>
      </c>
      <c r="BR55" s="1">
        <f>T!BR55/x!$B55</f>
        <v>0</v>
      </c>
      <c r="BS55" s="1">
        <f>T!BS55/x!$B55</f>
        <v>0</v>
      </c>
      <c r="BT55" s="1">
        <f>T!BT55/x!$B55</f>
        <v>0</v>
      </c>
      <c r="BU55" s="1">
        <f>T!BU55/x!$B55</f>
        <v>0</v>
      </c>
    </row>
    <row r="56" spans="1:73" s="10" customFormat="1" x14ac:dyDescent="0.25">
      <c r="A56" t="s">
        <v>55</v>
      </c>
      <c r="B56" s="1">
        <f>T!B56/x!$B56</f>
        <v>0</v>
      </c>
      <c r="C56" s="1">
        <f>T!C56/x!$B56</f>
        <v>0</v>
      </c>
      <c r="D56" s="1">
        <f>T!D56/x!$B56</f>
        <v>0</v>
      </c>
      <c r="E56" s="1">
        <f>T!E56/x!$B56</f>
        <v>0</v>
      </c>
      <c r="F56" s="1">
        <f>T!F56/x!$B56</f>
        <v>0</v>
      </c>
      <c r="G56" s="1">
        <f>T!G56/x!$B56</f>
        <v>0</v>
      </c>
      <c r="H56" s="1">
        <f>T!H56/x!$B56</f>
        <v>0</v>
      </c>
      <c r="I56" s="1">
        <f>T!I56/x!$B56</f>
        <v>0</v>
      </c>
      <c r="J56" s="1">
        <f>T!J56/x!$B56</f>
        <v>2.0166843363550672E-2</v>
      </c>
      <c r="K56" s="1">
        <f>T!K56/x!$B56</f>
        <v>0</v>
      </c>
      <c r="L56" s="1">
        <f>T!L56/x!$B56</f>
        <v>0</v>
      </c>
      <c r="M56" s="1">
        <f>T!M56/x!$B56</f>
        <v>0</v>
      </c>
      <c r="N56" s="1">
        <f>T!N56/x!$B56</f>
        <v>2.6373246307691441E-2</v>
      </c>
      <c r="O56" s="1">
        <f>T!O56/x!$B56</f>
        <v>0</v>
      </c>
      <c r="P56" s="1">
        <f>T!P56/x!$B56</f>
        <v>0</v>
      </c>
      <c r="Q56" s="1">
        <f>T!Q56/x!$B56</f>
        <v>0</v>
      </c>
      <c r="R56" s="1">
        <f>T!R56/x!$B56</f>
        <v>0</v>
      </c>
      <c r="S56" s="1">
        <f>T!S56/x!$B56</f>
        <v>0</v>
      </c>
      <c r="T56" s="1">
        <f>T!T56/x!$B56</f>
        <v>0</v>
      </c>
      <c r="U56" s="1">
        <f>T!U56/x!$B56</f>
        <v>0</v>
      </c>
      <c r="V56" s="1">
        <f>T!V56/x!$B56</f>
        <v>0</v>
      </c>
      <c r="W56" s="1">
        <f>T!W56/x!$B56</f>
        <v>0</v>
      </c>
      <c r="X56" s="1">
        <f>T!X56/x!$B56</f>
        <v>0</v>
      </c>
      <c r="Y56" s="1">
        <f>T!Y56/x!$B56</f>
        <v>0</v>
      </c>
      <c r="Z56" s="1">
        <f>T!Z56/x!$B56</f>
        <v>0</v>
      </c>
      <c r="AA56" s="1">
        <f>T!AA56/x!$B56</f>
        <v>0</v>
      </c>
      <c r="AB56" s="1">
        <f>T!AB56/x!$B56</f>
        <v>0</v>
      </c>
      <c r="AC56" s="1">
        <f>T!AC56/x!$B56</f>
        <v>0</v>
      </c>
      <c r="AD56" s="1">
        <f>T!AD56/x!$B56</f>
        <v>0</v>
      </c>
      <c r="AE56" s="1">
        <f>T!AE56/x!$B56</f>
        <v>0</v>
      </c>
      <c r="AF56" s="1">
        <f>T!AF56/x!$B56</f>
        <v>0</v>
      </c>
      <c r="AG56" s="1">
        <f>T!AG56/x!$B56</f>
        <v>0</v>
      </c>
      <c r="AH56" s="1">
        <f>T!AH56/x!$B56</f>
        <v>0</v>
      </c>
      <c r="AI56" s="1">
        <f>T!AI56/x!$B56</f>
        <v>0</v>
      </c>
      <c r="AJ56" s="1">
        <f>T!AJ56/x!$B56</f>
        <v>0</v>
      </c>
      <c r="AK56" s="1">
        <f>T!AK56/x!$B56</f>
        <v>0</v>
      </c>
      <c r="AL56" s="1">
        <f>T!AL56/x!$B56</f>
        <v>0</v>
      </c>
      <c r="AM56" s="1">
        <f>T!AM56/x!$B56</f>
        <v>0</v>
      </c>
      <c r="AN56" s="1">
        <f>T!AN56/x!$B56</f>
        <v>0</v>
      </c>
      <c r="AO56" s="1">
        <f>T!AO56/x!$B56</f>
        <v>0</v>
      </c>
      <c r="AP56" s="1">
        <f>T!AP56/x!$B56</f>
        <v>0</v>
      </c>
      <c r="AQ56" s="1">
        <f>T!AQ56/x!$B56</f>
        <v>0</v>
      </c>
      <c r="AR56" s="1">
        <f>T!AR56/x!$B56</f>
        <v>0</v>
      </c>
      <c r="AS56" s="1">
        <f>T!AS56/x!$B56</f>
        <v>0</v>
      </c>
      <c r="AT56" s="1">
        <f>T!AT56/x!$B56</f>
        <v>0</v>
      </c>
      <c r="AU56" s="1">
        <f>T!AU56/x!$B56</f>
        <v>0</v>
      </c>
      <c r="AV56" s="1">
        <f>T!AV56/x!$B56</f>
        <v>0</v>
      </c>
      <c r="AW56" s="1">
        <f>T!AW56/x!$B56</f>
        <v>9.6368911387275297E-2</v>
      </c>
      <c r="AX56" s="1">
        <f>T!AX56/x!$B56</f>
        <v>0</v>
      </c>
      <c r="AY56" s="1">
        <f>T!AY56/x!$B56</f>
        <v>0</v>
      </c>
      <c r="AZ56" s="1">
        <f>T!AZ56/x!$B56</f>
        <v>0</v>
      </c>
      <c r="BA56" s="1">
        <f>T!BA56/x!$B56</f>
        <v>5.5695569617971443E-3</v>
      </c>
      <c r="BB56" s="1">
        <f>T!BB56/x!$B56</f>
        <v>0</v>
      </c>
      <c r="BC56" s="1">
        <f>T!BC56/x!$B56</f>
        <v>0</v>
      </c>
      <c r="BD56" s="1">
        <f>T!BD56/x!$B56</f>
        <v>0</v>
      </c>
      <c r="BE56" s="1">
        <f>T!BE56/x!$B56</f>
        <v>0</v>
      </c>
      <c r="BF56" s="1">
        <f>T!BF56/x!$B56</f>
        <v>0</v>
      </c>
      <c r="BG56" s="1">
        <f>T!BG56/x!$B56</f>
        <v>0</v>
      </c>
      <c r="BH56" s="1">
        <f>T!BH56/x!$B56</f>
        <v>0</v>
      </c>
      <c r="BI56" s="1">
        <f>T!BI56/x!$B56</f>
        <v>0</v>
      </c>
      <c r="BJ56" s="1">
        <f>T!BJ56/x!$B56</f>
        <v>0</v>
      </c>
      <c r="BK56" s="1">
        <f>T!BK56/x!$B56</f>
        <v>0</v>
      </c>
      <c r="BL56" s="1">
        <f>T!BL56/x!$B56</f>
        <v>0</v>
      </c>
      <c r="BM56" s="1">
        <f>T!BM56/x!$B56</f>
        <v>0</v>
      </c>
      <c r="BN56" s="1">
        <f>T!BN56/x!$B56</f>
        <v>0</v>
      </c>
      <c r="BO56" s="1">
        <f>T!BO56/x!$B56</f>
        <v>0</v>
      </c>
      <c r="BP56" s="1">
        <f>T!BP56/x!$B56</f>
        <v>0</v>
      </c>
      <c r="BQ56" s="1">
        <f>T!BQ56/x!$B56</f>
        <v>0</v>
      </c>
      <c r="BR56" s="1">
        <f>T!BR56/x!$B56</f>
        <v>0</v>
      </c>
      <c r="BS56" s="1">
        <f>T!BS56/x!$B56</f>
        <v>0</v>
      </c>
      <c r="BT56" s="1">
        <f>T!BT56/x!$B56</f>
        <v>0</v>
      </c>
      <c r="BU56" s="1">
        <f>T!BU56/x!$B56</f>
        <v>0</v>
      </c>
    </row>
    <row r="57" spans="1:73" x14ac:dyDescent="0.25">
      <c r="A57" t="s">
        <v>56</v>
      </c>
      <c r="B57" s="1">
        <f>T!B57/x!$B57</f>
        <v>0</v>
      </c>
      <c r="C57" s="1">
        <f>T!C57/x!$B57</f>
        <v>0</v>
      </c>
      <c r="D57" s="1">
        <f>T!D57/x!$B57</f>
        <v>0</v>
      </c>
      <c r="E57" s="1">
        <f>T!E57/x!$B57</f>
        <v>0</v>
      </c>
      <c r="F57" s="1">
        <f>T!F57/x!$B57</f>
        <v>0</v>
      </c>
      <c r="G57" s="1">
        <f>T!G57/x!$B57</f>
        <v>0</v>
      </c>
      <c r="H57" s="1">
        <f>T!H57/x!$B57</f>
        <v>0</v>
      </c>
      <c r="I57" s="1">
        <f>T!I57/x!$B57</f>
        <v>0</v>
      </c>
      <c r="J57" s="1">
        <f>T!J57/x!$B57</f>
        <v>0</v>
      </c>
      <c r="K57" s="1">
        <f>T!K57/x!$B57</f>
        <v>0</v>
      </c>
      <c r="L57" s="1">
        <f>T!L57/x!$B57</f>
        <v>0</v>
      </c>
      <c r="M57" s="1">
        <f>T!M57/x!$B57</f>
        <v>0</v>
      </c>
      <c r="N57" s="1">
        <f>T!N57/x!$B57</f>
        <v>0</v>
      </c>
      <c r="O57" s="1">
        <f>T!O57/x!$B57</f>
        <v>0</v>
      </c>
      <c r="P57" s="1">
        <f>T!P57/x!$B57</f>
        <v>0</v>
      </c>
      <c r="Q57" s="1">
        <f>T!Q57/x!$B57</f>
        <v>0</v>
      </c>
      <c r="R57" s="1">
        <f>T!R57/x!$B57</f>
        <v>0</v>
      </c>
      <c r="S57" s="1">
        <f>T!S57/x!$B57</f>
        <v>0</v>
      </c>
      <c r="T57" s="1">
        <f>T!T57/x!$B57</f>
        <v>0</v>
      </c>
      <c r="U57" s="1">
        <f>T!U57/x!$B57</f>
        <v>0</v>
      </c>
      <c r="V57" s="1">
        <f>T!V57/x!$B57</f>
        <v>0</v>
      </c>
      <c r="W57" s="1">
        <f>T!W57/x!$B57</f>
        <v>0</v>
      </c>
      <c r="X57" s="1">
        <f>T!X57/x!$B57</f>
        <v>0</v>
      </c>
      <c r="Y57" s="1">
        <f>T!Y57/x!$B57</f>
        <v>0</v>
      </c>
      <c r="Z57" s="1">
        <f>T!Z57/x!$B57</f>
        <v>0</v>
      </c>
      <c r="AA57" s="1">
        <f>T!AA57/x!$B57</f>
        <v>0</v>
      </c>
      <c r="AB57" s="1">
        <f>T!AB57/x!$B57</f>
        <v>0</v>
      </c>
      <c r="AC57" s="1">
        <f>T!AC57/x!$B57</f>
        <v>0</v>
      </c>
      <c r="AD57" s="1">
        <f>T!AD57/x!$B57</f>
        <v>0</v>
      </c>
      <c r="AE57" s="1">
        <f>T!AE57/x!$B57</f>
        <v>0</v>
      </c>
      <c r="AF57" s="1">
        <f>T!AF57/x!$B57</f>
        <v>0</v>
      </c>
      <c r="AG57" s="1">
        <f>T!AG57/x!$B57</f>
        <v>0</v>
      </c>
      <c r="AH57" s="1">
        <f>T!AH57/x!$B57</f>
        <v>0</v>
      </c>
      <c r="AI57" s="1">
        <f>T!AI57/x!$B57</f>
        <v>0</v>
      </c>
      <c r="AJ57" s="1">
        <f>T!AJ57/x!$B57</f>
        <v>0</v>
      </c>
      <c r="AK57" s="1">
        <f>T!AK57/x!$B57</f>
        <v>0</v>
      </c>
      <c r="AL57" s="1">
        <f>T!AL57/x!$B57</f>
        <v>0</v>
      </c>
      <c r="AM57" s="1">
        <f>T!AM57/x!$B57</f>
        <v>0</v>
      </c>
      <c r="AN57" s="1">
        <f>T!AN57/x!$B57</f>
        <v>0</v>
      </c>
      <c r="AO57" s="1">
        <f>T!AO57/x!$B57</f>
        <v>0</v>
      </c>
      <c r="AP57" s="1">
        <f>T!AP57/x!$B57</f>
        <v>0</v>
      </c>
      <c r="AQ57" s="1">
        <f>T!AQ57/x!$B57</f>
        <v>0</v>
      </c>
      <c r="AR57" s="1">
        <f>T!AR57/x!$B57</f>
        <v>0</v>
      </c>
      <c r="AS57" s="1">
        <f>T!AS57/x!$B57</f>
        <v>0</v>
      </c>
      <c r="AT57" s="1">
        <f>T!AT57/x!$B57</f>
        <v>0</v>
      </c>
      <c r="AU57" s="1">
        <f>T!AU57/x!$B57</f>
        <v>0</v>
      </c>
      <c r="AV57" s="1">
        <f>T!AV57/x!$B57</f>
        <v>0</v>
      </c>
      <c r="AW57" s="1">
        <f>T!AW57/x!$B57</f>
        <v>0</v>
      </c>
      <c r="AX57" s="1">
        <f>T!AX57/x!$B57</f>
        <v>0</v>
      </c>
      <c r="AY57" s="1">
        <f>T!AY57/x!$B57</f>
        <v>0</v>
      </c>
      <c r="AZ57" s="1">
        <f>T!AZ57/x!$B57</f>
        <v>0</v>
      </c>
      <c r="BA57" s="1">
        <f>T!BA57/x!$B57</f>
        <v>0</v>
      </c>
      <c r="BB57" s="1">
        <f>T!BB57/x!$B57</f>
        <v>0</v>
      </c>
      <c r="BC57" s="1">
        <f>T!BC57/x!$B57</f>
        <v>0</v>
      </c>
      <c r="BD57" s="1">
        <f>T!BD57/x!$B57</f>
        <v>0</v>
      </c>
      <c r="BE57" s="1">
        <f>T!BE57/x!$B57</f>
        <v>0</v>
      </c>
      <c r="BF57" s="1">
        <f>T!BF57/x!$B57</f>
        <v>0</v>
      </c>
      <c r="BG57" s="1">
        <f>T!BG57/x!$B57</f>
        <v>0</v>
      </c>
      <c r="BH57" s="1">
        <f>T!BH57/x!$B57</f>
        <v>0</v>
      </c>
      <c r="BI57" s="1">
        <f>T!BI57/x!$B57</f>
        <v>0</v>
      </c>
      <c r="BJ57" s="1">
        <f>T!BJ57/x!$B57</f>
        <v>0</v>
      </c>
      <c r="BK57" s="1">
        <f>T!BK57/x!$B57</f>
        <v>0</v>
      </c>
      <c r="BL57" s="1">
        <f>T!BL57/x!$B57</f>
        <v>0</v>
      </c>
      <c r="BM57" s="1">
        <f>T!BM57/x!$B57</f>
        <v>0</v>
      </c>
      <c r="BN57" s="1">
        <f>T!BN57/x!$B57</f>
        <v>0</v>
      </c>
      <c r="BO57" s="1">
        <f>T!BO57/x!$B57</f>
        <v>0</v>
      </c>
      <c r="BP57" s="1">
        <f>T!BP57/x!$B57</f>
        <v>0</v>
      </c>
      <c r="BQ57" s="1">
        <f>T!BQ57/x!$B57</f>
        <v>0</v>
      </c>
      <c r="BR57" s="1">
        <f>T!BR57/x!$B57</f>
        <v>0</v>
      </c>
      <c r="BS57" s="1">
        <f>T!BS57/x!$B57</f>
        <v>0</v>
      </c>
      <c r="BT57" s="1">
        <f>T!BT57/x!$B57</f>
        <v>0</v>
      </c>
      <c r="BU57" s="1">
        <f>T!BU57/x!$B57</f>
        <v>0</v>
      </c>
    </row>
    <row r="58" spans="1:73" x14ac:dyDescent="0.25">
      <c r="A58" t="s">
        <v>57</v>
      </c>
      <c r="B58" s="1">
        <f>T!B58/x!$B58</f>
        <v>0</v>
      </c>
      <c r="C58" s="1">
        <f>T!C58/x!$B58</f>
        <v>0</v>
      </c>
      <c r="D58" s="1">
        <f>T!D58/x!$B58</f>
        <v>0</v>
      </c>
      <c r="E58" s="1">
        <f>T!E58/x!$B58</f>
        <v>0</v>
      </c>
      <c r="F58" s="1">
        <f>T!F58/x!$B58</f>
        <v>0</v>
      </c>
      <c r="G58" s="1">
        <f>T!G58/x!$B58</f>
        <v>0</v>
      </c>
      <c r="H58" s="1">
        <f>T!H58/x!$B58</f>
        <v>0</v>
      </c>
      <c r="I58" s="1">
        <f>T!I58/x!$B58</f>
        <v>0</v>
      </c>
      <c r="J58" s="1">
        <f>T!J58/x!$B58</f>
        <v>0</v>
      </c>
      <c r="K58" s="1">
        <f>T!K58/x!$B58</f>
        <v>0</v>
      </c>
      <c r="L58" s="1">
        <f>T!L58/x!$B58</f>
        <v>0</v>
      </c>
      <c r="M58" s="1">
        <f>T!M58/x!$B58</f>
        <v>0</v>
      </c>
      <c r="N58" s="1">
        <f>T!N58/x!$B58</f>
        <v>0</v>
      </c>
      <c r="O58" s="1">
        <f>T!O58/x!$B58</f>
        <v>0</v>
      </c>
      <c r="P58" s="1">
        <f>T!P58/x!$B58</f>
        <v>0</v>
      </c>
      <c r="Q58" s="1">
        <f>T!Q58/x!$B58</f>
        <v>0</v>
      </c>
      <c r="R58" s="1">
        <f>T!R58/x!$B58</f>
        <v>0</v>
      </c>
      <c r="S58" s="1">
        <f>T!S58/x!$B58</f>
        <v>1.0937573529015094</v>
      </c>
      <c r="T58" s="1">
        <f>T!T58/x!$B58</f>
        <v>1.6054793216870982</v>
      </c>
      <c r="U58" s="1">
        <f>T!U58/x!$B58</f>
        <v>0</v>
      </c>
      <c r="V58" s="1">
        <f>T!V58/x!$B58</f>
        <v>0</v>
      </c>
      <c r="W58" s="1">
        <f>T!W58/x!$B58</f>
        <v>0</v>
      </c>
      <c r="X58" s="1">
        <f>T!X58/x!$B58</f>
        <v>0</v>
      </c>
      <c r="Y58" s="1">
        <f>T!Y58/x!$B58</f>
        <v>0</v>
      </c>
      <c r="Z58" s="1">
        <f>T!Z58/x!$B58</f>
        <v>0</v>
      </c>
      <c r="AA58" s="1">
        <f>T!AA58/x!$B58</f>
        <v>0</v>
      </c>
      <c r="AB58" s="1">
        <f>T!AB58/x!$B58</f>
        <v>0</v>
      </c>
      <c r="AC58" s="1">
        <f>T!AC58/x!$B58</f>
        <v>0</v>
      </c>
      <c r="AD58" s="1">
        <f>T!AD58/x!$B58</f>
        <v>0</v>
      </c>
      <c r="AE58" s="1">
        <f>T!AE58/x!$B58</f>
        <v>0</v>
      </c>
      <c r="AF58" s="1">
        <f>T!AF58/x!$B58</f>
        <v>0</v>
      </c>
      <c r="AG58" s="1">
        <f>T!AG58/x!$B58</f>
        <v>0</v>
      </c>
      <c r="AH58" s="1">
        <f>T!AH58/x!$B58</f>
        <v>0</v>
      </c>
      <c r="AI58" s="1">
        <f>T!AI58/x!$B58</f>
        <v>0</v>
      </c>
      <c r="AJ58" s="1">
        <f>T!AJ58/x!$B58</f>
        <v>0</v>
      </c>
      <c r="AK58" s="1">
        <f>T!AK58/x!$B58</f>
        <v>0</v>
      </c>
      <c r="AL58" s="1">
        <f>T!AL58/x!$B58</f>
        <v>0</v>
      </c>
      <c r="AM58" s="1">
        <f>T!AM58/x!$B58</f>
        <v>0</v>
      </c>
      <c r="AN58" s="1">
        <f>T!AN58/x!$B58</f>
        <v>0</v>
      </c>
      <c r="AO58" s="1">
        <f>T!AO58/x!$B58</f>
        <v>0</v>
      </c>
      <c r="AP58" s="1">
        <f>T!AP58/x!$B58</f>
        <v>0</v>
      </c>
      <c r="AQ58" s="1">
        <f>T!AQ58/x!$B58</f>
        <v>0</v>
      </c>
      <c r="AR58" s="1">
        <f>T!AR58/x!$B58</f>
        <v>0</v>
      </c>
      <c r="AS58" s="1">
        <f>T!AS58/x!$B58</f>
        <v>0</v>
      </c>
      <c r="AT58" s="1">
        <f>T!AT58/x!$B58</f>
        <v>0</v>
      </c>
      <c r="AU58" s="1">
        <f>T!AU58/x!$B58</f>
        <v>0</v>
      </c>
      <c r="AV58" s="1">
        <f>T!AV58/x!$B58</f>
        <v>0</v>
      </c>
      <c r="AW58" s="1">
        <f>T!AW58/x!$B58</f>
        <v>0</v>
      </c>
      <c r="AX58" s="1">
        <f>T!AX58/x!$B58</f>
        <v>0</v>
      </c>
      <c r="AY58" s="1">
        <f>T!AY58/x!$B58</f>
        <v>0</v>
      </c>
      <c r="AZ58" s="1">
        <f>T!AZ58/x!$B58</f>
        <v>0</v>
      </c>
      <c r="BA58" s="1">
        <f>T!BA58/x!$B58</f>
        <v>0</v>
      </c>
      <c r="BB58" s="1">
        <f>T!BB58/x!$B58</f>
        <v>0</v>
      </c>
      <c r="BC58" s="1">
        <f>T!BC58/x!$B58</f>
        <v>0</v>
      </c>
      <c r="BD58" s="1">
        <f>T!BD58/x!$B58</f>
        <v>0</v>
      </c>
      <c r="BE58" s="1">
        <f>T!BE58/x!$B58</f>
        <v>0</v>
      </c>
      <c r="BF58" s="1">
        <f>T!BF58/x!$B58</f>
        <v>0</v>
      </c>
      <c r="BG58" s="1">
        <f>T!BG58/x!$B58</f>
        <v>0.21218227684631227</v>
      </c>
      <c r="BH58" s="1">
        <f>T!BH58/x!$B58</f>
        <v>0</v>
      </c>
      <c r="BI58" s="1">
        <f>T!BI58/x!$B58</f>
        <v>0</v>
      </c>
      <c r="BJ58" s="1">
        <f>T!BJ58/x!$B58</f>
        <v>0</v>
      </c>
      <c r="BK58" s="1">
        <f>T!BK58/x!$B58</f>
        <v>0</v>
      </c>
      <c r="BL58" s="1">
        <f>T!BL58/x!$B58</f>
        <v>0</v>
      </c>
      <c r="BM58" s="1">
        <f>T!BM58/x!$B58</f>
        <v>0</v>
      </c>
      <c r="BN58" s="1">
        <f>T!BN58/x!$B58</f>
        <v>0</v>
      </c>
      <c r="BO58" s="1">
        <f>T!BO58/x!$B58</f>
        <v>0</v>
      </c>
      <c r="BP58" s="1">
        <f>T!BP58/x!$B58</f>
        <v>0</v>
      </c>
      <c r="BQ58" s="1">
        <f>T!BQ58/x!$B58</f>
        <v>0</v>
      </c>
      <c r="BR58" s="1">
        <f>T!BR58/x!$B58</f>
        <v>0</v>
      </c>
      <c r="BS58" s="1">
        <f>T!BS58/x!$B58</f>
        <v>0</v>
      </c>
      <c r="BT58" s="1">
        <f>T!BT58/x!$B58</f>
        <v>0</v>
      </c>
      <c r="BU58" s="1">
        <f>T!BU58/x!$B58</f>
        <v>0</v>
      </c>
    </row>
    <row r="59" spans="1:73" x14ac:dyDescent="0.25">
      <c r="A59" t="s">
        <v>58</v>
      </c>
      <c r="B59" s="1">
        <f>T!B59/x!$B59</f>
        <v>0</v>
      </c>
      <c r="C59" s="1">
        <f>T!C59/x!$B59</f>
        <v>0</v>
      </c>
      <c r="D59" s="1">
        <f>T!D59/x!$B59</f>
        <v>0</v>
      </c>
      <c r="E59" s="1">
        <f>T!E59/x!$B59</f>
        <v>0</v>
      </c>
      <c r="F59" s="1">
        <f>T!F59/x!$B59</f>
        <v>0</v>
      </c>
      <c r="G59" s="1">
        <f>T!G59/x!$B59</f>
        <v>0</v>
      </c>
      <c r="H59" s="1">
        <f>T!H59/x!$B59</f>
        <v>0</v>
      </c>
      <c r="I59" s="1">
        <f>T!I59/x!$B59</f>
        <v>0</v>
      </c>
      <c r="J59" s="1">
        <f>T!J59/x!$B59</f>
        <v>0</v>
      </c>
      <c r="K59" s="1">
        <f>T!K59/x!$B59</f>
        <v>0</v>
      </c>
      <c r="L59" s="1">
        <f>T!L59/x!$B59</f>
        <v>0</v>
      </c>
      <c r="M59" s="1">
        <f>T!M59/x!$B59</f>
        <v>0</v>
      </c>
      <c r="N59" s="1">
        <f>T!N59/x!$B59</f>
        <v>0</v>
      </c>
      <c r="O59" s="1">
        <f>T!O59/x!$B59</f>
        <v>0</v>
      </c>
      <c r="P59" s="1">
        <f>T!P59/x!$B59</f>
        <v>0</v>
      </c>
      <c r="Q59" s="1">
        <f>T!Q59/x!$B59</f>
        <v>0</v>
      </c>
      <c r="R59" s="1">
        <f>T!R59/x!$B59</f>
        <v>0</v>
      </c>
      <c r="S59" s="1">
        <f>T!S59/x!$B59</f>
        <v>0</v>
      </c>
      <c r="T59" s="1">
        <f>T!T59/x!$B59</f>
        <v>0</v>
      </c>
      <c r="U59" s="1">
        <f>T!U59/x!$B59</f>
        <v>0</v>
      </c>
      <c r="V59" s="1">
        <f>T!V59/x!$B59</f>
        <v>0</v>
      </c>
      <c r="W59" s="1">
        <f>T!W59/x!$B59</f>
        <v>0</v>
      </c>
      <c r="X59" s="1">
        <f>T!X59/x!$B59</f>
        <v>0</v>
      </c>
      <c r="Y59" s="1">
        <f>T!Y59/x!$B59</f>
        <v>0</v>
      </c>
      <c r="Z59" s="1">
        <f>T!Z59/x!$B59</f>
        <v>0</v>
      </c>
      <c r="AA59" s="1">
        <f>T!AA59/x!$B59</f>
        <v>0</v>
      </c>
      <c r="AB59" s="1">
        <f>T!AB59/x!$B59</f>
        <v>0</v>
      </c>
      <c r="AC59" s="1">
        <f>T!AC59/x!$B59</f>
        <v>0</v>
      </c>
      <c r="AD59" s="1">
        <f>T!AD59/x!$B59</f>
        <v>0</v>
      </c>
      <c r="AE59" s="1">
        <f>T!AE59/x!$B59</f>
        <v>0</v>
      </c>
      <c r="AF59" s="1">
        <f>T!AF59/x!$B59</f>
        <v>0</v>
      </c>
      <c r="AG59" s="1">
        <f>T!AG59/x!$B59</f>
        <v>0</v>
      </c>
      <c r="AH59" s="1">
        <f>T!AH59/x!$B59</f>
        <v>0</v>
      </c>
      <c r="AI59" s="1">
        <f>T!AI59/x!$B59</f>
        <v>0</v>
      </c>
      <c r="AJ59" s="1">
        <f>T!AJ59/x!$B59</f>
        <v>0</v>
      </c>
      <c r="AK59" s="1">
        <f>T!AK59/x!$B59</f>
        <v>0</v>
      </c>
      <c r="AL59" s="1">
        <f>T!AL59/x!$B59</f>
        <v>0</v>
      </c>
      <c r="AM59" s="1">
        <f>T!AM59/x!$B59</f>
        <v>0</v>
      </c>
      <c r="AN59" s="1">
        <f>T!AN59/x!$B59</f>
        <v>0</v>
      </c>
      <c r="AO59" s="1">
        <f>T!AO59/x!$B59</f>
        <v>0</v>
      </c>
      <c r="AP59" s="1">
        <f>T!AP59/x!$B59</f>
        <v>0</v>
      </c>
      <c r="AQ59" s="1">
        <f>T!AQ59/x!$B59</f>
        <v>0</v>
      </c>
      <c r="AR59" s="1">
        <f>T!AR59/x!$B59</f>
        <v>0</v>
      </c>
      <c r="AS59" s="1">
        <f>T!AS59/x!$B59</f>
        <v>0</v>
      </c>
      <c r="AT59" s="1">
        <f>T!AT59/x!$B59</f>
        <v>0</v>
      </c>
      <c r="AU59" s="1">
        <f>T!AU59/x!$B59</f>
        <v>0</v>
      </c>
      <c r="AV59" s="1">
        <f>T!AV59/x!$B59</f>
        <v>0</v>
      </c>
      <c r="AW59" s="1">
        <f>T!AW59/x!$B59</f>
        <v>2.598784267609892E-3</v>
      </c>
      <c r="AX59" s="1">
        <f>T!AX59/x!$B59</f>
        <v>0</v>
      </c>
      <c r="AY59" s="1">
        <f>T!AY59/x!$B59</f>
        <v>0</v>
      </c>
      <c r="AZ59" s="1">
        <f>T!AZ59/x!$B59</f>
        <v>0</v>
      </c>
      <c r="BA59" s="1">
        <f>T!BA59/x!$B59</f>
        <v>0</v>
      </c>
      <c r="BB59" s="1">
        <f>T!BB59/x!$B59</f>
        <v>4.7638372398387814E-2</v>
      </c>
      <c r="BC59" s="1">
        <f>T!BC59/x!$B59</f>
        <v>0</v>
      </c>
      <c r="BD59" s="1">
        <f>T!BD59/x!$B59</f>
        <v>0</v>
      </c>
      <c r="BE59" s="1">
        <f>T!BE59/x!$B59</f>
        <v>0</v>
      </c>
      <c r="BF59" s="1">
        <f>T!BF59/x!$B59</f>
        <v>0</v>
      </c>
      <c r="BG59" s="1">
        <f>T!BG59/x!$B59</f>
        <v>0</v>
      </c>
      <c r="BH59" s="1">
        <f>T!BH59/x!$B59</f>
        <v>0</v>
      </c>
      <c r="BI59" s="1">
        <f>T!BI59/x!$B59</f>
        <v>0</v>
      </c>
      <c r="BJ59" s="1">
        <f>T!BJ59/x!$B59</f>
        <v>0</v>
      </c>
      <c r="BK59" s="1">
        <f>T!BK59/x!$B59</f>
        <v>0</v>
      </c>
      <c r="BL59" s="1">
        <f>T!BL59/x!$B59</f>
        <v>0</v>
      </c>
      <c r="BM59" s="1">
        <f>T!BM59/x!$B59</f>
        <v>0</v>
      </c>
      <c r="BN59" s="1">
        <f>T!BN59/x!$B59</f>
        <v>0</v>
      </c>
      <c r="BO59" s="1">
        <f>T!BO59/x!$B59</f>
        <v>0</v>
      </c>
      <c r="BP59" s="1">
        <f>T!BP59/x!$B59</f>
        <v>0</v>
      </c>
      <c r="BQ59" s="1">
        <f>T!BQ59/x!$B59</f>
        <v>0</v>
      </c>
      <c r="BR59" s="1">
        <f>T!BR59/x!$B59</f>
        <v>0</v>
      </c>
      <c r="BS59" s="1">
        <f>T!BS59/x!$B59</f>
        <v>0</v>
      </c>
      <c r="BT59" s="1">
        <f>T!BT59/x!$B59</f>
        <v>0</v>
      </c>
      <c r="BU59" s="1">
        <f>T!BU59/x!$B59</f>
        <v>0</v>
      </c>
    </row>
    <row r="60" spans="1:73" x14ac:dyDescent="0.25">
      <c r="A60" t="s">
        <v>59</v>
      </c>
      <c r="B60" s="1">
        <f>T!B60/x!$B60</f>
        <v>0</v>
      </c>
      <c r="C60" s="1">
        <f>T!C60/x!$B60</f>
        <v>0</v>
      </c>
      <c r="D60" s="1">
        <f>T!D60/x!$B60</f>
        <v>0</v>
      </c>
      <c r="E60" s="1">
        <f>T!E60/x!$B60</f>
        <v>0</v>
      </c>
      <c r="F60" s="1">
        <f>T!F60/x!$B60</f>
        <v>0</v>
      </c>
      <c r="G60" s="1">
        <f>T!G60/x!$B60</f>
        <v>0</v>
      </c>
      <c r="H60" s="1">
        <f>T!H60/x!$B60</f>
        <v>0</v>
      </c>
      <c r="I60" s="1">
        <f>T!I60/x!$B60</f>
        <v>0</v>
      </c>
      <c r="J60" s="1">
        <f>T!J60/x!$B60</f>
        <v>0</v>
      </c>
      <c r="K60" s="1">
        <f>T!K60/x!$B60</f>
        <v>0</v>
      </c>
      <c r="L60" s="1">
        <f>T!L60/x!$B60</f>
        <v>0</v>
      </c>
      <c r="M60" s="1">
        <f>T!M60/x!$B60</f>
        <v>0</v>
      </c>
      <c r="N60" s="1">
        <f>T!N60/x!$B60</f>
        <v>0</v>
      </c>
      <c r="O60" s="1">
        <f>T!O60/x!$B60</f>
        <v>0</v>
      </c>
      <c r="P60" s="1">
        <f>T!P60/x!$B60</f>
        <v>0</v>
      </c>
      <c r="Q60" s="1">
        <f>T!Q60/x!$B60</f>
        <v>0</v>
      </c>
      <c r="R60" s="1">
        <f>T!R60/x!$B60</f>
        <v>0</v>
      </c>
      <c r="S60" s="1">
        <f>T!S60/x!$B60</f>
        <v>0.11548642141444181</v>
      </c>
      <c r="T60" s="1">
        <f>T!T60/x!$B60</f>
        <v>0.30097199503454819</v>
      </c>
      <c r="U60" s="1">
        <f>T!U60/x!$B60</f>
        <v>0</v>
      </c>
      <c r="V60" s="1">
        <f>T!V60/x!$B60</f>
        <v>0</v>
      </c>
      <c r="W60" s="1">
        <f>T!W60/x!$B60</f>
        <v>0</v>
      </c>
      <c r="X60" s="1">
        <f>T!X60/x!$B60</f>
        <v>0</v>
      </c>
      <c r="Y60" s="1">
        <f>T!Y60/x!$B60</f>
        <v>0</v>
      </c>
      <c r="Z60" s="1">
        <f>T!Z60/x!$B60</f>
        <v>0</v>
      </c>
      <c r="AA60" s="1">
        <f>T!AA60/x!$B60</f>
        <v>0</v>
      </c>
      <c r="AB60" s="1">
        <f>T!AB60/x!$B60</f>
        <v>0</v>
      </c>
      <c r="AC60" s="1">
        <f>T!AC60/x!$B60</f>
        <v>0</v>
      </c>
      <c r="AD60" s="1">
        <f>T!AD60/x!$B60</f>
        <v>0</v>
      </c>
      <c r="AE60" s="1">
        <f>T!AE60/x!$B60</f>
        <v>0</v>
      </c>
      <c r="AF60" s="1">
        <f>T!AF60/x!$B60</f>
        <v>0</v>
      </c>
      <c r="AG60" s="1">
        <f>T!AG60/x!$B60</f>
        <v>0</v>
      </c>
      <c r="AH60" s="1">
        <f>T!AH60/x!$B60</f>
        <v>0</v>
      </c>
      <c r="AI60" s="1">
        <f>T!AI60/x!$B60</f>
        <v>0</v>
      </c>
      <c r="AJ60" s="1">
        <f>T!AJ60/x!$B60</f>
        <v>5.1821780047253997E-2</v>
      </c>
      <c r="AK60" s="1">
        <f>T!AK60/x!$B60</f>
        <v>0</v>
      </c>
      <c r="AL60" s="1">
        <f>T!AL60/x!$B60</f>
        <v>0</v>
      </c>
      <c r="AM60" s="1">
        <f>T!AM60/x!$B60</f>
        <v>0</v>
      </c>
      <c r="AN60" s="1">
        <f>T!AN60/x!$B60</f>
        <v>0</v>
      </c>
      <c r="AO60" s="1">
        <f>T!AO60/x!$B60</f>
        <v>0</v>
      </c>
      <c r="AP60" s="1">
        <f>T!AP60/x!$B60</f>
        <v>0</v>
      </c>
      <c r="AQ60" s="1">
        <f>T!AQ60/x!$B60</f>
        <v>0</v>
      </c>
      <c r="AR60" s="1">
        <f>T!AR60/x!$B60</f>
        <v>0</v>
      </c>
      <c r="AS60" s="1">
        <f>T!AS60/x!$B60</f>
        <v>0</v>
      </c>
      <c r="AT60" s="1">
        <f>T!AT60/x!$B60</f>
        <v>0</v>
      </c>
      <c r="AU60" s="1">
        <f>T!AU60/x!$B60</f>
        <v>0</v>
      </c>
      <c r="AV60" s="1">
        <f>T!AV60/x!$B60</f>
        <v>0</v>
      </c>
      <c r="AW60" s="1">
        <f>T!AW60/x!$B60</f>
        <v>0.20661125596866534</v>
      </c>
      <c r="AX60" s="1">
        <f>T!AX60/x!$B60</f>
        <v>0.25152561995839018</v>
      </c>
      <c r="AY60" s="1">
        <f>T!AY60/x!$B60</f>
        <v>0</v>
      </c>
      <c r="AZ60" s="1">
        <f>T!AZ60/x!$B60</f>
        <v>0</v>
      </c>
      <c r="BA60" s="1">
        <f>T!BA60/x!$B60</f>
        <v>0</v>
      </c>
      <c r="BB60" s="1">
        <f>T!BB60/x!$B60</f>
        <v>0</v>
      </c>
      <c r="BC60" s="1">
        <f>T!BC60/x!$B60</f>
        <v>0</v>
      </c>
      <c r="BD60" s="1">
        <f>T!BD60/x!$B60</f>
        <v>0</v>
      </c>
      <c r="BE60" s="1">
        <f>T!BE60/x!$B60</f>
        <v>0</v>
      </c>
      <c r="BF60" s="1">
        <f>T!BF60/x!$B60</f>
        <v>6.0271473348285275E-2</v>
      </c>
      <c r="BG60" s="1">
        <f>T!BG60/x!$B60</f>
        <v>0</v>
      </c>
      <c r="BH60" s="1">
        <f>T!BH60/x!$B60</f>
        <v>0</v>
      </c>
      <c r="BI60" s="1">
        <f>T!BI60/x!$B60</f>
        <v>0</v>
      </c>
      <c r="BJ60" s="1">
        <f>T!BJ60/x!$B60</f>
        <v>0</v>
      </c>
      <c r="BK60" s="1">
        <f>T!BK60/x!$B60</f>
        <v>0</v>
      </c>
      <c r="BL60" s="1">
        <f>T!BL60/x!$B60</f>
        <v>0</v>
      </c>
      <c r="BM60" s="1">
        <f>T!BM60/x!$B60</f>
        <v>0</v>
      </c>
      <c r="BN60" s="1">
        <f>T!BN60/x!$B60</f>
        <v>0</v>
      </c>
      <c r="BO60" s="1">
        <f>T!BO60/x!$B60</f>
        <v>0</v>
      </c>
      <c r="BP60" s="1">
        <f>T!BP60/x!$B60</f>
        <v>0</v>
      </c>
      <c r="BQ60" s="1">
        <f>T!BQ60/x!$B60</f>
        <v>0</v>
      </c>
      <c r="BR60" s="1">
        <f>T!BR60/x!$B60</f>
        <v>0</v>
      </c>
      <c r="BS60" s="1">
        <f>T!BS60/x!$B60</f>
        <v>0</v>
      </c>
      <c r="BT60" s="1">
        <f>T!BT60/x!$B60</f>
        <v>0</v>
      </c>
      <c r="BU60" s="1">
        <f>T!BU60/x!$B60</f>
        <v>0</v>
      </c>
    </row>
    <row r="61" spans="1:73" x14ac:dyDescent="0.25">
      <c r="A61" t="s">
        <v>60</v>
      </c>
      <c r="B61" s="1">
        <f>T!B61/x!$B61</f>
        <v>0</v>
      </c>
      <c r="C61" s="1">
        <f>T!C61/x!$B61</f>
        <v>0.56681807475679424</v>
      </c>
      <c r="D61" s="1">
        <f>T!D61/x!$B61</f>
        <v>0</v>
      </c>
      <c r="E61" s="1">
        <f>T!E61/x!$B61</f>
        <v>0</v>
      </c>
      <c r="F61" s="1">
        <f>T!F61/x!$B61</f>
        <v>0</v>
      </c>
      <c r="G61" s="1">
        <f>T!G61/x!$B61</f>
        <v>0</v>
      </c>
      <c r="H61" s="1">
        <f>T!H61/x!$B61</f>
        <v>0</v>
      </c>
      <c r="I61" s="1">
        <f>T!I61/x!$B61</f>
        <v>0</v>
      </c>
      <c r="J61" s="1">
        <f>T!J61/x!$B61</f>
        <v>0</v>
      </c>
      <c r="K61" s="1">
        <f>T!K61/x!$B61</f>
        <v>0</v>
      </c>
      <c r="L61" s="1">
        <f>T!L61/x!$B61</f>
        <v>0</v>
      </c>
      <c r="M61" s="1">
        <f>T!M61/x!$B61</f>
        <v>0</v>
      </c>
      <c r="N61" s="1">
        <f>T!N61/x!$B61</f>
        <v>0</v>
      </c>
      <c r="O61" s="1">
        <f>T!O61/x!$B61</f>
        <v>0</v>
      </c>
      <c r="P61" s="1">
        <f>T!P61/x!$B61</f>
        <v>0</v>
      </c>
      <c r="Q61" s="1">
        <f>T!Q61/x!$B61</f>
        <v>0</v>
      </c>
      <c r="R61" s="1">
        <f>T!R61/x!$B61</f>
        <v>0</v>
      </c>
      <c r="S61" s="1">
        <f>T!S61/x!$B61</f>
        <v>0</v>
      </c>
      <c r="T61" s="1">
        <f>T!T61/x!$B61</f>
        <v>0</v>
      </c>
      <c r="U61" s="1">
        <f>T!U61/x!$B61</f>
        <v>0</v>
      </c>
      <c r="V61" s="1">
        <f>T!V61/x!$B61</f>
        <v>0</v>
      </c>
      <c r="W61" s="1">
        <f>T!W61/x!$B61</f>
        <v>0</v>
      </c>
      <c r="X61" s="1">
        <f>T!X61/x!$B61</f>
        <v>0</v>
      </c>
      <c r="Y61" s="1">
        <f>T!Y61/x!$B61</f>
        <v>0</v>
      </c>
      <c r="Z61" s="1">
        <f>T!Z61/x!$B61</f>
        <v>0</v>
      </c>
      <c r="AA61" s="1">
        <f>T!AA61/x!$B61</f>
        <v>0</v>
      </c>
      <c r="AB61" s="1">
        <f>T!AB61/x!$B61</f>
        <v>0</v>
      </c>
      <c r="AC61" s="1">
        <f>T!AC61/x!$B61</f>
        <v>0</v>
      </c>
      <c r="AD61" s="1">
        <f>T!AD61/x!$B61</f>
        <v>0</v>
      </c>
      <c r="AE61" s="1">
        <f>T!AE61/x!$B61</f>
        <v>0</v>
      </c>
      <c r="AF61" s="1">
        <f>T!AF61/x!$B61</f>
        <v>0</v>
      </c>
      <c r="AG61" s="1">
        <f>T!AG61/x!$B61</f>
        <v>0</v>
      </c>
      <c r="AH61" s="1">
        <f>T!AH61/x!$B61</f>
        <v>0</v>
      </c>
      <c r="AI61" s="1">
        <f>T!AI61/x!$B61</f>
        <v>0</v>
      </c>
      <c r="AJ61" s="1">
        <f>T!AJ61/x!$B61</f>
        <v>0.87412424176973635</v>
      </c>
      <c r="AK61" s="1">
        <f>T!AK61/x!$B61</f>
        <v>0</v>
      </c>
      <c r="AL61" s="1">
        <f>T!AL61/x!$B61</f>
        <v>0</v>
      </c>
      <c r="AM61" s="1">
        <f>T!AM61/x!$B61</f>
        <v>0</v>
      </c>
      <c r="AN61" s="1">
        <f>T!AN61/x!$B61</f>
        <v>0</v>
      </c>
      <c r="AO61" s="1">
        <f>T!AO61/x!$B61</f>
        <v>0</v>
      </c>
      <c r="AP61" s="1">
        <f>T!AP61/x!$B61</f>
        <v>0</v>
      </c>
      <c r="AQ61" s="1">
        <f>T!AQ61/x!$B61</f>
        <v>0</v>
      </c>
      <c r="AR61" s="1">
        <f>T!AR61/x!$B61</f>
        <v>0</v>
      </c>
      <c r="AS61" s="1">
        <f>T!AS61/x!$B61</f>
        <v>0</v>
      </c>
      <c r="AT61" s="1">
        <f>T!AT61/x!$B61</f>
        <v>0</v>
      </c>
      <c r="AU61" s="1">
        <f>T!AU61/x!$B61</f>
        <v>0</v>
      </c>
      <c r="AV61" s="1">
        <f>T!AV61/x!$B61</f>
        <v>0</v>
      </c>
      <c r="AW61" s="1">
        <f>T!AW61/x!$B61</f>
        <v>0</v>
      </c>
      <c r="AX61" s="1">
        <f>T!AX61/x!$B61</f>
        <v>0</v>
      </c>
      <c r="AY61" s="1">
        <f>T!AY61/x!$B61</f>
        <v>0</v>
      </c>
      <c r="AZ61" s="1">
        <f>T!AZ61/x!$B61</f>
        <v>0</v>
      </c>
      <c r="BA61" s="1">
        <f>T!BA61/x!$B61</f>
        <v>0</v>
      </c>
      <c r="BB61" s="1">
        <f>T!BB61/x!$B61</f>
        <v>0</v>
      </c>
      <c r="BC61" s="1">
        <f>T!BC61/x!$B61</f>
        <v>0</v>
      </c>
      <c r="BD61" s="1">
        <f>T!BD61/x!$B61</f>
        <v>0</v>
      </c>
      <c r="BE61" s="1">
        <f>T!BE61/x!$B61</f>
        <v>0.76758018109560022</v>
      </c>
      <c r="BF61" s="1">
        <f>T!BF61/x!$B61</f>
        <v>0</v>
      </c>
      <c r="BG61" s="1">
        <f>T!BG61/x!$B61</f>
        <v>0</v>
      </c>
      <c r="BH61" s="1">
        <f>T!BH61/x!$B61</f>
        <v>0</v>
      </c>
      <c r="BI61" s="1">
        <f>T!BI61/x!$B61</f>
        <v>0</v>
      </c>
      <c r="BJ61" s="1">
        <f>T!BJ61/x!$B61</f>
        <v>0</v>
      </c>
      <c r="BK61" s="1">
        <f>T!BK61/x!$B61</f>
        <v>0</v>
      </c>
      <c r="BL61" s="1">
        <f>T!BL61/x!$B61</f>
        <v>0</v>
      </c>
      <c r="BM61" s="1">
        <f>T!BM61/x!$B61</f>
        <v>0</v>
      </c>
      <c r="BN61" s="1">
        <f>T!BN61/x!$B61</f>
        <v>0</v>
      </c>
      <c r="BO61" s="1">
        <f>T!BO61/x!$B61</f>
        <v>0</v>
      </c>
      <c r="BP61" s="1">
        <f>T!BP61/x!$B61</f>
        <v>0</v>
      </c>
      <c r="BQ61" s="1">
        <f>T!BQ61/x!$B61</f>
        <v>0</v>
      </c>
      <c r="BR61" s="1">
        <f>T!BR61/x!$B61</f>
        <v>0</v>
      </c>
      <c r="BS61" s="1">
        <f>T!BS61/x!$B61</f>
        <v>0</v>
      </c>
      <c r="BT61" s="1">
        <f>T!BT61/x!$B61</f>
        <v>0</v>
      </c>
      <c r="BU61" s="1">
        <f>T!BU61/x!$B61</f>
        <v>0</v>
      </c>
    </row>
    <row r="62" spans="1:73" x14ac:dyDescent="0.25">
      <c r="A62" t="s">
        <v>61</v>
      </c>
      <c r="B62" s="1">
        <f>T!B62/x!$B62</f>
        <v>0</v>
      </c>
      <c r="C62" s="1">
        <f>T!C62/x!$B62</f>
        <v>0</v>
      </c>
      <c r="D62" s="1">
        <f>T!D62/x!$B62</f>
        <v>0</v>
      </c>
      <c r="E62" s="1">
        <f>T!E62/x!$B62</f>
        <v>0</v>
      </c>
      <c r="F62" s="1">
        <f>T!F62/x!$B62</f>
        <v>0</v>
      </c>
      <c r="G62" s="1">
        <f>T!G62/x!$B62</f>
        <v>0</v>
      </c>
      <c r="H62" s="1">
        <f>T!H62/x!$B62</f>
        <v>0</v>
      </c>
      <c r="I62" s="1">
        <f>T!I62/x!$B62</f>
        <v>2.1121643957835428</v>
      </c>
      <c r="J62" s="1">
        <f>T!J62/x!$B62</f>
        <v>0</v>
      </c>
      <c r="K62" s="1">
        <f>T!K62/x!$B62</f>
        <v>0</v>
      </c>
      <c r="L62" s="1">
        <f>T!L62/x!$B62</f>
        <v>0</v>
      </c>
      <c r="M62" s="1">
        <f>T!M62/x!$B62</f>
        <v>0</v>
      </c>
      <c r="N62" s="1">
        <f>T!N62/x!$B62</f>
        <v>0</v>
      </c>
      <c r="O62" s="1">
        <f>T!O62/x!$B62</f>
        <v>0</v>
      </c>
      <c r="P62" s="1">
        <f>T!P62/x!$B62</f>
        <v>0</v>
      </c>
      <c r="Q62" s="1">
        <f>T!Q62/x!$B62</f>
        <v>0</v>
      </c>
      <c r="R62" s="1">
        <f>T!R62/x!$B62</f>
        <v>0</v>
      </c>
      <c r="S62" s="1">
        <f>T!S62/x!$B62</f>
        <v>0</v>
      </c>
      <c r="T62" s="1">
        <f>T!T62/x!$B62</f>
        <v>0</v>
      </c>
      <c r="U62" s="1">
        <f>T!U62/x!$B62</f>
        <v>0</v>
      </c>
      <c r="V62" s="1">
        <f>T!V62/x!$B62</f>
        <v>0</v>
      </c>
      <c r="W62" s="1">
        <f>T!W62/x!$B62</f>
        <v>0</v>
      </c>
      <c r="X62" s="1">
        <f>T!X62/x!$B62</f>
        <v>0</v>
      </c>
      <c r="Y62" s="1">
        <f>T!Y62/x!$B62</f>
        <v>0</v>
      </c>
      <c r="Z62" s="1">
        <f>T!Z62/x!$B62</f>
        <v>0</v>
      </c>
      <c r="AA62" s="1">
        <f>T!AA62/x!$B62</f>
        <v>0</v>
      </c>
      <c r="AB62" s="1">
        <f>T!AB62/x!$B62</f>
        <v>0</v>
      </c>
      <c r="AC62" s="1">
        <f>T!AC62/x!$B62</f>
        <v>0</v>
      </c>
      <c r="AD62" s="1">
        <f>T!AD62/x!$B62</f>
        <v>0</v>
      </c>
      <c r="AE62" s="1">
        <f>T!AE62/x!$B62</f>
        <v>0</v>
      </c>
      <c r="AF62" s="1">
        <f>T!AF62/x!$B62</f>
        <v>0</v>
      </c>
      <c r="AG62" s="1">
        <f>T!AG62/x!$B62</f>
        <v>0</v>
      </c>
      <c r="AH62" s="1">
        <f>T!AH62/x!$B62</f>
        <v>0</v>
      </c>
      <c r="AI62" s="1">
        <f>T!AI62/x!$B62</f>
        <v>0</v>
      </c>
      <c r="AJ62" s="1">
        <f>T!AJ62/x!$B62</f>
        <v>0</v>
      </c>
      <c r="AK62" s="1">
        <f>T!AK62/x!$B62</f>
        <v>0</v>
      </c>
      <c r="AL62" s="1">
        <f>T!AL62/x!$B62</f>
        <v>0</v>
      </c>
      <c r="AM62" s="1">
        <f>T!AM62/x!$B62</f>
        <v>0</v>
      </c>
      <c r="AN62" s="1">
        <f>T!AN62/x!$B62</f>
        <v>0</v>
      </c>
      <c r="AO62" s="1">
        <f>T!AO62/x!$B62</f>
        <v>0</v>
      </c>
      <c r="AP62" s="1">
        <f>T!AP62/x!$B62</f>
        <v>3.2594635920821707E-2</v>
      </c>
      <c r="AQ62" s="1">
        <f>T!AQ62/x!$B62</f>
        <v>0</v>
      </c>
      <c r="AR62" s="1">
        <f>T!AR62/x!$B62</f>
        <v>0</v>
      </c>
      <c r="AS62" s="1">
        <f>T!AS62/x!$B62</f>
        <v>0</v>
      </c>
      <c r="AT62" s="1">
        <f>T!AT62/x!$B62</f>
        <v>0</v>
      </c>
      <c r="AU62" s="1">
        <f>T!AU62/x!$B62</f>
        <v>0</v>
      </c>
      <c r="AV62" s="1">
        <f>T!AV62/x!$B62</f>
        <v>0</v>
      </c>
      <c r="AW62" s="1">
        <f>T!AW62/x!$B62</f>
        <v>0</v>
      </c>
      <c r="AX62" s="1">
        <f>T!AX62/x!$B62</f>
        <v>0</v>
      </c>
      <c r="AY62" s="1">
        <f>T!AY62/x!$B62</f>
        <v>0</v>
      </c>
      <c r="AZ62" s="1">
        <f>T!AZ62/x!$B62</f>
        <v>0</v>
      </c>
      <c r="BA62" s="1">
        <f>T!BA62/x!$B62</f>
        <v>0</v>
      </c>
      <c r="BB62" s="1">
        <f>T!BB62/x!$B62</f>
        <v>0</v>
      </c>
      <c r="BC62" s="1">
        <f>T!BC62/x!$B62</f>
        <v>0</v>
      </c>
      <c r="BD62" s="1">
        <f>T!BD62/x!$B62</f>
        <v>0</v>
      </c>
      <c r="BE62" s="1">
        <f>T!BE62/x!$B62</f>
        <v>0</v>
      </c>
      <c r="BF62" s="1">
        <f>T!BF62/x!$B62</f>
        <v>0</v>
      </c>
      <c r="BG62" s="1">
        <f>T!BG62/x!$B62</f>
        <v>0</v>
      </c>
      <c r="BH62" s="1">
        <f>T!BH62/x!$B62</f>
        <v>0.50694647916364566</v>
      </c>
      <c r="BI62" s="1">
        <f>T!BI62/x!$B62</f>
        <v>0</v>
      </c>
      <c r="BJ62" s="1">
        <f>T!BJ62/x!$B62</f>
        <v>0</v>
      </c>
      <c r="BK62" s="1">
        <f>T!BK62/x!$B62</f>
        <v>0</v>
      </c>
      <c r="BL62" s="1">
        <f>T!BL62/x!$B62</f>
        <v>0</v>
      </c>
      <c r="BM62" s="1">
        <f>T!BM62/x!$B62</f>
        <v>0</v>
      </c>
      <c r="BN62" s="1">
        <f>T!BN62/x!$B62</f>
        <v>0</v>
      </c>
      <c r="BO62" s="1">
        <f>T!BO62/x!$B62</f>
        <v>0</v>
      </c>
      <c r="BP62" s="1">
        <f>T!BP62/x!$B62</f>
        <v>0</v>
      </c>
      <c r="BQ62" s="1">
        <f>T!BQ62/x!$B62</f>
        <v>0</v>
      </c>
      <c r="BR62" s="1">
        <f>T!BR62/x!$B62</f>
        <v>0</v>
      </c>
      <c r="BS62" s="1">
        <f>T!BS62/x!$B62</f>
        <v>0</v>
      </c>
      <c r="BT62" s="1">
        <f>T!BT62/x!$B62</f>
        <v>0</v>
      </c>
      <c r="BU62" s="1">
        <f>T!BU62/x!$B62</f>
        <v>0</v>
      </c>
    </row>
    <row r="63" spans="1:73" x14ac:dyDescent="0.25">
      <c r="A63" t="s">
        <v>62</v>
      </c>
      <c r="B63" s="1">
        <f>T!B63/x!$B63</f>
        <v>0</v>
      </c>
      <c r="C63" s="1">
        <f>T!C63/x!$B63</f>
        <v>7.9895724084029889E-3</v>
      </c>
      <c r="D63" s="1">
        <f>T!D63/x!$B63</f>
        <v>0</v>
      </c>
      <c r="E63" s="1">
        <f>T!E63/x!$B63</f>
        <v>0</v>
      </c>
      <c r="F63" s="1">
        <f>T!F63/x!$B63</f>
        <v>0</v>
      </c>
      <c r="G63" s="1">
        <f>T!G63/x!$B63</f>
        <v>0</v>
      </c>
      <c r="H63" s="1">
        <f>T!H63/x!$B63</f>
        <v>0</v>
      </c>
      <c r="I63" s="1">
        <f>T!I63/x!$B63</f>
        <v>0</v>
      </c>
      <c r="J63" s="1">
        <f>T!J63/x!$B63</f>
        <v>0</v>
      </c>
      <c r="K63" s="1">
        <f>T!K63/x!$B63</f>
        <v>0</v>
      </c>
      <c r="L63" s="1">
        <f>T!L63/x!$B63</f>
        <v>0</v>
      </c>
      <c r="M63" s="1">
        <f>T!M63/x!$B63</f>
        <v>0</v>
      </c>
      <c r="N63" s="1">
        <f>T!N63/x!$B63</f>
        <v>0</v>
      </c>
      <c r="O63" s="1">
        <f>T!O63/x!$B63</f>
        <v>0</v>
      </c>
      <c r="P63" s="1">
        <f>T!P63/x!$B63</f>
        <v>4.9205934158767198E-4</v>
      </c>
      <c r="Q63" s="1">
        <f>T!Q63/x!$B63</f>
        <v>0</v>
      </c>
      <c r="R63" s="1">
        <f>T!R63/x!$B63</f>
        <v>0</v>
      </c>
      <c r="S63" s="1">
        <f>T!S63/x!$B63</f>
        <v>0</v>
      </c>
      <c r="T63" s="1">
        <f>T!T63/x!$B63</f>
        <v>0</v>
      </c>
      <c r="U63" s="1">
        <f>T!U63/x!$B63</f>
        <v>0</v>
      </c>
      <c r="V63" s="1">
        <f>T!V63/x!$B63</f>
        <v>0</v>
      </c>
      <c r="W63" s="1">
        <f>T!W63/x!$B63</f>
        <v>0</v>
      </c>
      <c r="X63" s="1">
        <f>T!X63/x!$B63</f>
        <v>0</v>
      </c>
      <c r="Y63" s="1">
        <f>T!Y63/x!$B63</f>
        <v>0</v>
      </c>
      <c r="Z63" s="1">
        <f>T!Z63/x!$B63</f>
        <v>0</v>
      </c>
      <c r="AA63" s="1">
        <f>T!AA63/x!$B63</f>
        <v>0</v>
      </c>
      <c r="AB63" s="1">
        <f>T!AB63/x!$B63</f>
        <v>0</v>
      </c>
      <c r="AC63" s="1">
        <f>T!AC63/x!$B63</f>
        <v>0</v>
      </c>
      <c r="AD63" s="1">
        <f>T!AD63/x!$B63</f>
        <v>0</v>
      </c>
      <c r="AE63" s="1">
        <f>T!AE63/x!$B63</f>
        <v>0</v>
      </c>
      <c r="AF63" s="1">
        <f>T!AF63/x!$B63</f>
        <v>0</v>
      </c>
      <c r="AG63" s="1">
        <f>T!AG63/x!$B63</f>
        <v>0</v>
      </c>
      <c r="AH63" s="1">
        <f>T!AH63/x!$B63</f>
        <v>0</v>
      </c>
      <c r="AI63" s="1">
        <f>T!AI63/x!$B63</f>
        <v>0</v>
      </c>
      <c r="AJ63" s="1">
        <f>T!AJ63/x!$B63</f>
        <v>2.1631735623629744E-2</v>
      </c>
      <c r="AK63" s="1">
        <f>T!AK63/x!$B63</f>
        <v>0</v>
      </c>
      <c r="AL63" s="1">
        <f>T!AL63/x!$B63</f>
        <v>0</v>
      </c>
      <c r="AM63" s="1">
        <f>T!AM63/x!$B63</f>
        <v>0</v>
      </c>
      <c r="AN63" s="1">
        <f>T!AN63/x!$B63</f>
        <v>0</v>
      </c>
      <c r="AO63" s="1">
        <f>T!AO63/x!$B63</f>
        <v>0</v>
      </c>
      <c r="AP63" s="1">
        <f>T!AP63/x!$B63</f>
        <v>0</v>
      </c>
      <c r="AQ63" s="1">
        <f>T!AQ63/x!$B63</f>
        <v>0</v>
      </c>
      <c r="AR63" s="1">
        <f>T!AR63/x!$B63</f>
        <v>0</v>
      </c>
      <c r="AS63" s="1">
        <f>T!AS63/x!$B63</f>
        <v>0</v>
      </c>
      <c r="AT63" s="1">
        <f>T!AT63/x!$B63</f>
        <v>6.6341205508894631E-5</v>
      </c>
      <c r="AU63" s="1">
        <f>T!AU63/x!$B63</f>
        <v>1.3775109979627549E-4</v>
      </c>
      <c r="AV63" s="1">
        <f>T!AV63/x!$B63</f>
        <v>0</v>
      </c>
      <c r="AW63" s="1">
        <f>T!AW63/x!$B63</f>
        <v>0</v>
      </c>
      <c r="AX63" s="1">
        <f>T!AX63/x!$B63</f>
        <v>0</v>
      </c>
      <c r="AY63" s="1">
        <f>T!AY63/x!$B63</f>
        <v>0</v>
      </c>
      <c r="AZ63" s="1">
        <f>T!AZ63/x!$B63</f>
        <v>0</v>
      </c>
      <c r="BA63" s="1">
        <f>T!BA63/x!$B63</f>
        <v>0</v>
      </c>
      <c r="BB63" s="1">
        <f>T!BB63/x!$B63</f>
        <v>0</v>
      </c>
      <c r="BC63" s="1">
        <f>T!BC63/x!$B63</f>
        <v>0</v>
      </c>
      <c r="BD63" s="1">
        <f>T!BD63/x!$B63</f>
        <v>0</v>
      </c>
      <c r="BE63" s="1">
        <f>T!BE63/x!$B63</f>
        <v>0</v>
      </c>
      <c r="BF63" s="1">
        <f>T!BF63/x!$B63</f>
        <v>0</v>
      </c>
      <c r="BG63" s="1">
        <f>T!BG63/x!$B63</f>
        <v>0</v>
      </c>
      <c r="BH63" s="1">
        <f>T!BH63/x!$B63</f>
        <v>0</v>
      </c>
      <c r="BI63" s="1">
        <f>T!BI63/x!$B63</f>
        <v>0</v>
      </c>
      <c r="BJ63" s="1">
        <f>T!BJ63/x!$B63</f>
        <v>0</v>
      </c>
      <c r="BK63" s="1">
        <f>T!BK63/x!$B63</f>
        <v>0</v>
      </c>
      <c r="BL63" s="1">
        <f>T!BL63/x!$B63</f>
        <v>0</v>
      </c>
      <c r="BM63" s="1">
        <f>T!BM63/x!$B63</f>
        <v>0</v>
      </c>
      <c r="BN63" s="1">
        <f>T!BN63/x!$B63</f>
        <v>0</v>
      </c>
      <c r="BO63" s="1">
        <f>T!BO63/x!$B63</f>
        <v>0</v>
      </c>
      <c r="BP63" s="1">
        <f>T!BP63/x!$B63</f>
        <v>0</v>
      </c>
      <c r="BQ63" s="1">
        <f>T!BQ63/x!$B63</f>
        <v>0</v>
      </c>
      <c r="BR63" s="1">
        <f>T!BR63/x!$B63</f>
        <v>0</v>
      </c>
      <c r="BS63" s="1">
        <f>T!BS63/x!$B63</f>
        <v>0</v>
      </c>
      <c r="BT63" s="1">
        <f>T!BT63/x!$B63</f>
        <v>0</v>
      </c>
      <c r="BU63" s="1">
        <f>T!BU63/x!$B63</f>
        <v>0</v>
      </c>
    </row>
    <row r="64" spans="1:73" x14ac:dyDescent="0.25">
      <c r="A64" t="s">
        <v>63</v>
      </c>
      <c r="B64" s="1">
        <f>T!B64/x!$B64</f>
        <v>0</v>
      </c>
      <c r="C64" s="1">
        <f>T!C64/x!$B64</f>
        <v>0</v>
      </c>
      <c r="D64" s="1">
        <f>T!D64/x!$B64</f>
        <v>0</v>
      </c>
      <c r="E64" s="1">
        <f>T!E64/x!$B64</f>
        <v>0</v>
      </c>
      <c r="F64" s="1">
        <f>T!F64/x!$B64</f>
        <v>0</v>
      </c>
      <c r="G64" s="1">
        <f>T!G64/x!$B64</f>
        <v>0</v>
      </c>
      <c r="H64" s="1">
        <f>T!H64/x!$B64</f>
        <v>0</v>
      </c>
      <c r="I64" s="1">
        <f>T!I64/x!$B64</f>
        <v>0</v>
      </c>
      <c r="J64" s="1">
        <f>T!J64/x!$B64</f>
        <v>0</v>
      </c>
      <c r="K64" s="1">
        <f>T!K64/x!$B64</f>
        <v>0</v>
      </c>
      <c r="L64" s="1">
        <f>T!L64/x!$B64</f>
        <v>0</v>
      </c>
      <c r="M64" s="1">
        <f>T!M64/x!$B64</f>
        <v>0</v>
      </c>
      <c r="N64" s="1">
        <f>T!N64/x!$B64</f>
        <v>0</v>
      </c>
      <c r="O64" s="1">
        <f>T!O64/x!$B64</f>
        <v>0</v>
      </c>
      <c r="P64" s="1">
        <f>T!P64/x!$B64</f>
        <v>0</v>
      </c>
      <c r="Q64" s="1">
        <f>T!Q64/x!$B64</f>
        <v>0</v>
      </c>
      <c r="R64" s="1">
        <f>T!R64/x!$B64</f>
        <v>0</v>
      </c>
      <c r="S64" s="1">
        <f>T!S64/x!$B64</f>
        <v>2.1167819325491288E-2</v>
      </c>
      <c r="T64" s="1">
        <f>T!T64/x!$B64</f>
        <v>0</v>
      </c>
      <c r="U64" s="1">
        <f>T!U64/x!$B64</f>
        <v>0</v>
      </c>
      <c r="V64" s="1">
        <f>T!V64/x!$B64</f>
        <v>0</v>
      </c>
      <c r="W64" s="1">
        <f>T!W64/x!$B64</f>
        <v>0</v>
      </c>
      <c r="X64" s="1">
        <f>T!X64/x!$B64</f>
        <v>0</v>
      </c>
      <c r="Y64" s="1">
        <f>T!Y64/x!$B64</f>
        <v>0</v>
      </c>
      <c r="Z64" s="1">
        <f>T!Z64/x!$B64</f>
        <v>0</v>
      </c>
      <c r="AA64" s="1">
        <f>T!AA64/x!$B64</f>
        <v>0</v>
      </c>
      <c r="AB64" s="1">
        <f>T!AB64/x!$B64</f>
        <v>0</v>
      </c>
      <c r="AC64" s="1">
        <f>T!AC64/x!$B64</f>
        <v>0</v>
      </c>
      <c r="AD64" s="1">
        <f>T!AD64/x!$B64</f>
        <v>0</v>
      </c>
      <c r="AE64" s="1">
        <f>T!AE64/x!$B64</f>
        <v>0</v>
      </c>
      <c r="AF64" s="1">
        <f>T!AF64/x!$B64</f>
        <v>0</v>
      </c>
      <c r="AG64" s="1">
        <f>T!AG64/x!$B64</f>
        <v>0</v>
      </c>
      <c r="AH64" s="1">
        <f>T!AH64/x!$B64</f>
        <v>0</v>
      </c>
      <c r="AI64" s="1">
        <f>T!AI64/x!$B64</f>
        <v>0</v>
      </c>
      <c r="AJ64" s="1">
        <f>T!AJ64/x!$B64</f>
        <v>0</v>
      </c>
      <c r="AK64" s="1">
        <f>T!AK64/x!$B64</f>
        <v>0</v>
      </c>
      <c r="AL64" s="1">
        <f>T!AL64/x!$B64</f>
        <v>0</v>
      </c>
      <c r="AM64" s="1">
        <f>T!AM64/x!$B64</f>
        <v>0</v>
      </c>
      <c r="AN64" s="1">
        <f>T!AN64/x!$B64</f>
        <v>0</v>
      </c>
      <c r="AO64" s="1">
        <f>T!AO64/x!$B64</f>
        <v>0</v>
      </c>
      <c r="AP64" s="1">
        <f>T!AP64/x!$B64</f>
        <v>0</v>
      </c>
      <c r="AQ64" s="1">
        <f>T!AQ64/x!$B64</f>
        <v>0</v>
      </c>
      <c r="AR64" s="1">
        <f>T!AR64/x!$B64</f>
        <v>0</v>
      </c>
      <c r="AS64" s="1">
        <f>T!AS64/x!$B64</f>
        <v>0</v>
      </c>
      <c r="AT64" s="1">
        <f>T!AT64/x!$B64</f>
        <v>0</v>
      </c>
      <c r="AU64" s="1">
        <f>T!AU64/x!$B64</f>
        <v>0</v>
      </c>
      <c r="AV64" s="1">
        <f>T!AV64/x!$B64</f>
        <v>0</v>
      </c>
      <c r="AW64" s="1">
        <f>T!AW64/x!$B64</f>
        <v>0</v>
      </c>
      <c r="AX64" s="1">
        <f>T!AX64/x!$B64</f>
        <v>0</v>
      </c>
      <c r="AY64" s="1">
        <f>T!AY64/x!$B64</f>
        <v>0</v>
      </c>
      <c r="AZ64" s="1">
        <f>T!AZ64/x!$B64</f>
        <v>0</v>
      </c>
      <c r="BA64" s="1">
        <f>T!BA64/x!$B64</f>
        <v>0</v>
      </c>
      <c r="BB64" s="1">
        <f>T!BB64/x!$B64</f>
        <v>0</v>
      </c>
      <c r="BC64" s="1">
        <f>T!BC64/x!$B64</f>
        <v>0</v>
      </c>
      <c r="BD64" s="1">
        <f>T!BD64/x!$B64</f>
        <v>0</v>
      </c>
      <c r="BE64" s="1">
        <f>T!BE64/x!$B64</f>
        <v>0</v>
      </c>
      <c r="BF64" s="1">
        <f>T!BF64/x!$B64</f>
        <v>0</v>
      </c>
      <c r="BG64" s="1">
        <f>T!BG64/x!$B64</f>
        <v>0</v>
      </c>
      <c r="BH64" s="1">
        <f>T!BH64/x!$B64</f>
        <v>0</v>
      </c>
      <c r="BI64" s="1">
        <f>T!BI64/x!$B64</f>
        <v>0</v>
      </c>
      <c r="BJ64" s="1">
        <f>T!BJ64/x!$B64</f>
        <v>0</v>
      </c>
      <c r="BK64" s="1">
        <f>T!BK64/x!$B64</f>
        <v>0</v>
      </c>
      <c r="BL64" s="1">
        <f>T!BL64/x!$B64</f>
        <v>0</v>
      </c>
      <c r="BM64" s="1">
        <f>T!BM64/x!$B64</f>
        <v>0</v>
      </c>
      <c r="BN64" s="1">
        <f>T!BN64/x!$B64</f>
        <v>0</v>
      </c>
      <c r="BO64" s="1">
        <f>T!BO64/x!$B64</f>
        <v>0</v>
      </c>
      <c r="BP64" s="1">
        <f>T!BP64/x!$B64</f>
        <v>0</v>
      </c>
      <c r="BQ64" s="1">
        <f>T!BQ64/x!$B64</f>
        <v>0</v>
      </c>
      <c r="BR64" s="1">
        <f>T!BR64/x!$B64</f>
        <v>0</v>
      </c>
      <c r="BS64" s="1">
        <f>T!BS64/x!$B64</f>
        <v>0</v>
      </c>
      <c r="BT64" s="1">
        <f>T!BT64/x!$B64</f>
        <v>0</v>
      </c>
      <c r="BU64" s="1">
        <f>T!BU64/x!$B64</f>
        <v>0</v>
      </c>
    </row>
    <row r="65" spans="1:73" x14ac:dyDescent="0.25">
      <c r="A65" t="s">
        <v>65</v>
      </c>
      <c r="B65" s="1">
        <f>T!B65/x!$B65</f>
        <v>0</v>
      </c>
      <c r="C65" s="1">
        <f>T!C65/x!$B65</f>
        <v>0</v>
      </c>
      <c r="D65" s="1">
        <f>T!D65/x!$B65</f>
        <v>0</v>
      </c>
      <c r="E65" s="1">
        <f>T!E65/x!$B65</f>
        <v>0</v>
      </c>
      <c r="F65" s="1">
        <f>T!F65/x!$B65</f>
        <v>0</v>
      </c>
      <c r="G65" s="1">
        <f>T!G65/x!$B65</f>
        <v>0</v>
      </c>
      <c r="H65" s="1">
        <f>T!H65/x!$B65</f>
        <v>0</v>
      </c>
      <c r="I65" s="1">
        <f>T!I65/x!$B65</f>
        <v>0</v>
      </c>
      <c r="J65" s="1">
        <f>T!J65/x!$B65</f>
        <v>0</v>
      </c>
      <c r="K65" s="1">
        <f>T!K65/x!$B65</f>
        <v>0</v>
      </c>
      <c r="L65" s="1">
        <f>T!L65/x!$B65</f>
        <v>0</v>
      </c>
      <c r="M65" s="1">
        <f>T!M65/x!$B65</f>
        <v>0</v>
      </c>
      <c r="N65" s="1">
        <f>T!N65/x!$B65</f>
        <v>0</v>
      </c>
      <c r="O65" s="1">
        <f>T!O65/x!$B65</f>
        <v>0</v>
      </c>
      <c r="P65" s="1">
        <f>T!P65/x!$B65</f>
        <v>0</v>
      </c>
      <c r="Q65" s="1">
        <f>T!Q65/x!$B65</f>
        <v>0</v>
      </c>
      <c r="R65" s="1">
        <f>T!R65/x!$B65</f>
        <v>5.9241940802363786E-2</v>
      </c>
      <c r="S65" s="1">
        <f>T!S65/x!$B65</f>
        <v>0</v>
      </c>
      <c r="T65" s="1">
        <f>T!T65/x!$B65</f>
        <v>7.4651634766074795E-2</v>
      </c>
      <c r="U65" s="1">
        <f>T!U65/x!$B65</f>
        <v>0</v>
      </c>
      <c r="V65" s="1">
        <f>T!V65/x!$B65</f>
        <v>0</v>
      </c>
      <c r="W65" s="1">
        <f>T!W65/x!$B65</f>
        <v>0</v>
      </c>
      <c r="X65" s="1">
        <f>T!X65/x!$B65</f>
        <v>0</v>
      </c>
      <c r="Y65" s="1">
        <f>T!Y65/x!$B65</f>
        <v>0</v>
      </c>
      <c r="Z65" s="1">
        <f>T!Z65/x!$B65</f>
        <v>0</v>
      </c>
      <c r="AA65" s="1">
        <f>T!AA65/x!$B65</f>
        <v>0</v>
      </c>
      <c r="AB65" s="1">
        <f>T!AB65/x!$B65</f>
        <v>0</v>
      </c>
      <c r="AC65" s="1">
        <f>T!AC65/x!$B65</f>
        <v>0</v>
      </c>
      <c r="AD65" s="1">
        <f>T!AD65/x!$B65</f>
        <v>0</v>
      </c>
      <c r="AE65" s="1">
        <f>T!AE65/x!$B65</f>
        <v>0</v>
      </c>
      <c r="AF65" s="1">
        <f>T!AF65/x!$B65</f>
        <v>0</v>
      </c>
      <c r="AG65" s="1">
        <f>T!AG65/x!$B65</f>
        <v>0</v>
      </c>
      <c r="AH65" s="1">
        <f>T!AH65/x!$B65</f>
        <v>0</v>
      </c>
      <c r="AI65" s="1">
        <f>T!AI65/x!$B65</f>
        <v>0</v>
      </c>
      <c r="AJ65" s="1">
        <f>T!AJ65/x!$B65</f>
        <v>0</v>
      </c>
      <c r="AK65" s="1">
        <f>T!AK65/x!$B65</f>
        <v>0</v>
      </c>
      <c r="AL65" s="1">
        <f>T!AL65/x!$B65</f>
        <v>0</v>
      </c>
      <c r="AM65" s="1">
        <f>T!AM65/x!$B65</f>
        <v>0</v>
      </c>
      <c r="AN65" s="1">
        <f>T!AN65/x!$B65</f>
        <v>0</v>
      </c>
      <c r="AO65" s="1">
        <f>T!AO65/x!$B65</f>
        <v>0</v>
      </c>
      <c r="AP65" s="1">
        <f>T!AP65/x!$B65</f>
        <v>0</v>
      </c>
      <c r="AQ65" s="1">
        <f>T!AQ65/x!$B65</f>
        <v>0</v>
      </c>
      <c r="AR65" s="1">
        <f>T!AR65/x!$B65</f>
        <v>0</v>
      </c>
      <c r="AS65" s="1">
        <f>T!AS65/x!$B65</f>
        <v>0</v>
      </c>
      <c r="AT65" s="1">
        <f>T!AT65/x!$B65</f>
        <v>0</v>
      </c>
      <c r="AU65" s="1">
        <f>T!AU65/x!$B65</f>
        <v>0</v>
      </c>
      <c r="AV65" s="1">
        <f>T!AV65/x!$B65</f>
        <v>0</v>
      </c>
      <c r="AW65" s="1">
        <f>T!AW65/x!$B65</f>
        <v>0</v>
      </c>
      <c r="AX65" s="1">
        <f>T!AX65/x!$B65</f>
        <v>0</v>
      </c>
      <c r="AY65" s="1">
        <f>T!AY65/x!$B65</f>
        <v>0</v>
      </c>
      <c r="AZ65" s="1">
        <f>T!AZ65/x!$B65</f>
        <v>0</v>
      </c>
      <c r="BA65" s="1">
        <f>T!BA65/x!$B65</f>
        <v>0</v>
      </c>
      <c r="BB65" s="1">
        <f>T!BB65/x!$B65</f>
        <v>0</v>
      </c>
      <c r="BC65" s="1">
        <f>T!BC65/x!$B65</f>
        <v>0</v>
      </c>
      <c r="BD65" s="1">
        <f>T!BD65/x!$B65</f>
        <v>0</v>
      </c>
      <c r="BE65" s="1">
        <f>T!BE65/x!$B65</f>
        <v>0</v>
      </c>
      <c r="BF65" s="1">
        <f>T!BF65/x!$B65</f>
        <v>0</v>
      </c>
      <c r="BG65" s="1">
        <f>T!BG65/x!$B65</f>
        <v>0</v>
      </c>
      <c r="BH65" s="1">
        <f>T!BH65/x!$B65</f>
        <v>0</v>
      </c>
      <c r="BI65" s="1">
        <f>T!BI65/x!$B65</f>
        <v>0</v>
      </c>
      <c r="BJ65" s="1">
        <f>T!BJ65/x!$B65</f>
        <v>0</v>
      </c>
      <c r="BK65" s="1">
        <f>T!BK65/x!$B65</f>
        <v>0</v>
      </c>
      <c r="BL65" s="1">
        <f>T!BL65/x!$B65</f>
        <v>0</v>
      </c>
      <c r="BM65" s="1">
        <f>T!BM65/x!$B65</f>
        <v>0</v>
      </c>
      <c r="BN65" s="1">
        <f>T!BN65/x!$B65</f>
        <v>0</v>
      </c>
      <c r="BO65" s="1">
        <f>T!BO65/x!$B65</f>
        <v>0</v>
      </c>
      <c r="BP65" s="1">
        <f>T!BP65/x!$B65</f>
        <v>0</v>
      </c>
      <c r="BQ65" s="1">
        <f>T!BQ65/x!$B65</f>
        <v>0</v>
      </c>
      <c r="BR65" s="1">
        <f>T!BR65/x!$B65</f>
        <v>0</v>
      </c>
      <c r="BS65" s="1">
        <f>T!BS65/x!$B65</f>
        <v>0</v>
      </c>
      <c r="BT65" s="1">
        <f>T!BT65/x!$B65</f>
        <v>0</v>
      </c>
      <c r="BU65" s="1">
        <f>T!BU65/x!$B65</f>
        <v>0</v>
      </c>
    </row>
    <row r="66" spans="1:73" x14ac:dyDescent="0.25">
      <c r="A66" t="s">
        <v>66</v>
      </c>
      <c r="B66" s="1">
        <f>T!B66/x!$B66</f>
        <v>0</v>
      </c>
      <c r="C66" s="1">
        <f>T!C66/x!$B66</f>
        <v>0</v>
      </c>
      <c r="D66" s="1">
        <f>T!D66/x!$B66</f>
        <v>0</v>
      </c>
      <c r="E66" s="1">
        <f>T!E66/x!$B66</f>
        <v>0</v>
      </c>
      <c r="F66" s="1">
        <f>T!F66/x!$B66</f>
        <v>0</v>
      </c>
      <c r="G66" s="1">
        <f>T!G66/x!$B66</f>
        <v>0</v>
      </c>
      <c r="H66" s="1">
        <f>T!H66/x!$B66</f>
        <v>0</v>
      </c>
      <c r="I66" s="1">
        <f>T!I66/x!$B66</f>
        <v>0</v>
      </c>
      <c r="J66" s="1">
        <f>T!J66/x!$B66</f>
        <v>0</v>
      </c>
      <c r="K66" s="1">
        <f>T!K66/x!$B66</f>
        <v>0</v>
      </c>
      <c r="L66" s="1">
        <f>T!L66/x!$B66</f>
        <v>0</v>
      </c>
      <c r="M66" s="1">
        <f>T!M66/x!$B66</f>
        <v>0</v>
      </c>
      <c r="N66" s="1">
        <f>T!N66/x!$B66</f>
        <v>0</v>
      </c>
      <c r="O66" s="1">
        <f>T!O66/x!$B66</f>
        <v>0</v>
      </c>
      <c r="P66" s="1">
        <f>T!P66/x!$B66</f>
        <v>2610050</v>
      </c>
      <c r="Q66" s="1">
        <f>T!Q66/x!$B66</f>
        <v>0</v>
      </c>
      <c r="R66" s="1">
        <f>T!R66/x!$B66</f>
        <v>0</v>
      </c>
      <c r="S66" s="1">
        <f>T!S66/x!$B66</f>
        <v>0</v>
      </c>
      <c r="T66" s="1">
        <f>T!T66/x!$B66</f>
        <v>0</v>
      </c>
      <c r="U66" s="1">
        <f>T!U66/x!$B66</f>
        <v>0</v>
      </c>
      <c r="V66" s="1">
        <f>T!V66/x!$B66</f>
        <v>0</v>
      </c>
      <c r="W66" s="1">
        <f>T!W66/x!$B66</f>
        <v>0</v>
      </c>
      <c r="X66" s="1">
        <f>T!X66/x!$B66</f>
        <v>0</v>
      </c>
      <c r="Y66" s="1">
        <f>T!Y66/x!$B66</f>
        <v>0</v>
      </c>
      <c r="Z66" s="1">
        <f>T!Z66/x!$B66</f>
        <v>0</v>
      </c>
      <c r="AA66" s="1">
        <f>T!AA66/x!$B66</f>
        <v>0</v>
      </c>
      <c r="AB66" s="1">
        <f>T!AB66/x!$B66</f>
        <v>0</v>
      </c>
      <c r="AC66" s="1">
        <f>T!AC66/x!$B66</f>
        <v>0</v>
      </c>
      <c r="AD66" s="1">
        <f>T!AD66/x!$B66</f>
        <v>0</v>
      </c>
      <c r="AE66" s="1">
        <f>T!AE66/x!$B66</f>
        <v>0</v>
      </c>
      <c r="AF66" s="1">
        <f>T!AF66/x!$B66</f>
        <v>0</v>
      </c>
      <c r="AG66" s="1">
        <f>T!AG66/x!$B66</f>
        <v>0</v>
      </c>
      <c r="AH66" s="1">
        <f>T!AH66/x!$B66</f>
        <v>0</v>
      </c>
      <c r="AI66" s="1">
        <f>T!AI66/x!$B66</f>
        <v>0</v>
      </c>
      <c r="AJ66" s="1">
        <f>T!AJ66/x!$B66</f>
        <v>0</v>
      </c>
      <c r="AK66" s="1">
        <f>T!AK66/x!$B66</f>
        <v>0</v>
      </c>
      <c r="AL66" s="1">
        <f>T!AL66/x!$B66</f>
        <v>0</v>
      </c>
      <c r="AM66" s="1">
        <f>T!AM66/x!$B66</f>
        <v>0</v>
      </c>
      <c r="AN66" s="1">
        <f>T!AN66/x!$B66</f>
        <v>0</v>
      </c>
      <c r="AO66" s="1">
        <f>T!AO66/x!$B66</f>
        <v>0</v>
      </c>
      <c r="AP66" s="1">
        <f>T!AP66/x!$B66</f>
        <v>0</v>
      </c>
      <c r="AQ66" s="1">
        <f>T!AQ66/x!$B66</f>
        <v>0</v>
      </c>
      <c r="AR66" s="1">
        <f>T!AR66/x!$B66</f>
        <v>0</v>
      </c>
      <c r="AS66" s="1">
        <f>T!AS66/x!$B66</f>
        <v>0</v>
      </c>
      <c r="AT66" s="1">
        <f>T!AT66/x!$B66</f>
        <v>0</v>
      </c>
      <c r="AU66" s="1">
        <f>T!AU66/x!$B66</f>
        <v>0</v>
      </c>
      <c r="AV66" s="1">
        <f>T!AV66/x!$B66</f>
        <v>0</v>
      </c>
      <c r="AW66" s="1">
        <f>T!AW66/x!$B66</f>
        <v>0</v>
      </c>
      <c r="AX66" s="1">
        <f>T!AX66/x!$B66</f>
        <v>0</v>
      </c>
      <c r="AY66" s="1">
        <f>T!AY66/x!$B66</f>
        <v>0</v>
      </c>
      <c r="AZ66" s="1">
        <f>T!AZ66/x!$B66</f>
        <v>0</v>
      </c>
      <c r="BA66" s="1">
        <f>T!BA66/x!$B66</f>
        <v>0</v>
      </c>
      <c r="BB66" s="1">
        <f>T!BB66/x!$B66</f>
        <v>0</v>
      </c>
      <c r="BC66" s="1">
        <f>T!BC66/x!$B66</f>
        <v>0</v>
      </c>
      <c r="BD66" s="1">
        <f>T!BD66/x!$B66</f>
        <v>0</v>
      </c>
      <c r="BE66" s="1">
        <f>T!BE66/x!$B66</f>
        <v>0</v>
      </c>
      <c r="BF66" s="1">
        <f>T!BF66/x!$B66</f>
        <v>0</v>
      </c>
      <c r="BG66" s="1">
        <f>T!BG66/x!$B66</f>
        <v>0</v>
      </c>
      <c r="BH66" s="1">
        <f>T!BH66/x!$B66</f>
        <v>0</v>
      </c>
      <c r="BI66" s="1">
        <f>T!BI66/x!$B66</f>
        <v>0</v>
      </c>
      <c r="BJ66" s="1">
        <f>T!BJ66/x!$B66</f>
        <v>0</v>
      </c>
      <c r="BK66" s="1">
        <f>T!BK66/x!$B66</f>
        <v>0</v>
      </c>
      <c r="BL66" s="1">
        <f>T!BL66/x!$B66</f>
        <v>0</v>
      </c>
      <c r="BM66" s="1">
        <f>T!BM66/x!$B66</f>
        <v>0</v>
      </c>
      <c r="BN66" s="1">
        <f>T!BN66/x!$B66</f>
        <v>0</v>
      </c>
      <c r="BO66" s="1">
        <f>T!BO66/x!$B66</f>
        <v>0</v>
      </c>
      <c r="BP66" s="1">
        <f>T!BP66/x!$B66</f>
        <v>0</v>
      </c>
      <c r="BQ66" s="1">
        <f>T!BQ66/x!$B66</f>
        <v>0</v>
      </c>
      <c r="BR66" s="1">
        <f>T!BR66/x!$B66</f>
        <v>0</v>
      </c>
      <c r="BS66" s="1">
        <f>T!BS66/x!$B66</f>
        <v>0</v>
      </c>
      <c r="BT66" s="1">
        <f>T!BT66/x!$B66</f>
        <v>0</v>
      </c>
      <c r="BU66" s="1">
        <f>T!BU66/x!$B66</f>
        <v>0</v>
      </c>
    </row>
    <row r="67" spans="1:73" x14ac:dyDescent="0.25">
      <c r="A67" t="s">
        <v>67</v>
      </c>
      <c r="B67" s="1">
        <f>T!B67/x!$B67</f>
        <v>0</v>
      </c>
      <c r="C67" s="1">
        <f>T!C67/x!$B67</f>
        <v>0</v>
      </c>
      <c r="D67" s="1">
        <f>T!D67/x!$B67</f>
        <v>0</v>
      </c>
      <c r="E67" s="1">
        <f>T!E67/x!$B67</f>
        <v>0</v>
      </c>
      <c r="F67" s="1">
        <f>T!F67/x!$B67</f>
        <v>0</v>
      </c>
      <c r="G67" s="1">
        <f>T!G67/x!$B67</f>
        <v>0</v>
      </c>
      <c r="H67" s="1">
        <f>T!H67/x!$B67</f>
        <v>0</v>
      </c>
      <c r="I67" s="1">
        <f>T!I67/x!$B67</f>
        <v>0</v>
      </c>
      <c r="J67" s="1">
        <f>T!J67/x!$B67</f>
        <v>0</v>
      </c>
      <c r="K67" s="1">
        <f>T!K67/x!$B67</f>
        <v>0</v>
      </c>
      <c r="L67" s="1">
        <f>T!L67/x!$B67</f>
        <v>0</v>
      </c>
      <c r="M67" s="1">
        <f>T!M67/x!$B67</f>
        <v>0</v>
      </c>
      <c r="N67" s="1">
        <f>T!N67/x!$B67</f>
        <v>0</v>
      </c>
      <c r="O67" s="1">
        <f>T!O67/x!$B67</f>
        <v>0</v>
      </c>
      <c r="P67" s="1">
        <f>T!P67/x!$B67</f>
        <v>0</v>
      </c>
      <c r="Q67" s="1">
        <f>T!Q67/x!$B67</f>
        <v>0</v>
      </c>
      <c r="R67" s="1">
        <f>T!R67/x!$B67</f>
        <v>0</v>
      </c>
      <c r="S67" s="1">
        <f>T!S67/x!$B67</f>
        <v>0</v>
      </c>
      <c r="T67" s="1">
        <f>T!T67/x!$B67</f>
        <v>0</v>
      </c>
      <c r="U67" s="1">
        <f>T!U67/x!$B67</f>
        <v>0</v>
      </c>
      <c r="V67" s="1">
        <f>T!V67/x!$B67</f>
        <v>0</v>
      </c>
      <c r="W67" s="1">
        <f>T!W67/x!$B67</f>
        <v>0</v>
      </c>
      <c r="X67" s="1">
        <f>T!X67/x!$B67</f>
        <v>0</v>
      </c>
      <c r="Y67" s="1">
        <f>T!Y67/x!$B67</f>
        <v>0</v>
      </c>
      <c r="Z67" s="1">
        <f>T!Z67/x!$B67</f>
        <v>0</v>
      </c>
      <c r="AA67" s="1">
        <f>T!AA67/x!$B67</f>
        <v>0</v>
      </c>
      <c r="AB67" s="1">
        <f>T!AB67/x!$B67</f>
        <v>0</v>
      </c>
      <c r="AC67" s="1">
        <f>T!AC67/x!$B67</f>
        <v>0</v>
      </c>
      <c r="AD67" s="1">
        <f>T!AD67/x!$B67</f>
        <v>0</v>
      </c>
      <c r="AE67" s="1">
        <f>T!AE67/x!$B67</f>
        <v>0</v>
      </c>
      <c r="AF67" s="1">
        <f>T!AF67/x!$B67</f>
        <v>0</v>
      </c>
      <c r="AG67" s="1">
        <f>T!AG67/x!$B67</f>
        <v>0</v>
      </c>
      <c r="AH67" s="1">
        <f>T!AH67/x!$B67</f>
        <v>0</v>
      </c>
      <c r="AI67" s="1">
        <f>T!AI67/x!$B67</f>
        <v>0</v>
      </c>
      <c r="AJ67" s="1">
        <f>T!AJ67/x!$B67</f>
        <v>0</v>
      </c>
      <c r="AK67" s="1">
        <f>T!AK67/x!$B67</f>
        <v>0</v>
      </c>
      <c r="AL67" s="1">
        <f>T!AL67/x!$B67</f>
        <v>0</v>
      </c>
      <c r="AM67" s="1">
        <f>T!AM67/x!$B67</f>
        <v>0</v>
      </c>
      <c r="AN67" s="1">
        <f>T!AN67/x!$B67</f>
        <v>0</v>
      </c>
      <c r="AO67" s="1">
        <f>T!AO67/x!$B67</f>
        <v>0</v>
      </c>
      <c r="AP67" s="1">
        <f>T!AP67/x!$B67</f>
        <v>0</v>
      </c>
      <c r="AQ67" s="1">
        <f>T!AQ67/x!$B67</f>
        <v>0</v>
      </c>
      <c r="AR67" s="1">
        <f>T!AR67/x!$B67</f>
        <v>0</v>
      </c>
      <c r="AS67" s="1">
        <f>T!AS67/x!$B67</f>
        <v>0</v>
      </c>
      <c r="AT67" s="1">
        <f>T!AT67/x!$B67</f>
        <v>0</v>
      </c>
      <c r="AU67" s="1">
        <f>T!AU67/x!$B67</f>
        <v>0</v>
      </c>
      <c r="AV67" s="1">
        <f>T!AV67/x!$B67</f>
        <v>0</v>
      </c>
      <c r="AW67" s="1">
        <f>T!AW67/x!$B67</f>
        <v>0</v>
      </c>
      <c r="AX67" s="1">
        <f>T!AX67/x!$B67</f>
        <v>0</v>
      </c>
      <c r="AY67" s="1">
        <f>T!AY67/x!$B67</f>
        <v>0</v>
      </c>
      <c r="AZ67" s="1">
        <f>T!AZ67/x!$B67</f>
        <v>0</v>
      </c>
      <c r="BA67" s="1">
        <f>T!BA67/x!$B67</f>
        <v>0</v>
      </c>
      <c r="BB67" s="1">
        <f>T!BB67/x!$B67</f>
        <v>0</v>
      </c>
      <c r="BC67" s="1">
        <f>T!BC67/x!$B67</f>
        <v>0</v>
      </c>
      <c r="BD67" s="1">
        <f>T!BD67/x!$B67</f>
        <v>0</v>
      </c>
      <c r="BE67" s="1">
        <f>T!BE67/x!$B67</f>
        <v>0</v>
      </c>
      <c r="BF67" s="1">
        <f>T!BF67/x!$B67</f>
        <v>0</v>
      </c>
      <c r="BG67" s="1">
        <f>T!BG67/x!$B67</f>
        <v>0</v>
      </c>
      <c r="BH67" s="1">
        <f>T!BH67/x!$B67</f>
        <v>0</v>
      </c>
      <c r="BI67" s="1">
        <f>T!BI67/x!$B67</f>
        <v>0</v>
      </c>
      <c r="BJ67" s="1">
        <f>T!BJ67/x!$B67</f>
        <v>0</v>
      </c>
      <c r="BK67" s="1">
        <f>T!BK67/x!$B67</f>
        <v>0</v>
      </c>
      <c r="BL67" s="1">
        <f>T!BL67/x!$B67</f>
        <v>0</v>
      </c>
      <c r="BM67" s="1">
        <f>T!BM67/x!$B67</f>
        <v>0</v>
      </c>
      <c r="BN67" s="1">
        <f>T!BN67/x!$B67</f>
        <v>0</v>
      </c>
      <c r="BO67" s="1">
        <f>T!BO67/x!$B67</f>
        <v>0</v>
      </c>
      <c r="BP67" s="1">
        <f>T!BP67/x!$B67</f>
        <v>0</v>
      </c>
      <c r="BQ67" s="1">
        <f>T!BQ67/x!$B67</f>
        <v>0</v>
      </c>
      <c r="BR67" s="1">
        <f>T!BR67/x!$B67</f>
        <v>0</v>
      </c>
      <c r="BS67" s="1">
        <f>T!BS67/x!$B67</f>
        <v>0</v>
      </c>
      <c r="BT67" s="1">
        <f>T!BT67/x!$B67</f>
        <v>0</v>
      </c>
      <c r="BU67" s="1">
        <f>T!BU67/x!$B67</f>
        <v>0</v>
      </c>
    </row>
    <row r="68" spans="1:73" x14ac:dyDescent="0.25">
      <c r="A68" t="s">
        <v>89</v>
      </c>
      <c r="B68" s="1">
        <f>T!B68/x!$B68</f>
        <v>0</v>
      </c>
      <c r="C68" s="1">
        <f>T!C68/x!$B68</f>
        <v>0</v>
      </c>
      <c r="D68" s="1">
        <f>T!D68/x!$B68</f>
        <v>0</v>
      </c>
      <c r="E68" s="1">
        <f>T!E68/x!$B68</f>
        <v>0</v>
      </c>
      <c r="F68" s="1">
        <f>T!F68/x!$B68</f>
        <v>0</v>
      </c>
      <c r="G68" s="1">
        <f>T!G68/x!$B68</f>
        <v>0</v>
      </c>
      <c r="H68" s="1">
        <f>T!H68/x!$B68</f>
        <v>0</v>
      </c>
      <c r="I68" s="1">
        <f>T!I68/x!$B68</f>
        <v>0</v>
      </c>
      <c r="J68" s="1">
        <f>T!J68/x!$B68</f>
        <v>0</v>
      </c>
      <c r="K68" s="1">
        <f>T!K68/x!$B68</f>
        <v>0</v>
      </c>
      <c r="L68" s="1">
        <f>T!L68/x!$B68</f>
        <v>0</v>
      </c>
      <c r="M68" s="1">
        <f>T!M68/x!$B68</f>
        <v>0</v>
      </c>
      <c r="N68" s="1">
        <f>T!N68/x!$B68</f>
        <v>0</v>
      </c>
      <c r="O68" s="1">
        <f>T!O68/x!$B68</f>
        <v>0</v>
      </c>
      <c r="P68" s="1">
        <f>T!P68/x!$B68</f>
        <v>0</v>
      </c>
      <c r="Q68" s="1">
        <f>T!Q68/x!$B68</f>
        <v>0</v>
      </c>
      <c r="R68" s="1">
        <f>T!R68/x!$B68</f>
        <v>0</v>
      </c>
      <c r="S68" s="1">
        <f>T!S68/x!$B68</f>
        <v>0</v>
      </c>
      <c r="T68" s="1">
        <f>T!T68/x!$B68</f>
        <v>0</v>
      </c>
      <c r="U68" s="1">
        <f>T!U68/x!$B68</f>
        <v>0</v>
      </c>
      <c r="V68" s="1">
        <f>T!V68/x!$B68</f>
        <v>0</v>
      </c>
      <c r="W68" s="1">
        <f>T!W68/x!$B68</f>
        <v>0</v>
      </c>
      <c r="X68" s="1">
        <f>T!X68/x!$B68</f>
        <v>0</v>
      </c>
      <c r="Y68" s="1">
        <f>T!Y68/x!$B68</f>
        <v>0</v>
      </c>
      <c r="Z68" s="1">
        <f>T!Z68/x!$B68</f>
        <v>0</v>
      </c>
      <c r="AA68" s="1">
        <f>T!AA68/x!$B68</f>
        <v>0</v>
      </c>
      <c r="AB68" s="1">
        <f>T!AB68/x!$B68</f>
        <v>0</v>
      </c>
      <c r="AC68" s="1">
        <f>T!AC68/x!$B68</f>
        <v>0</v>
      </c>
      <c r="AD68" s="1">
        <f>T!AD68/x!$B68</f>
        <v>0</v>
      </c>
      <c r="AE68" s="1">
        <f>T!AE68/x!$B68</f>
        <v>0</v>
      </c>
      <c r="AF68" s="1">
        <f>T!AF68/x!$B68</f>
        <v>0</v>
      </c>
      <c r="AG68" s="1">
        <f>T!AG68/x!$B68</f>
        <v>0</v>
      </c>
      <c r="AH68" s="1">
        <f>T!AH68/x!$B68</f>
        <v>0</v>
      </c>
      <c r="AI68" s="1">
        <f>T!AI68/x!$B68</f>
        <v>0</v>
      </c>
      <c r="AJ68" s="1">
        <f>T!AJ68/x!$B68</f>
        <v>0</v>
      </c>
      <c r="AK68" s="1">
        <f>T!AK68/x!$B68</f>
        <v>0</v>
      </c>
      <c r="AL68" s="1">
        <f>T!AL68/x!$B68</f>
        <v>0</v>
      </c>
      <c r="AM68" s="1">
        <f>T!AM68/x!$B68</f>
        <v>0</v>
      </c>
      <c r="AN68" s="1">
        <f>T!AN68/x!$B68</f>
        <v>0</v>
      </c>
      <c r="AO68" s="1">
        <f>T!AO68/x!$B68</f>
        <v>0</v>
      </c>
      <c r="AP68" s="1">
        <f>T!AP68/x!$B68</f>
        <v>0</v>
      </c>
      <c r="AQ68" s="1">
        <f>T!AQ68/x!$B68</f>
        <v>0</v>
      </c>
      <c r="AR68" s="1">
        <f>T!AR68/x!$B68</f>
        <v>0</v>
      </c>
      <c r="AS68" s="1">
        <f>T!AS68/x!$B68</f>
        <v>0</v>
      </c>
      <c r="AT68" s="1">
        <f>T!AT68/x!$B68</f>
        <v>0</v>
      </c>
      <c r="AU68" s="1">
        <f>T!AU68/x!$B68</f>
        <v>0</v>
      </c>
      <c r="AV68" s="1">
        <f>T!AV68/x!$B68</f>
        <v>0.63547005928399636</v>
      </c>
      <c r="AW68" s="1">
        <f>T!AW68/x!$B68</f>
        <v>0</v>
      </c>
      <c r="AX68" s="1">
        <f>T!AX68/x!$B68</f>
        <v>0</v>
      </c>
      <c r="AY68" s="1">
        <f>T!AY68/x!$B68</f>
        <v>0</v>
      </c>
      <c r="AZ68" s="1">
        <f>T!AZ68/x!$B68</f>
        <v>0</v>
      </c>
      <c r="BA68" s="1">
        <f>T!BA68/x!$B68</f>
        <v>0</v>
      </c>
      <c r="BB68" s="1">
        <f>T!BB68/x!$B68</f>
        <v>0</v>
      </c>
      <c r="BC68" s="1">
        <f>T!BC68/x!$B68</f>
        <v>0</v>
      </c>
      <c r="BD68" s="1">
        <f>T!BD68/x!$B68</f>
        <v>0</v>
      </c>
      <c r="BE68" s="1">
        <f>T!BE68/x!$B68</f>
        <v>0</v>
      </c>
      <c r="BF68" s="1">
        <f>T!BF68/x!$B68</f>
        <v>0</v>
      </c>
      <c r="BG68" s="1">
        <f>T!BG68/x!$B68</f>
        <v>0</v>
      </c>
      <c r="BH68" s="1">
        <f>T!BH68/x!$B68</f>
        <v>0</v>
      </c>
      <c r="BI68" s="1">
        <f>T!BI68/x!$B68</f>
        <v>0</v>
      </c>
      <c r="BJ68" s="1">
        <f>T!BJ68/x!$B68</f>
        <v>0</v>
      </c>
      <c r="BK68" s="1">
        <f>T!BK68/x!$B68</f>
        <v>0</v>
      </c>
      <c r="BL68" s="1">
        <f>T!BL68/x!$B68</f>
        <v>0</v>
      </c>
      <c r="BM68" s="1">
        <f>T!BM68/x!$B68</f>
        <v>0</v>
      </c>
      <c r="BN68" s="1">
        <f>T!BN68/x!$B68</f>
        <v>0</v>
      </c>
      <c r="BO68" s="1">
        <f>T!BO68/x!$B68</f>
        <v>0</v>
      </c>
      <c r="BP68" s="1">
        <f>T!BP68/x!$B68</f>
        <v>0</v>
      </c>
      <c r="BQ68" s="1">
        <f>T!BQ68/x!$B68</f>
        <v>0</v>
      </c>
      <c r="BR68" s="1">
        <f>T!BR68/x!$B68</f>
        <v>0</v>
      </c>
      <c r="BS68" s="1">
        <f>T!BS68/x!$B68</f>
        <v>0</v>
      </c>
      <c r="BT68" s="1">
        <f>T!BT68/x!$B68</f>
        <v>0</v>
      </c>
      <c r="BU68" s="1">
        <f>T!BU68/x!$B68</f>
        <v>0</v>
      </c>
    </row>
    <row r="69" spans="1:73" x14ac:dyDescent="0.25">
      <c r="A69" t="s">
        <v>85</v>
      </c>
      <c r="B69" s="1">
        <f>T!B69/x!$B69</f>
        <v>0</v>
      </c>
      <c r="C69" s="1">
        <f>T!C69/x!$B69</f>
        <v>0</v>
      </c>
      <c r="D69" s="1">
        <f>T!D69/x!$B69</f>
        <v>0</v>
      </c>
      <c r="E69" s="1">
        <f>T!E69/x!$B69</f>
        <v>0</v>
      </c>
      <c r="F69" s="1">
        <f>T!F69/x!$B69</f>
        <v>0</v>
      </c>
      <c r="G69" s="1">
        <f>T!G69/x!$B69</f>
        <v>0</v>
      </c>
      <c r="H69" s="1">
        <f>T!H69/x!$B69</f>
        <v>0</v>
      </c>
      <c r="I69" s="1">
        <f>T!I69/x!$B69</f>
        <v>0</v>
      </c>
      <c r="J69" s="1">
        <f>T!J69/x!$B69</f>
        <v>0</v>
      </c>
      <c r="K69" s="1">
        <f>T!K69/x!$B69</f>
        <v>0.44662462183231927</v>
      </c>
      <c r="L69" s="1">
        <f>T!L69/x!$B69</f>
        <v>0</v>
      </c>
      <c r="M69" s="1">
        <f>T!M69/x!$B69</f>
        <v>0</v>
      </c>
      <c r="N69" s="1">
        <f>T!N69/x!$B69</f>
        <v>1.2416163004588547</v>
      </c>
      <c r="O69" s="1">
        <f>T!O69/x!$B69</f>
        <v>0.60072433007890147</v>
      </c>
      <c r="P69" s="1">
        <f>T!P69/x!$B69</f>
        <v>0</v>
      </c>
      <c r="Q69" s="1">
        <f>T!Q69/x!$B69</f>
        <v>0</v>
      </c>
      <c r="R69" s="1">
        <f>T!R69/x!$B69</f>
        <v>0</v>
      </c>
      <c r="S69" s="1">
        <f>T!S69/x!$B69</f>
        <v>0</v>
      </c>
      <c r="T69" s="1">
        <f>T!T69/x!$B69</f>
        <v>0</v>
      </c>
      <c r="U69" s="1">
        <f>T!U69/x!$B69</f>
        <v>0</v>
      </c>
      <c r="V69" s="1">
        <f>T!V69/x!$B69</f>
        <v>0</v>
      </c>
      <c r="W69" s="1">
        <f>T!W69/x!$B69</f>
        <v>0</v>
      </c>
      <c r="X69" s="1">
        <f>T!X69/x!$B69</f>
        <v>0</v>
      </c>
      <c r="Y69" s="1">
        <f>T!Y69/x!$B69</f>
        <v>0</v>
      </c>
      <c r="Z69" s="1">
        <f>T!Z69/x!$B69</f>
        <v>0</v>
      </c>
      <c r="AA69" s="1">
        <f>T!AA69/x!$B69</f>
        <v>0</v>
      </c>
      <c r="AB69" s="1">
        <f>T!AB69/x!$B69</f>
        <v>0</v>
      </c>
      <c r="AC69" s="1">
        <f>T!AC69/x!$B69</f>
        <v>0</v>
      </c>
      <c r="AD69" s="1">
        <f>T!AD69/x!$B69</f>
        <v>0</v>
      </c>
      <c r="AE69" s="1">
        <f>T!AE69/x!$B69</f>
        <v>0</v>
      </c>
      <c r="AF69" s="1">
        <f>T!AF69/x!$B69</f>
        <v>0</v>
      </c>
      <c r="AG69" s="1">
        <f>T!AG69/x!$B69</f>
        <v>0</v>
      </c>
      <c r="AH69" s="1">
        <f>T!AH69/x!$B69</f>
        <v>0</v>
      </c>
      <c r="AI69" s="1">
        <f>T!AI69/x!$B69</f>
        <v>2.6326615592973663</v>
      </c>
      <c r="AJ69" s="1">
        <f>T!AJ69/x!$B69</f>
        <v>0</v>
      </c>
      <c r="AK69" s="1">
        <f>T!AK69/x!$B69</f>
        <v>0</v>
      </c>
      <c r="AL69" s="1">
        <f>T!AL69/x!$B69</f>
        <v>0</v>
      </c>
      <c r="AM69" s="1">
        <f>T!AM69/x!$B69</f>
        <v>0</v>
      </c>
      <c r="AN69" s="1">
        <f>T!AN69/x!$B69</f>
        <v>0</v>
      </c>
      <c r="AO69" s="1">
        <f>T!AO69/x!$B69</f>
        <v>0</v>
      </c>
      <c r="AP69" s="1">
        <f>T!AP69/x!$B69</f>
        <v>0</v>
      </c>
      <c r="AQ69" s="1">
        <f>T!AQ69/x!$B69</f>
        <v>0</v>
      </c>
      <c r="AR69" s="1">
        <f>T!AR69/x!$B69</f>
        <v>0</v>
      </c>
      <c r="AS69" s="1">
        <f>T!AS69/x!$B69</f>
        <v>8.4459528477963524</v>
      </c>
      <c r="AT69" s="1">
        <f>T!AT69/x!$B69</f>
        <v>0</v>
      </c>
      <c r="AU69" s="1">
        <f>T!AU69/x!$B69</f>
        <v>0</v>
      </c>
      <c r="AV69" s="1">
        <f>T!AV69/x!$B69</f>
        <v>0</v>
      </c>
      <c r="AW69" s="1">
        <f>T!AW69/x!$B69</f>
        <v>0</v>
      </c>
      <c r="AX69" s="1">
        <f>T!AX69/x!$B69</f>
        <v>0</v>
      </c>
      <c r="AY69" s="1">
        <f>T!AY69/x!$B69</f>
        <v>0</v>
      </c>
      <c r="AZ69" s="1">
        <f>T!AZ69/x!$B69</f>
        <v>0</v>
      </c>
      <c r="BA69" s="1">
        <f>T!BA69/x!$B69</f>
        <v>0</v>
      </c>
      <c r="BB69" s="1">
        <f>T!BB69/x!$B69</f>
        <v>5.2081192348379188</v>
      </c>
      <c r="BC69" s="1">
        <f>T!BC69/x!$B69</f>
        <v>0</v>
      </c>
      <c r="BD69" s="1">
        <f>T!BD69/x!$B69</f>
        <v>0</v>
      </c>
      <c r="BE69" s="1">
        <f>T!BE69/x!$B69</f>
        <v>0</v>
      </c>
      <c r="BF69" s="1">
        <f>T!BF69/x!$B69</f>
        <v>0</v>
      </c>
      <c r="BG69" s="1">
        <f>T!BG69/x!$B69</f>
        <v>0</v>
      </c>
      <c r="BH69" s="1">
        <f>T!BH69/x!$B69</f>
        <v>0</v>
      </c>
      <c r="BI69" s="1">
        <f>T!BI69/x!$B69</f>
        <v>0</v>
      </c>
      <c r="BJ69" s="1">
        <f>T!BJ69/x!$B69</f>
        <v>0</v>
      </c>
      <c r="BK69" s="1">
        <f>T!BK69/x!$B69</f>
        <v>0</v>
      </c>
      <c r="BL69" s="1">
        <f>T!BL69/x!$B69</f>
        <v>0</v>
      </c>
      <c r="BM69" s="1">
        <f>T!BM69/x!$B69</f>
        <v>0</v>
      </c>
      <c r="BN69" s="1">
        <f>T!BN69/x!$B69</f>
        <v>0</v>
      </c>
      <c r="BO69" s="1">
        <f>T!BO69/x!$B69</f>
        <v>0</v>
      </c>
      <c r="BP69" s="1">
        <f>T!BP69/x!$B69</f>
        <v>0</v>
      </c>
      <c r="BQ69" s="1">
        <f>T!BQ69/x!$B69</f>
        <v>0</v>
      </c>
      <c r="BR69" s="1">
        <f>T!BR69/x!$B69</f>
        <v>0</v>
      </c>
      <c r="BS69" s="1">
        <f>T!BS69/x!$B69</f>
        <v>0</v>
      </c>
      <c r="BT69" s="1">
        <f>T!BT69/x!$B69</f>
        <v>0</v>
      </c>
      <c r="BU69" s="1">
        <f>T!BU69/x!$B69</f>
        <v>0</v>
      </c>
    </row>
    <row r="70" spans="1:73" x14ac:dyDescent="0.25">
      <c r="A70" t="s">
        <v>84</v>
      </c>
      <c r="B70" s="1">
        <f>T!B70/x!$B70</f>
        <v>0</v>
      </c>
      <c r="C70" s="1">
        <f>T!C70/x!$B70</f>
        <v>0</v>
      </c>
      <c r="D70" s="1">
        <f>T!D70/x!$B70</f>
        <v>0</v>
      </c>
      <c r="E70" s="1">
        <f>T!E70/x!$B70</f>
        <v>0.18268816176470587</v>
      </c>
      <c r="F70" s="1">
        <f>T!F70/x!$B70</f>
        <v>0</v>
      </c>
      <c r="G70" s="1">
        <f>T!G70/x!$B70</f>
        <v>0</v>
      </c>
      <c r="H70" s="1">
        <f>T!H70/x!$B70</f>
        <v>0</v>
      </c>
      <c r="I70" s="1">
        <f>T!I70/x!$B70</f>
        <v>0</v>
      </c>
      <c r="J70" s="1">
        <f>T!J70/x!$B70</f>
        <v>0</v>
      </c>
      <c r="K70" s="1">
        <f>T!K70/x!$B70</f>
        <v>0</v>
      </c>
      <c r="L70" s="1">
        <f>T!L70/x!$B70</f>
        <v>0</v>
      </c>
      <c r="M70" s="1">
        <f>T!M70/x!$B70</f>
        <v>0</v>
      </c>
      <c r="N70" s="1">
        <f>T!N70/x!$B70</f>
        <v>0</v>
      </c>
      <c r="O70" s="1">
        <f>T!O70/x!$B70</f>
        <v>0</v>
      </c>
      <c r="P70" s="1">
        <f>T!P70/x!$B70</f>
        <v>0</v>
      </c>
      <c r="Q70" s="1">
        <f>T!Q70/x!$B70</f>
        <v>0</v>
      </c>
      <c r="R70" s="1">
        <f>T!R70/x!$B70</f>
        <v>0</v>
      </c>
      <c r="S70" s="1">
        <f>T!S70/x!$B70</f>
        <v>0</v>
      </c>
      <c r="T70" s="1">
        <f>T!T70/x!$B70</f>
        <v>0</v>
      </c>
      <c r="U70" s="1">
        <f>T!U70/x!$B70</f>
        <v>0</v>
      </c>
      <c r="V70" s="1">
        <f>T!V70/x!$B70</f>
        <v>0</v>
      </c>
      <c r="W70" s="1">
        <f>T!W70/x!$B70</f>
        <v>0</v>
      </c>
      <c r="X70" s="1">
        <f>T!X70/x!$B70</f>
        <v>0</v>
      </c>
      <c r="Y70" s="1">
        <f>T!Y70/x!$B70</f>
        <v>0</v>
      </c>
      <c r="Z70" s="1">
        <f>T!Z70/x!$B70</f>
        <v>0</v>
      </c>
      <c r="AA70" s="1">
        <f>T!AA70/x!$B70</f>
        <v>0</v>
      </c>
      <c r="AB70" s="1">
        <f>T!AB70/x!$B70</f>
        <v>0</v>
      </c>
      <c r="AC70" s="1">
        <f>T!AC70/x!$B70</f>
        <v>0</v>
      </c>
      <c r="AD70" s="1">
        <f>T!AD70/x!$B70</f>
        <v>0</v>
      </c>
      <c r="AE70" s="1">
        <f>T!AE70/x!$B70</f>
        <v>0</v>
      </c>
      <c r="AF70" s="1">
        <f>T!AF70/x!$B70</f>
        <v>0</v>
      </c>
      <c r="AG70" s="1">
        <f>T!AG70/x!$B70</f>
        <v>0</v>
      </c>
      <c r="AH70" s="1">
        <f>T!AH70/x!$B70</f>
        <v>0</v>
      </c>
      <c r="AI70" s="1">
        <f>T!AI70/x!$B70</f>
        <v>0</v>
      </c>
      <c r="AJ70" s="1">
        <f>T!AJ70/x!$B70</f>
        <v>0</v>
      </c>
      <c r="AK70" s="1">
        <f>T!AK70/x!$B70</f>
        <v>0</v>
      </c>
      <c r="AL70" s="1">
        <f>T!AL70/x!$B70</f>
        <v>0</v>
      </c>
      <c r="AM70" s="1">
        <f>T!AM70/x!$B70</f>
        <v>0</v>
      </c>
      <c r="AN70" s="1">
        <f>T!AN70/x!$B70</f>
        <v>0</v>
      </c>
      <c r="AO70" s="1">
        <f>T!AO70/x!$B70</f>
        <v>0</v>
      </c>
      <c r="AP70" s="1">
        <f>T!AP70/x!$B70</f>
        <v>0.18655911764705882</v>
      </c>
      <c r="AQ70" s="1">
        <f>T!AQ70/x!$B70</f>
        <v>0</v>
      </c>
      <c r="AR70" s="1">
        <f>T!AR70/x!$B70</f>
        <v>0</v>
      </c>
      <c r="AS70" s="1">
        <f>T!AS70/x!$B70</f>
        <v>0</v>
      </c>
      <c r="AT70" s="1">
        <f>T!AT70/x!$B70</f>
        <v>0</v>
      </c>
      <c r="AU70" s="1">
        <f>T!AU70/x!$B70</f>
        <v>0.45635963235294119</v>
      </c>
      <c r="AV70" s="1">
        <f>T!AV70/x!$B70</f>
        <v>0</v>
      </c>
      <c r="AW70" s="1">
        <f>T!AW70/x!$B70</f>
        <v>0</v>
      </c>
      <c r="AX70" s="1">
        <f>T!AX70/x!$B70</f>
        <v>0</v>
      </c>
      <c r="AY70" s="1">
        <f>T!AY70/x!$B70</f>
        <v>0</v>
      </c>
      <c r="AZ70" s="1">
        <f>T!AZ70/x!$B70</f>
        <v>0</v>
      </c>
      <c r="BA70" s="1">
        <f>T!BA70/x!$B70</f>
        <v>0</v>
      </c>
      <c r="BB70" s="1">
        <f>T!BB70/x!$B70</f>
        <v>0</v>
      </c>
      <c r="BC70" s="1">
        <f>T!BC70/x!$B70</f>
        <v>0</v>
      </c>
      <c r="BD70" s="1">
        <f>T!BD70/x!$B70</f>
        <v>0</v>
      </c>
      <c r="BE70" s="1">
        <f>T!BE70/x!$B70</f>
        <v>2.2653676470588235E-3</v>
      </c>
      <c r="BF70" s="1">
        <f>T!BF70/x!$B70</f>
        <v>0</v>
      </c>
      <c r="BG70" s="1">
        <f>T!BG70/x!$B70</f>
        <v>0</v>
      </c>
      <c r="BH70" s="1">
        <f>T!BH70/x!$B70</f>
        <v>0</v>
      </c>
      <c r="BI70" s="1">
        <f>T!BI70/x!$B70</f>
        <v>0</v>
      </c>
      <c r="BJ70" s="1">
        <f>T!BJ70/x!$B70</f>
        <v>0</v>
      </c>
      <c r="BK70" s="1">
        <f>T!BK70/x!$B70</f>
        <v>0</v>
      </c>
      <c r="BL70" s="1">
        <f>T!BL70/x!$B70</f>
        <v>0</v>
      </c>
      <c r="BM70" s="1">
        <f>T!BM70/x!$B70</f>
        <v>0.25768007352941175</v>
      </c>
      <c r="BN70" s="1">
        <f>T!BN70/x!$B70</f>
        <v>0</v>
      </c>
      <c r="BO70" s="1">
        <f>T!BO70/x!$B70</f>
        <v>0</v>
      </c>
      <c r="BP70" s="1">
        <f>T!BP70/x!$B70</f>
        <v>0</v>
      </c>
      <c r="BQ70" s="1">
        <f>T!BQ70/x!$B70</f>
        <v>0</v>
      </c>
      <c r="BR70" s="1">
        <f>T!BR70/x!$B70</f>
        <v>0</v>
      </c>
      <c r="BS70" s="1">
        <f>T!BS70/x!$B70</f>
        <v>0</v>
      </c>
      <c r="BT70" s="1">
        <f>T!BT70/x!$B70</f>
        <v>0</v>
      </c>
      <c r="BU70" s="1">
        <f>T!BU70/x!$B70</f>
        <v>0</v>
      </c>
    </row>
    <row r="71" spans="1:73" x14ac:dyDescent="0.25">
      <c r="A71" t="s">
        <v>88</v>
      </c>
      <c r="B71" s="1">
        <f>T!B71/x!$B71</f>
        <v>0</v>
      </c>
      <c r="C71" s="1">
        <f>T!C71/x!$B71</f>
        <v>0</v>
      </c>
      <c r="D71" s="1">
        <f>T!D71/x!$B71</f>
        <v>0</v>
      </c>
      <c r="E71" s="1">
        <f>T!E71/x!$B71</f>
        <v>0</v>
      </c>
      <c r="F71" s="1">
        <f>T!F71/x!$B71</f>
        <v>0</v>
      </c>
      <c r="G71" s="1">
        <f>T!G71/x!$B71</f>
        <v>0</v>
      </c>
      <c r="H71" s="1">
        <f>T!H71/x!$B71</f>
        <v>0</v>
      </c>
      <c r="I71" s="1">
        <f>T!I71/x!$B71</f>
        <v>6.716941176470588E-2</v>
      </c>
      <c r="J71" s="1">
        <f>T!J71/x!$B71</f>
        <v>0</v>
      </c>
      <c r="K71" s="1">
        <f>T!K71/x!$B71</f>
        <v>0</v>
      </c>
      <c r="L71" s="1">
        <f>T!L71/x!$B71</f>
        <v>0</v>
      </c>
      <c r="M71" s="1">
        <f>T!M71/x!$B71</f>
        <v>0</v>
      </c>
      <c r="N71" s="1">
        <f>T!N71/x!$B71</f>
        <v>0</v>
      </c>
      <c r="O71" s="1">
        <f>T!O71/x!$B71</f>
        <v>0</v>
      </c>
      <c r="P71" s="1">
        <f>T!P71/x!$B71</f>
        <v>0</v>
      </c>
      <c r="Q71" s="1">
        <f>T!Q71/x!$B71</f>
        <v>0</v>
      </c>
      <c r="R71" s="1">
        <f>T!R71/x!$B71</f>
        <v>0</v>
      </c>
      <c r="S71" s="1">
        <f>T!S71/x!$B71</f>
        <v>0</v>
      </c>
      <c r="T71" s="1">
        <f>T!T71/x!$B71</f>
        <v>0</v>
      </c>
      <c r="U71" s="1">
        <f>T!U71/x!$B71</f>
        <v>0</v>
      </c>
      <c r="V71" s="1">
        <f>T!V71/x!$B71</f>
        <v>0</v>
      </c>
      <c r="W71" s="1">
        <f>T!W71/x!$B71</f>
        <v>0</v>
      </c>
      <c r="X71" s="1">
        <f>T!X71/x!$B71</f>
        <v>0</v>
      </c>
      <c r="Y71" s="1">
        <f>T!Y71/x!$B71</f>
        <v>0</v>
      </c>
      <c r="Z71" s="1">
        <f>T!Z71/x!$B71</f>
        <v>0</v>
      </c>
      <c r="AA71" s="1">
        <f>T!AA71/x!$B71</f>
        <v>0</v>
      </c>
      <c r="AB71" s="1">
        <f>T!AB71/x!$B71</f>
        <v>0</v>
      </c>
      <c r="AC71" s="1">
        <f>T!AC71/x!$B71</f>
        <v>0</v>
      </c>
      <c r="AD71" s="1">
        <f>T!AD71/x!$B71</f>
        <v>0</v>
      </c>
      <c r="AE71" s="1">
        <f>T!AE71/x!$B71</f>
        <v>0</v>
      </c>
      <c r="AF71" s="1">
        <f>T!AF71/x!$B71</f>
        <v>0</v>
      </c>
      <c r="AG71" s="1">
        <f>T!AG71/x!$B71</f>
        <v>0</v>
      </c>
      <c r="AH71" s="1">
        <f>T!AH71/x!$B71</f>
        <v>0.35226254901960785</v>
      </c>
      <c r="AI71" s="1">
        <f>T!AI71/x!$B71</f>
        <v>0</v>
      </c>
      <c r="AJ71" s="1">
        <f>T!AJ71/x!$B71</f>
        <v>0</v>
      </c>
      <c r="AK71" s="1">
        <f>T!AK71/x!$B71</f>
        <v>0</v>
      </c>
      <c r="AL71" s="1">
        <f>T!AL71/x!$B71</f>
        <v>0</v>
      </c>
      <c r="AM71" s="1">
        <f>T!AM71/x!$B71</f>
        <v>0</v>
      </c>
      <c r="AN71" s="1">
        <f>T!AN71/x!$B71</f>
        <v>0</v>
      </c>
      <c r="AO71" s="1">
        <f>T!AO71/x!$B71</f>
        <v>0</v>
      </c>
      <c r="AP71" s="1">
        <f>T!AP71/x!$B71</f>
        <v>0</v>
      </c>
      <c r="AQ71" s="1">
        <f>T!AQ71/x!$B71</f>
        <v>0</v>
      </c>
      <c r="AR71" s="1">
        <f>T!AR71/x!$B71</f>
        <v>0</v>
      </c>
      <c r="AS71" s="1">
        <f>T!AS71/x!$B71</f>
        <v>0</v>
      </c>
      <c r="AT71" s="1">
        <f>T!AT71/x!$B71</f>
        <v>0</v>
      </c>
      <c r="AU71" s="1">
        <f>T!AU71/x!$B71</f>
        <v>0</v>
      </c>
      <c r="AV71" s="1">
        <f>T!AV71/x!$B71</f>
        <v>0</v>
      </c>
      <c r="AW71" s="1">
        <f>T!AW71/x!$B71</f>
        <v>0</v>
      </c>
      <c r="AX71" s="1">
        <f>T!AX71/x!$B71</f>
        <v>0</v>
      </c>
      <c r="AY71" s="1">
        <f>T!AY71/x!$B71</f>
        <v>0</v>
      </c>
      <c r="AZ71" s="1">
        <f>T!AZ71/x!$B71</f>
        <v>0</v>
      </c>
      <c r="BA71" s="1">
        <f>T!BA71/x!$B71</f>
        <v>0</v>
      </c>
      <c r="BB71" s="1">
        <f>T!BB71/x!$B71</f>
        <v>0</v>
      </c>
      <c r="BC71" s="1">
        <f>T!BC71/x!$B71</f>
        <v>0</v>
      </c>
      <c r="BD71" s="1">
        <f>T!BD71/x!$B71</f>
        <v>9.0062450980392159E-2</v>
      </c>
      <c r="BE71" s="1">
        <f>T!BE71/x!$B71</f>
        <v>0</v>
      </c>
      <c r="BF71" s="1">
        <f>T!BF71/x!$B71</f>
        <v>0</v>
      </c>
      <c r="BG71" s="1">
        <f>T!BG71/x!$B71</f>
        <v>0</v>
      </c>
      <c r="BH71" s="1">
        <f>T!BH71/x!$B71</f>
        <v>5.8831588235294115E-2</v>
      </c>
      <c r="BI71" s="1">
        <f>T!BI71/x!$B71</f>
        <v>0</v>
      </c>
      <c r="BJ71" s="1">
        <f>T!BJ71/x!$B71</f>
        <v>0</v>
      </c>
      <c r="BK71" s="1">
        <f>T!BK71/x!$B71</f>
        <v>0</v>
      </c>
      <c r="BL71" s="1">
        <f>T!BL71/x!$B71</f>
        <v>0</v>
      </c>
      <c r="BM71" s="1">
        <f>T!BM71/x!$B71</f>
        <v>0</v>
      </c>
      <c r="BN71" s="1">
        <f>T!BN71/x!$B71</f>
        <v>0</v>
      </c>
      <c r="BO71" s="1">
        <f>T!BO71/x!$B71</f>
        <v>0</v>
      </c>
      <c r="BP71" s="1">
        <f>T!BP71/x!$B71</f>
        <v>0</v>
      </c>
      <c r="BQ71" s="1">
        <f>T!BQ71/x!$B71</f>
        <v>0</v>
      </c>
      <c r="BR71" s="1">
        <f>T!BR71/x!$B71</f>
        <v>0</v>
      </c>
      <c r="BS71" s="1">
        <f>T!BS71/x!$B71</f>
        <v>0</v>
      </c>
      <c r="BT71" s="1">
        <f>T!BT71/x!$B71</f>
        <v>0</v>
      </c>
      <c r="BU71" s="1">
        <f>T!BU71/x!$B71</f>
        <v>0</v>
      </c>
    </row>
    <row r="72" spans="1:73" x14ac:dyDescent="0.25">
      <c r="A72" t="s">
        <v>86</v>
      </c>
      <c r="B72" s="1">
        <f>T!B72/x!$B72</f>
        <v>0</v>
      </c>
      <c r="C72" s="1">
        <f>T!C72/x!$B72</f>
        <v>0</v>
      </c>
      <c r="D72" s="1">
        <f>T!D72/x!$B72</f>
        <v>0</v>
      </c>
      <c r="E72" s="1">
        <f>T!E72/x!$B72</f>
        <v>0</v>
      </c>
      <c r="F72" s="1">
        <f>T!F72/x!$B72</f>
        <v>0</v>
      </c>
      <c r="G72" s="1">
        <f>T!G72/x!$B72</f>
        <v>0</v>
      </c>
      <c r="H72" s="1">
        <f>T!H72/x!$B72</f>
        <v>0</v>
      </c>
      <c r="I72" s="1">
        <f>T!I72/x!$B72</f>
        <v>0</v>
      </c>
      <c r="J72" s="1">
        <f>T!J72/x!$B72</f>
        <v>0</v>
      </c>
      <c r="K72" s="1">
        <f>T!K72/x!$B72</f>
        <v>0</v>
      </c>
      <c r="L72" s="1">
        <f>T!L72/x!$B72</f>
        <v>0</v>
      </c>
      <c r="M72" s="1">
        <f>T!M72/x!$B72</f>
        <v>0</v>
      </c>
      <c r="N72" s="1">
        <f>T!N72/x!$B72</f>
        <v>0</v>
      </c>
      <c r="O72" s="1">
        <f>T!O72/x!$B72</f>
        <v>0</v>
      </c>
      <c r="P72" s="1">
        <f>T!P72/x!$B72</f>
        <v>0</v>
      </c>
      <c r="Q72" s="1">
        <f>T!Q72/x!$B72</f>
        <v>0</v>
      </c>
      <c r="R72" s="1">
        <f>T!R72/x!$B72</f>
        <v>0</v>
      </c>
      <c r="S72" s="1">
        <f>T!S72/x!$B72</f>
        <v>0</v>
      </c>
      <c r="T72" s="1">
        <f>T!T72/x!$B72</f>
        <v>0</v>
      </c>
      <c r="U72" s="1">
        <f>T!U72/x!$B72</f>
        <v>0</v>
      </c>
      <c r="V72" s="1">
        <f>T!V72/x!$B72</f>
        <v>0</v>
      </c>
      <c r="W72" s="1">
        <f>T!W72/x!$B72</f>
        <v>0</v>
      </c>
      <c r="X72" s="1">
        <f>T!X72/x!$B72</f>
        <v>0</v>
      </c>
      <c r="Y72" s="1">
        <f>T!Y72/x!$B72</f>
        <v>0</v>
      </c>
      <c r="Z72" s="1">
        <f>T!Z72/x!$B72</f>
        <v>0</v>
      </c>
      <c r="AA72" s="1">
        <f>T!AA72/x!$B72</f>
        <v>0</v>
      </c>
      <c r="AB72" s="1">
        <f>T!AB72/x!$B72</f>
        <v>0</v>
      </c>
      <c r="AC72" s="1">
        <f>T!AC72/x!$B72</f>
        <v>0</v>
      </c>
      <c r="AD72" s="1">
        <f>T!AD72/x!$B72</f>
        <v>0</v>
      </c>
      <c r="AE72" s="1">
        <f>T!AE72/x!$B72</f>
        <v>0</v>
      </c>
      <c r="AF72" s="1">
        <f>T!AF72/x!$B72</f>
        <v>0</v>
      </c>
      <c r="AG72" s="1">
        <f>T!AG72/x!$B72</f>
        <v>0</v>
      </c>
      <c r="AH72" s="1">
        <f>T!AH72/x!$B72</f>
        <v>0</v>
      </c>
      <c r="AI72" s="1">
        <f>T!AI72/x!$B72</f>
        <v>0</v>
      </c>
      <c r="AJ72" s="1">
        <f>T!AJ72/x!$B72</f>
        <v>0</v>
      </c>
      <c r="AK72" s="1">
        <f>T!AK72/x!$B72</f>
        <v>0</v>
      </c>
      <c r="AL72" s="1">
        <f>T!AL72/x!$B72</f>
        <v>0</v>
      </c>
      <c r="AM72" s="1">
        <f>T!AM72/x!$B72</f>
        <v>0</v>
      </c>
      <c r="AN72" s="1">
        <f>T!AN72/x!$B72</f>
        <v>0</v>
      </c>
      <c r="AO72" s="1">
        <f>T!AO72/x!$B72</f>
        <v>0</v>
      </c>
      <c r="AP72" s="1">
        <f>T!AP72/x!$B72</f>
        <v>0</v>
      </c>
      <c r="AQ72" s="1">
        <f>T!AQ72/x!$B72</f>
        <v>0</v>
      </c>
      <c r="AR72" s="1">
        <f>T!AR72/x!$B72</f>
        <v>0</v>
      </c>
      <c r="AS72" s="1">
        <f>T!AS72/x!$B72</f>
        <v>0</v>
      </c>
      <c r="AT72" s="1">
        <f>T!AT72/x!$B72</f>
        <v>0</v>
      </c>
      <c r="AU72" s="1">
        <f>T!AU72/x!$B72</f>
        <v>0</v>
      </c>
      <c r="AV72" s="1">
        <f>T!AV72/x!$B72</f>
        <v>0</v>
      </c>
      <c r="AW72" s="1">
        <f>T!AW72/x!$B72</f>
        <v>0</v>
      </c>
      <c r="AX72" s="1">
        <f>T!AX72/x!$B72</f>
        <v>0</v>
      </c>
      <c r="AY72" s="1">
        <f>T!AY72/x!$B72</f>
        <v>0</v>
      </c>
      <c r="AZ72" s="1">
        <f>T!AZ72/x!$B72</f>
        <v>0</v>
      </c>
      <c r="BA72" s="1">
        <f>T!BA72/x!$B72</f>
        <v>0</v>
      </c>
      <c r="BB72" s="1">
        <f>T!BB72/x!$B72</f>
        <v>0</v>
      </c>
      <c r="BC72" s="1">
        <f>T!BC72/x!$B72</f>
        <v>0</v>
      </c>
      <c r="BD72" s="1">
        <f>T!BD72/x!$B72</f>
        <v>0</v>
      </c>
      <c r="BE72" s="1">
        <f>T!BE72/x!$B72</f>
        <v>0</v>
      </c>
      <c r="BF72" s="1">
        <f>T!BF72/x!$B72</f>
        <v>0</v>
      </c>
      <c r="BG72" s="1">
        <f>T!BG72/x!$B72</f>
        <v>0</v>
      </c>
      <c r="BH72" s="1">
        <f>T!BH72/x!$B72</f>
        <v>0</v>
      </c>
      <c r="BI72" s="1">
        <f>T!BI72/x!$B72</f>
        <v>0</v>
      </c>
      <c r="BJ72" s="1">
        <f>T!BJ72/x!$B72</f>
        <v>0</v>
      </c>
      <c r="BK72" s="1">
        <f>T!BK72/x!$B72</f>
        <v>0</v>
      </c>
      <c r="BL72" s="1">
        <f>T!BL72/x!$B72</f>
        <v>0</v>
      </c>
      <c r="BM72" s="1">
        <f>T!BM72/x!$B72</f>
        <v>0</v>
      </c>
      <c r="BN72" s="1">
        <f>T!BN72/x!$B72</f>
        <v>0</v>
      </c>
      <c r="BO72" s="1">
        <f>T!BO72/x!$B72</f>
        <v>0</v>
      </c>
      <c r="BP72" s="1">
        <f>T!BP72/x!$B72</f>
        <v>0</v>
      </c>
      <c r="BQ72" s="1">
        <f>T!BQ72/x!$B72</f>
        <v>0</v>
      </c>
      <c r="BR72" s="1">
        <f>T!BR72/x!$B72</f>
        <v>0</v>
      </c>
      <c r="BS72" s="1">
        <f>T!BS72/x!$B72</f>
        <v>0</v>
      </c>
      <c r="BT72" s="1">
        <f>T!BT72/x!$B72</f>
        <v>0</v>
      </c>
      <c r="BU72" s="1">
        <f>T!BU72/x!$B72</f>
        <v>0</v>
      </c>
    </row>
    <row r="73" spans="1:73" x14ac:dyDescent="0.25">
      <c r="A73" t="s">
        <v>87</v>
      </c>
      <c r="B73" s="1">
        <f>T!B73/x!$B73</f>
        <v>0</v>
      </c>
      <c r="C73" s="1">
        <f>T!C73/x!$B73</f>
        <v>0</v>
      </c>
      <c r="D73" s="1">
        <f>T!D73/x!$B73</f>
        <v>0</v>
      </c>
      <c r="E73" s="1">
        <f>T!E73/x!$B73</f>
        <v>0</v>
      </c>
      <c r="F73" s="1">
        <f>T!F73/x!$B73</f>
        <v>0</v>
      </c>
      <c r="G73" s="1">
        <f>T!G73/x!$B73</f>
        <v>0</v>
      </c>
      <c r="H73" s="1">
        <f>T!H73/x!$B73</f>
        <v>0</v>
      </c>
      <c r="I73" s="1">
        <f>T!I73/x!$B73</f>
        <v>0</v>
      </c>
      <c r="J73" s="1">
        <f>T!J73/x!$B73</f>
        <v>0</v>
      </c>
      <c r="K73" s="1">
        <f>T!K73/x!$B73</f>
        <v>0</v>
      </c>
      <c r="L73" s="1">
        <f>T!L73/x!$B73</f>
        <v>0</v>
      </c>
      <c r="M73" s="1">
        <f>T!M73/x!$B73</f>
        <v>0</v>
      </c>
      <c r="N73" s="1">
        <f>T!N73/x!$B73</f>
        <v>0</v>
      </c>
      <c r="O73" s="1">
        <f>T!O73/x!$B73</f>
        <v>0</v>
      </c>
      <c r="P73" s="1">
        <f>T!P73/x!$B73</f>
        <v>0</v>
      </c>
      <c r="Q73" s="1">
        <f>T!Q73/x!$B73</f>
        <v>0</v>
      </c>
      <c r="R73" s="1">
        <f>T!R73/x!$B73</f>
        <v>0</v>
      </c>
      <c r="S73" s="1">
        <f>T!S73/x!$B73</f>
        <v>0</v>
      </c>
      <c r="T73" s="1">
        <f>T!T73/x!$B73</f>
        <v>0</v>
      </c>
      <c r="U73" s="1">
        <f>T!U73/x!$B73</f>
        <v>0</v>
      </c>
      <c r="V73" s="1">
        <f>T!V73/x!$B73</f>
        <v>0</v>
      </c>
      <c r="W73" s="1">
        <f>T!W73/x!$B73</f>
        <v>0</v>
      </c>
      <c r="X73" s="1">
        <f>T!X73/x!$B73</f>
        <v>0</v>
      </c>
      <c r="Y73" s="1">
        <f>T!Y73/x!$B73</f>
        <v>0</v>
      </c>
      <c r="Z73" s="1">
        <f>T!Z73/x!$B73</f>
        <v>0</v>
      </c>
      <c r="AA73" s="1">
        <f>T!AA73/x!$B73</f>
        <v>0</v>
      </c>
      <c r="AB73" s="1">
        <f>T!AB73/x!$B73</f>
        <v>0</v>
      </c>
      <c r="AC73" s="1">
        <f>T!AC73/x!$B73</f>
        <v>0</v>
      </c>
      <c r="AD73" s="1">
        <f>T!AD73/x!$B73</f>
        <v>0</v>
      </c>
      <c r="AE73" s="1">
        <f>T!AE73/x!$B73</f>
        <v>0</v>
      </c>
      <c r="AF73" s="1">
        <f>T!AF73/x!$B73</f>
        <v>0</v>
      </c>
      <c r="AG73" s="1">
        <f>T!AG73/x!$B73</f>
        <v>0</v>
      </c>
      <c r="AH73" s="1">
        <f>T!AH73/x!$B73</f>
        <v>0</v>
      </c>
      <c r="AI73" s="1">
        <f>T!AI73/x!$B73</f>
        <v>0</v>
      </c>
      <c r="AJ73" s="1">
        <f>T!AJ73/x!$B73</f>
        <v>0</v>
      </c>
      <c r="AK73" s="1">
        <f>T!AK73/x!$B73</f>
        <v>0</v>
      </c>
      <c r="AL73" s="1">
        <f>T!AL73/x!$B73</f>
        <v>0</v>
      </c>
      <c r="AM73" s="1">
        <f>T!AM73/x!$B73</f>
        <v>0</v>
      </c>
      <c r="AN73" s="1">
        <f>T!AN73/x!$B73</f>
        <v>0</v>
      </c>
      <c r="AO73" s="1">
        <f>T!AO73/x!$B73</f>
        <v>0</v>
      </c>
      <c r="AP73" s="1">
        <f>T!AP73/x!$B73</f>
        <v>0</v>
      </c>
      <c r="AQ73" s="1">
        <f>T!AQ73/x!$B73</f>
        <v>0</v>
      </c>
      <c r="AR73" s="1">
        <f>T!AR73/x!$B73</f>
        <v>0</v>
      </c>
      <c r="AS73" s="1">
        <f>T!AS73/x!$B73</f>
        <v>0</v>
      </c>
      <c r="AT73" s="1">
        <f>T!AT73/x!$B73</f>
        <v>0</v>
      </c>
      <c r="AU73" s="1">
        <f>T!AU73/x!$B73</f>
        <v>0</v>
      </c>
      <c r="AV73" s="1">
        <f>T!AV73/x!$B73</f>
        <v>0</v>
      </c>
      <c r="AW73" s="1">
        <f>T!AW73/x!$B73</f>
        <v>0</v>
      </c>
      <c r="AX73" s="1">
        <f>T!AX73/x!$B73</f>
        <v>0</v>
      </c>
      <c r="AY73" s="1">
        <f>T!AY73/x!$B73</f>
        <v>0</v>
      </c>
      <c r="AZ73" s="1">
        <f>T!AZ73/x!$B73</f>
        <v>0</v>
      </c>
      <c r="BA73" s="1">
        <f>T!BA73/x!$B73</f>
        <v>0</v>
      </c>
      <c r="BB73" s="1">
        <f>T!BB73/x!$B73</f>
        <v>0</v>
      </c>
      <c r="BC73" s="1">
        <f>T!BC73/x!$B73</f>
        <v>0</v>
      </c>
      <c r="BD73" s="1">
        <f>T!BD73/x!$B73</f>
        <v>0</v>
      </c>
      <c r="BE73" s="1">
        <f>T!BE73/x!$B73</f>
        <v>4.4766363636363639E-2</v>
      </c>
      <c r="BF73" s="1">
        <f>T!BF73/x!$B73</f>
        <v>0</v>
      </c>
      <c r="BG73" s="1">
        <f>T!BG73/x!$B73</f>
        <v>0</v>
      </c>
      <c r="BH73" s="1">
        <f>T!BH73/x!$B73</f>
        <v>0</v>
      </c>
      <c r="BI73" s="1">
        <f>T!BI73/x!$B73</f>
        <v>0</v>
      </c>
      <c r="BJ73" s="1">
        <f>T!BJ73/x!$B73</f>
        <v>0</v>
      </c>
      <c r="BK73" s="1">
        <f>T!BK73/x!$B73</f>
        <v>0</v>
      </c>
      <c r="BL73" s="1">
        <f>T!BL73/x!$B73</f>
        <v>2.578530303030303E-2</v>
      </c>
      <c r="BM73" s="1">
        <f>T!BM73/x!$B73</f>
        <v>0</v>
      </c>
      <c r="BN73" s="1">
        <f>T!BN73/x!$B73</f>
        <v>0</v>
      </c>
      <c r="BO73" s="1">
        <f>T!BO73/x!$B73</f>
        <v>0</v>
      </c>
      <c r="BP73" s="1">
        <f>T!BP73/x!$B73</f>
        <v>0</v>
      </c>
      <c r="BQ73" s="1">
        <f>T!BQ73/x!$B73</f>
        <v>0</v>
      </c>
      <c r="BR73" s="1">
        <f>T!BR73/x!$B73</f>
        <v>0</v>
      </c>
      <c r="BS73" s="1">
        <f>T!BS73/x!$B73</f>
        <v>0</v>
      </c>
      <c r="BT73" s="1">
        <f>T!BT73/x!$B73</f>
        <v>0</v>
      </c>
      <c r="BU73" s="1">
        <f>T!BU73/x!$B73</f>
        <v>0</v>
      </c>
    </row>
  </sheetData>
  <conditionalFormatting sqref="B2:BU73">
    <cfRule type="cellIs" dxfId="7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8AE-D32C-4AA1-987C-AF1AE6FD6766}">
  <dimension ref="A1:BV77"/>
  <sheetViews>
    <sheetView workbookViewId="0"/>
  </sheetViews>
  <sheetFormatPr defaultRowHeight="15" x14ac:dyDescent="0.25"/>
  <cols>
    <col min="1" max="5" width="9.42578125" bestFit="1" customWidth="1"/>
    <col min="6" max="6" width="10.140625" bestFit="1" customWidth="1"/>
    <col min="7" max="7" width="9.42578125" bestFit="1" customWidth="1"/>
    <col min="8" max="8" width="10.140625" bestFit="1" customWidth="1"/>
    <col min="9" max="12" width="9.42578125" bestFit="1" customWidth="1"/>
    <col min="13" max="13" width="10.140625" bestFit="1" customWidth="1"/>
    <col min="14" max="15" width="9.42578125" bestFit="1" customWidth="1"/>
    <col min="16" max="16" width="10.140625" bestFit="1" customWidth="1"/>
    <col min="17" max="18" width="9.42578125" bestFit="1" customWidth="1"/>
    <col min="19" max="19" width="10.140625" bestFit="1" customWidth="1"/>
    <col min="20" max="29" width="9.42578125" bestFit="1" customWidth="1"/>
    <col min="30" max="30" width="10" bestFit="1" customWidth="1"/>
    <col min="31" max="31" width="10.140625" bestFit="1" customWidth="1"/>
    <col min="32" max="33" width="9.42578125" bestFit="1" customWidth="1"/>
    <col min="34" max="34" width="10" bestFit="1" customWidth="1"/>
    <col min="35" max="35" width="10.140625" bestFit="1" customWidth="1"/>
    <col min="36" max="37" width="9.42578125" bestFit="1" customWidth="1"/>
    <col min="38" max="38" width="10" bestFit="1" customWidth="1"/>
    <col min="39" max="39" width="10.140625" bestFit="1" customWidth="1"/>
    <col min="40" max="42" width="9.42578125" bestFit="1" customWidth="1"/>
    <col min="43" max="43" width="10" bestFit="1" customWidth="1"/>
    <col min="44" max="44" width="10.140625" bestFit="1" customWidth="1"/>
    <col min="45" max="50" width="9.42578125" bestFit="1" customWidth="1"/>
    <col min="51" max="51" width="12.140625" bestFit="1" customWidth="1"/>
    <col min="52" max="52" width="10" bestFit="1" customWidth="1"/>
    <col min="53" max="53" width="10.140625" bestFit="1" customWidth="1"/>
    <col min="54" max="54" width="9.42578125" bestFit="1" customWidth="1"/>
    <col min="55" max="55" width="10" bestFit="1" customWidth="1"/>
    <col min="56" max="56" width="10.140625" bestFit="1" customWidth="1"/>
    <col min="57" max="60" width="9.42578125" bestFit="1" customWidth="1"/>
    <col min="61" max="61" width="10" bestFit="1" customWidth="1"/>
    <col min="62" max="62" width="10.140625" bestFit="1" customWidth="1"/>
    <col min="63" max="68" width="9.42578125" bestFit="1" customWidth="1"/>
    <col min="69" max="74" width="9" bestFit="1" customWidth="1"/>
  </cols>
  <sheetData>
    <row r="1" spans="1:4" x14ac:dyDescent="0.25">
      <c r="A1" t="s">
        <v>0</v>
      </c>
      <c r="B1">
        <v>5638528</v>
      </c>
      <c r="C1" s="1"/>
      <c r="D1" s="1"/>
    </row>
    <row r="2" spans="1:4" x14ac:dyDescent="0.25">
      <c r="A2" t="s">
        <v>1</v>
      </c>
      <c r="B2">
        <v>21095979</v>
      </c>
      <c r="C2" s="1"/>
      <c r="D2" s="1"/>
    </row>
    <row r="3" spans="1:4" x14ac:dyDescent="0.25">
      <c r="A3" t="s">
        <v>2</v>
      </c>
      <c r="B3">
        <v>6626418</v>
      </c>
      <c r="C3" s="1"/>
      <c r="D3" s="1"/>
    </row>
    <row r="4" spans="1:4" x14ac:dyDescent="0.25">
      <c r="A4" t="s">
        <v>3</v>
      </c>
      <c r="B4">
        <v>50877265</v>
      </c>
      <c r="C4" s="1"/>
      <c r="D4" s="1"/>
    </row>
    <row r="5" spans="1:4" x14ac:dyDescent="0.25">
      <c r="A5" t="s">
        <v>4</v>
      </c>
      <c r="B5">
        <v>13048108</v>
      </c>
      <c r="C5" s="1"/>
      <c r="D5" s="1"/>
    </row>
    <row r="6" spans="1:4" x14ac:dyDescent="0.25">
      <c r="A6" t="s">
        <v>5</v>
      </c>
      <c r="B6">
        <v>112888538</v>
      </c>
      <c r="C6" s="1"/>
      <c r="D6" s="1"/>
    </row>
    <row r="7" spans="1:4" x14ac:dyDescent="0.25">
      <c r="A7" t="s">
        <v>6</v>
      </c>
      <c r="B7">
        <v>9122299</v>
      </c>
      <c r="C7" s="1"/>
      <c r="D7" s="1"/>
    </row>
    <row r="8" spans="1:4" x14ac:dyDescent="0.25">
      <c r="A8" t="s">
        <v>7</v>
      </c>
      <c r="B8">
        <v>163069219</v>
      </c>
      <c r="C8" s="1"/>
      <c r="D8" s="1"/>
    </row>
    <row r="9" spans="1:4" x14ac:dyDescent="0.25">
      <c r="A9" t="s">
        <v>8</v>
      </c>
      <c r="B9">
        <v>65404436</v>
      </c>
      <c r="C9" s="1"/>
      <c r="D9" s="1"/>
    </row>
    <row r="10" spans="1:4" x14ac:dyDescent="0.25">
      <c r="A10" t="s">
        <v>9</v>
      </c>
      <c r="B10">
        <v>1763668</v>
      </c>
      <c r="C10" s="1"/>
      <c r="D10" s="1"/>
    </row>
    <row r="11" spans="1:4" x14ac:dyDescent="0.25">
      <c r="A11" t="s">
        <v>10</v>
      </c>
      <c r="B11">
        <v>1881234</v>
      </c>
      <c r="C11" s="1"/>
      <c r="D11" s="1"/>
    </row>
    <row r="12" spans="1:4" x14ac:dyDescent="0.25">
      <c r="A12" t="s">
        <v>11</v>
      </c>
      <c r="B12">
        <v>3969505</v>
      </c>
      <c r="C12" s="1"/>
      <c r="D12" s="1"/>
    </row>
    <row r="13" spans="1:4" x14ac:dyDescent="0.25">
      <c r="A13" t="s">
        <v>12</v>
      </c>
      <c r="B13">
        <v>105816386</v>
      </c>
      <c r="C13" s="1"/>
      <c r="D13" s="1"/>
    </row>
    <row r="14" spans="1:4" x14ac:dyDescent="0.25">
      <c r="A14" t="s">
        <v>13</v>
      </c>
      <c r="B14">
        <v>3128223</v>
      </c>
      <c r="C14" s="1"/>
      <c r="D14" s="1"/>
    </row>
    <row r="15" spans="1:4" x14ac:dyDescent="0.25">
      <c r="A15" t="s">
        <v>14</v>
      </c>
      <c r="B15">
        <v>3791082</v>
      </c>
      <c r="C15" s="1"/>
      <c r="D15" s="1"/>
    </row>
    <row r="16" spans="1:4" x14ac:dyDescent="0.25">
      <c r="A16" t="s">
        <v>15</v>
      </c>
      <c r="B16">
        <v>348296609</v>
      </c>
      <c r="C16" s="1"/>
      <c r="D16" s="1"/>
    </row>
    <row r="17" spans="1:4" x14ac:dyDescent="0.25">
      <c r="A17" t="s">
        <v>16</v>
      </c>
      <c r="B17">
        <v>16646312</v>
      </c>
      <c r="C17" s="1"/>
      <c r="D17" s="1"/>
    </row>
    <row r="18" spans="1:4" x14ac:dyDescent="0.25">
      <c r="A18" t="s">
        <v>17</v>
      </c>
      <c r="B18">
        <v>39662367</v>
      </c>
      <c r="C18" s="1"/>
      <c r="D18" s="1"/>
    </row>
    <row r="19" spans="1:4" x14ac:dyDescent="0.25">
      <c r="A19" t="s">
        <v>18</v>
      </c>
      <c r="B19">
        <v>119874917</v>
      </c>
      <c r="C19" s="1"/>
      <c r="D19" s="1"/>
    </row>
    <row r="20" spans="1:4" x14ac:dyDescent="0.25">
      <c r="A20" t="s">
        <v>19</v>
      </c>
      <c r="B20">
        <v>10167397</v>
      </c>
      <c r="C20" s="1"/>
      <c r="D20" s="1"/>
    </row>
    <row r="21" spans="1:4" x14ac:dyDescent="0.25">
      <c r="A21" t="s">
        <v>20</v>
      </c>
      <c r="B21">
        <v>3169178</v>
      </c>
      <c r="C21" s="1"/>
      <c r="D21" s="1"/>
    </row>
    <row r="22" spans="1:4" x14ac:dyDescent="0.25">
      <c r="A22" t="s">
        <v>21</v>
      </c>
      <c r="B22">
        <v>2075860</v>
      </c>
      <c r="C22" s="1"/>
      <c r="D22" s="1"/>
    </row>
    <row r="23" spans="1:4" x14ac:dyDescent="0.25">
      <c r="A23" t="s">
        <v>22</v>
      </c>
      <c r="B23">
        <v>0</v>
      </c>
      <c r="C23" s="1"/>
      <c r="D23" s="1"/>
    </row>
    <row r="24" spans="1:4" x14ac:dyDescent="0.25">
      <c r="A24" t="s">
        <v>23</v>
      </c>
      <c r="B24">
        <v>6976499</v>
      </c>
      <c r="C24" s="1"/>
      <c r="D24" s="1"/>
    </row>
    <row r="25" spans="1:4" x14ac:dyDescent="0.25">
      <c r="A25" t="s">
        <v>24</v>
      </c>
      <c r="B25">
        <v>1600132</v>
      </c>
      <c r="C25" s="1"/>
      <c r="D25" s="1"/>
    </row>
    <row r="26" spans="1:4" x14ac:dyDescent="0.25">
      <c r="A26" t="s">
        <v>25</v>
      </c>
      <c r="B26">
        <v>571637</v>
      </c>
      <c r="C26" s="1"/>
      <c r="D26" s="1"/>
    </row>
    <row r="27" spans="1:4" x14ac:dyDescent="0.25">
      <c r="A27" t="s">
        <v>26</v>
      </c>
      <c r="B27">
        <v>3357397</v>
      </c>
      <c r="C27" s="1"/>
      <c r="D27" s="1"/>
    </row>
    <row r="28" spans="1:4" x14ac:dyDescent="0.25">
      <c r="A28" t="s">
        <v>27</v>
      </c>
      <c r="B28">
        <v>6556</v>
      </c>
      <c r="C28" s="1"/>
      <c r="D28" s="1"/>
    </row>
    <row r="29" spans="1:4" x14ac:dyDescent="0.25">
      <c r="A29" t="s">
        <v>28</v>
      </c>
      <c r="B29">
        <v>5635186</v>
      </c>
      <c r="C29" s="1"/>
      <c r="D29" s="1"/>
    </row>
    <row r="30" spans="1:4" x14ac:dyDescent="0.25">
      <c r="A30" t="s">
        <v>29</v>
      </c>
      <c r="B30">
        <v>11480907</v>
      </c>
      <c r="C30" s="1"/>
      <c r="D30" s="1"/>
    </row>
    <row r="31" spans="1:4" x14ac:dyDescent="0.25">
      <c r="A31" t="s">
        <v>30</v>
      </c>
      <c r="B31">
        <v>104724575</v>
      </c>
      <c r="C31" s="1"/>
      <c r="D31" s="1"/>
    </row>
    <row r="32" spans="1:4" x14ac:dyDescent="0.25">
      <c r="A32" t="s">
        <v>31</v>
      </c>
      <c r="B32">
        <v>13604376</v>
      </c>
      <c r="C32" s="1"/>
      <c r="D32" s="1"/>
    </row>
    <row r="33" spans="1:4" x14ac:dyDescent="0.25">
      <c r="A33" t="s">
        <v>32</v>
      </c>
      <c r="B33">
        <v>22990797</v>
      </c>
      <c r="C33" s="1"/>
      <c r="D33" s="1"/>
    </row>
    <row r="34" spans="1:4" x14ac:dyDescent="0.25">
      <c r="A34" t="s">
        <v>33</v>
      </c>
      <c r="B34">
        <v>38138679</v>
      </c>
      <c r="C34" s="1"/>
      <c r="D34" s="1"/>
    </row>
    <row r="35" spans="1:4" x14ac:dyDescent="0.25">
      <c r="A35" t="s">
        <v>34</v>
      </c>
      <c r="B35">
        <v>613218513</v>
      </c>
      <c r="C35" s="1"/>
      <c r="D35" s="1"/>
    </row>
    <row r="36" spans="1:4" x14ac:dyDescent="0.25">
      <c r="A36" t="s">
        <v>35</v>
      </c>
      <c r="B36">
        <v>30272561</v>
      </c>
      <c r="C36" s="1"/>
      <c r="D36" s="1"/>
    </row>
    <row r="37" spans="1:4" x14ac:dyDescent="0.25">
      <c r="A37" t="s">
        <v>36</v>
      </c>
      <c r="B37">
        <v>0</v>
      </c>
      <c r="C37" s="1"/>
      <c r="D37" s="1"/>
    </row>
    <row r="38" spans="1:4" x14ac:dyDescent="0.25">
      <c r="A38" t="s">
        <v>37</v>
      </c>
      <c r="B38">
        <v>19468653</v>
      </c>
      <c r="C38" s="1"/>
      <c r="D38" s="1"/>
    </row>
    <row r="39" spans="1:4" x14ac:dyDescent="0.25">
      <c r="A39" t="s">
        <v>38</v>
      </c>
      <c r="B39">
        <v>135465708</v>
      </c>
      <c r="C39" s="1"/>
      <c r="D39" s="1"/>
    </row>
    <row r="40" spans="1:4" x14ac:dyDescent="0.25">
      <c r="A40" t="s">
        <v>39</v>
      </c>
      <c r="B40">
        <v>6752848</v>
      </c>
      <c r="C40" s="1"/>
      <c r="D40" s="1"/>
    </row>
    <row r="41" spans="1:4" x14ac:dyDescent="0.25">
      <c r="A41" t="s">
        <v>40</v>
      </c>
      <c r="B41">
        <v>39349736</v>
      </c>
      <c r="C41" s="1"/>
      <c r="D41" s="1"/>
    </row>
    <row r="42" spans="1:4" x14ac:dyDescent="0.25">
      <c r="A42" t="s">
        <v>41</v>
      </c>
      <c r="B42">
        <v>13962293</v>
      </c>
      <c r="C42" s="1"/>
      <c r="D42" s="1"/>
    </row>
    <row r="43" spans="1:4" x14ac:dyDescent="0.25">
      <c r="A43" t="s">
        <v>42</v>
      </c>
      <c r="B43">
        <v>6130557</v>
      </c>
      <c r="C43" s="1"/>
      <c r="D43" s="1"/>
    </row>
    <row r="44" spans="1:4" x14ac:dyDescent="0.25">
      <c r="A44" t="s">
        <v>43</v>
      </c>
      <c r="B44">
        <v>814187789</v>
      </c>
      <c r="C44" s="1"/>
      <c r="D44" s="1"/>
    </row>
    <row r="45" spans="1:4" x14ac:dyDescent="0.25">
      <c r="A45" t="s">
        <v>44</v>
      </c>
      <c r="B45">
        <v>16544985</v>
      </c>
      <c r="C45" s="1"/>
      <c r="D45" s="1"/>
    </row>
    <row r="46" spans="1:4" x14ac:dyDescent="0.25">
      <c r="A46" t="s">
        <v>45</v>
      </c>
      <c r="B46">
        <v>37963498</v>
      </c>
      <c r="C46" s="1"/>
      <c r="D46" s="1"/>
    </row>
    <row r="47" spans="1:4" x14ac:dyDescent="0.25">
      <c r="A47" t="s">
        <v>46</v>
      </c>
      <c r="B47">
        <v>15452696</v>
      </c>
      <c r="C47" s="1"/>
      <c r="D47" s="1"/>
    </row>
    <row r="48" spans="1:4" x14ac:dyDescent="0.25">
      <c r="A48" t="s">
        <v>47</v>
      </c>
      <c r="B48">
        <v>18221184</v>
      </c>
      <c r="C48" s="1"/>
      <c r="D48" s="1"/>
    </row>
    <row r="49" spans="1:4" x14ac:dyDescent="0.25">
      <c r="A49" t="s">
        <v>48</v>
      </c>
      <c r="B49">
        <v>26753754</v>
      </c>
      <c r="C49" s="1"/>
      <c r="D49" s="1"/>
    </row>
    <row r="50" spans="1:4" x14ac:dyDescent="0.25">
      <c r="A50" t="s">
        <v>49</v>
      </c>
      <c r="B50">
        <v>6926873</v>
      </c>
      <c r="C50" s="1"/>
      <c r="D50" s="1"/>
    </row>
    <row r="51" spans="1:4" x14ac:dyDescent="0.25">
      <c r="A51" t="s">
        <v>50</v>
      </c>
      <c r="B51">
        <v>11189491</v>
      </c>
      <c r="C51" s="1"/>
      <c r="D51" s="1"/>
    </row>
    <row r="52" spans="1:4" x14ac:dyDescent="0.25">
      <c r="A52" t="s">
        <v>51</v>
      </c>
      <c r="B52">
        <v>1050081</v>
      </c>
      <c r="C52" s="1"/>
      <c r="D52" s="1"/>
    </row>
    <row r="53" spans="1:4" x14ac:dyDescent="0.25">
      <c r="A53" t="s">
        <v>52</v>
      </c>
      <c r="B53">
        <v>240225728</v>
      </c>
      <c r="C53" s="1"/>
      <c r="D53" s="1"/>
    </row>
    <row r="54" spans="1:4" x14ac:dyDescent="0.25">
      <c r="A54" t="s">
        <v>53</v>
      </c>
      <c r="B54">
        <v>6404989</v>
      </c>
      <c r="C54" s="1"/>
      <c r="D54" s="1"/>
    </row>
    <row r="55" spans="1:4" x14ac:dyDescent="0.25">
      <c r="A55" t="s">
        <v>54</v>
      </c>
      <c r="B55">
        <v>29798929</v>
      </c>
      <c r="C55" s="1"/>
      <c r="D55" s="1"/>
    </row>
    <row r="56" spans="1:4" x14ac:dyDescent="0.25">
      <c r="A56" t="s">
        <v>55</v>
      </c>
      <c r="B56">
        <v>259916607</v>
      </c>
      <c r="C56" s="1"/>
      <c r="D56" s="1"/>
    </row>
    <row r="57" spans="1:4" x14ac:dyDescent="0.25">
      <c r="A57" t="s">
        <v>56</v>
      </c>
      <c r="B57">
        <v>2585231</v>
      </c>
      <c r="C57" s="1"/>
      <c r="D57" s="1"/>
    </row>
    <row r="58" spans="1:4" x14ac:dyDescent="0.25">
      <c r="A58" t="s">
        <v>57</v>
      </c>
      <c r="B58">
        <v>22696246</v>
      </c>
      <c r="C58" s="1"/>
      <c r="D58" s="1"/>
    </row>
    <row r="59" spans="1:4" x14ac:dyDescent="0.25">
      <c r="A59" t="s">
        <v>58</v>
      </c>
      <c r="B59">
        <v>8688459</v>
      </c>
      <c r="C59" s="1"/>
      <c r="D59" s="1"/>
    </row>
    <row r="60" spans="1:4" x14ac:dyDescent="0.25">
      <c r="A60" t="s">
        <v>59</v>
      </c>
      <c r="B60">
        <v>1554272</v>
      </c>
      <c r="C60" s="1"/>
      <c r="D60" s="1"/>
    </row>
    <row r="61" spans="1:4" x14ac:dyDescent="0.25">
      <c r="A61" t="s">
        <v>60</v>
      </c>
      <c r="B61">
        <v>3134033</v>
      </c>
      <c r="C61" s="1"/>
      <c r="D61" s="1"/>
    </row>
    <row r="62" spans="1:4" x14ac:dyDescent="0.25">
      <c r="A62" t="s">
        <v>61</v>
      </c>
      <c r="B62">
        <v>161673342</v>
      </c>
      <c r="C62" s="1"/>
      <c r="D62" s="1"/>
    </row>
    <row r="63" spans="1:4" x14ac:dyDescent="0.25">
      <c r="A63" t="s">
        <v>62</v>
      </c>
      <c r="B63">
        <v>37757330</v>
      </c>
      <c r="C63" s="1"/>
      <c r="D63" s="1"/>
    </row>
    <row r="64" spans="1:4" x14ac:dyDescent="0.25">
      <c r="A64" t="s">
        <v>63</v>
      </c>
      <c r="B64">
        <v>7160028</v>
      </c>
      <c r="C64" s="1"/>
      <c r="D64" s="1"/>
    </row>
    <row r="65" spans="1:74" x14ac:dyDescent="0.25">
      <c r="A65" t="s">
        <v>64</v>
      </c>
      <c r="B65">
        <v>0</v>
      </c>
      <c r="C65" s="1"/>
      <c r="D65" s="1"/>
    </row>
    <row r="66" spans="1:74" x14ac:dyDescent="0.25">
      <c r="A66" t="s">
        <v>65</v>
      </c>
      <c r="B66">
        <v>372527</v>
      </c>
      <c r="C66" s="1"/>
      <c r="D66" s="1"/>
    </row>
    <row r="67" spans="1:74" x14ac:dyDescent="0.25">
      <c r="A67" t="s">
        <v>66</v>
      </c>
      <c r="B67">
        <v>652790</v>
      </c>
      <c r="C67" s="1"/>
      <c r="D67" s="1"/>
    </row>
    <row r="68" spans="1:74" x14ac:dyDescent="0.25">
      <c r="A68" t="s">
        <v>67</v>
      </c>
      <c r="B68">
        <v>742065</v>
      </c>
      <c r="C68" s="1"/>
      <c r="D68" s="1"/>
    </row>
    <row r="69" spans="1:74" x14ac:dyDescent="0.25">
      <c r="A69" t="s">
        <v>89</v>
      </c>
      <c r="B69">
        <v>13600000</v>
      </c>
      <c r="C69" s="1"/>
      <c r="D69" s="1"/>
    </row>
    <row r="70" spans="1:74" x14ac:dyDescent="0.25">
      <c r="A70" t="s">
        <v>85</v>
      </c>
      <c r="B70">
        <v>25500000</v>
      </c>
      <c r="C70" s="1"/>
      <c r="D70" s="1"/>
    </row>
    <row r="71" spans="1:74" x14ac:dyDescent="0.25">
      <c r="A71" t="s">
        <v>84</v>
      </c>
      <c r="B71">
        <v>20400000</v>
      </c>
      <c r="C71" s="1"/>
      <c r="D71" s="1"/>
    </row>
    <row r="72" spans="1:74" x14ac:dyDescent="0.25">
      <c r="A72" t="s">
        <v>88</v>
      </c>
      <c r="B72">
        <v>9900000</v>
      </c>
      <c r="C72" s="1"/>
      <c r="D72" s="1"/>
    </row>
    <row r="73" spans="1:74" x14ac:dyDescent="0.25">
      <c r="A73" t="s">
        <v>86</v>
      </c>
      <c r="B73">
        <v>1800000</v>
      </c>
    </row>
    <row r="74" spans="1:74" x14ac:dyDescent="0.25">
      <c r="A74" t="s">
        <v>87</v>
      </c>
      <c r="B74">
        <v>1400000</v>
      </c>
    </row>
    <row r="76" spans="1:74" x14ac:dyDescent="0.25">
      <c r="A76" t="str">
        <f t="array" ref="A76:BV76">TRANSPOSE(A1:A74)</f>
        <v>AEC</v>
      </c>
      <c r="B76" t="str">
        <v>AECI</v>
      </c>
      <c r="C76" t="str">
        <v>AVA</v>
      </c>
      <c r="D76" t="str">
        <v>AZPS</v>
      </c>
      <c r="E76" t="str">
        <v>BANC</v>
      </c>
      <c r="F76" t="str">
        <v>BPAT</v>
      </c>
      <c r="G76" t="str">
        <v>CHPD</v>
      </c>
      <c r="H76" t="str">
        <v>CISO</v>
      </c>
      <c r="I76" t="str">
        <v>CPLE</v>
      </c>
      <c r="J76" t="str">
        <v>CPLW</v>
      </c>
      <c r="K76" t="str">
        <v>DEAA</v>
      </c>
      <c r="L76" t="str">
        <v>DOPD</v>
      </c>
      <c r="M76" t="str">
        <v>DUK</v>
      </c>
      <c r="N76" t="str">
        <v>EEI</v>
      </c>
      <c r="O76" t="str">
        <v>EPE</v>
      </c>
      <c r="P76" t="str">
        <v>ERCO</v>
      </c>
      <c r="Q76" t="str">
        <v>FMPP</v>
      </c>
      <c r="R76" t="str">
        <v>FPC</v>
      </c>
      <c r="S76" t="str">
        <v>FPL</v>
      </c>
      <c r="T76" t="str">
        <v>GCPD</v>
      </c>
      <c r="U76" t="str">
        <v>GRID</v>
      </c>
      <c r="V76" t="str">
        <v>GRIF</v>
      </c>
      <c r="W76" t="str">
        <v>GRIS</v>
      </c>
      <c r="X76" t="str">
        <v>GRMA</v>
      </c>
      <c r="Y76" t="str">
        <v>GVL</v>
      </c>
      <c r="Z76" t="str">
        <v>GWA</v>
      </c>
      <c r="AA76" t="str">
        <v>HGMA</v>
      </c>
      <c r="AB76" t="str">
        <v>HST</v>
      </c>
      <c r="AC76" t="str">
        <v>IID</v>
      </c>
      <c r="AD76" t="str">
        <v>IPCO</v>
      </c>
      <c r="AE76" t="str">
        <v>ISNE</v>
      </c>
      <c r="AF76" t="str">
        <v>JEA</v>
      </c>
      <c r="AG76" t="str">
        <v>LDWP</v>
      </c>
      <c r="AH76" t="str">
        <v>LGEE</v>
      </c>
      <c r="AI76" t="str">
        <v>MISO</v>
      </c>
      <c r="AJ76" t="str">
        <v>NEVP</v>
      </c>
      <c r="AK76" t="str">
        <v>NSB</v>
      </c>
      <c r="AL76" t="str">
        <v>NWMT</v>
      </c>
      <c r="AM76" t="str">
        <v>NYIS</v>
      </c>
      <c r="AN76" t="str">
        <v>OVEC</v>
      </c>
      <c r="AO76" t="str">
        <v>PACE</v>
      </c>
      <c r="AP76" t="str">
        <v>PACW</v>
      </c>
      <c r="AQ76" t="str">
        <v>PGE</v>
      </c>
      <c r="AR76" t="str">
        <v>PJM</v>
      </c>
      <c r="AS76" t="str">
        <v>PNM</v>
      </c>
      <c r="AT76" t="str">
        <v>PSCO</v>
      </c>
      <c r="AU76" t="str">
        <v>PSEI</v>
      </c>
      <c r="AV76" t="str">
        <v>SC</v>
      </c>
      <c r="AW76" t="str">
        <v>SCEG</v>
      </c>
      <c r="AX76" t="str">
        <v>SCL</v>
      </c>
      <c r="AY76" t="str">
        <v>SEC</v>
      </c>
      <c r="AZ76" t="str">
        <v>SEPA</v>
      </c>
      <c r="BA76" t="str">
        <v>SOCO</v>
      </c>
      <c r="BB76" t="str">
        <v>SPA</v>
      </c>
      <c r="BC76" t="str">
        <v>SRP</v>
      </c>
      <c r="BD76" t="str">
        <v>SWPP</v>
      </c>
      <c r="BE76" t="str">
        <v>TAL</v>
      </c>
      <c r="BF76" t="str">
        <v>TEC</v>
      </c>
      <c r="BG76" t="str">
        <v>TEPC</v>
      </c>
      <c r="BH76" t="str">
        <v>TIDC</v>
      </c>
      <c r="BI76" t="str">
        <v>TPWR</v>
      </c>
      <c r="BJ76" t="str">
        <v>TVA</v>
      </c>
      <c r="BK76" t="str">
        <v>WACM</v>
      </c>
      <c r="BL76" t="str">
        <v>WALC</v>
      </c>
      <c r="BM76" t="str">
        <v>WAUE</v>
      </c>
      <c r="BN76" t="str">
        <v>WAUW</v>
      </c>
      <c r="BO76" t="str">
        <v>WWA</v>
      </c>
      <c r="BP76" t="str">
        <v>YAD</v>
      </c>
      <c r="BQ76" t="str">
        <v>BCHA</v>
      </c>
      <c r="BR76" t="str">
        <v>HQT</v>
      </c>
      <c r="BS76" t="str">
        <v>IESO</v>
      </c>
      <c r="BT76" t="str">
        <v>MHEB</v>
      </c>
      <c r="BU76" t="str">
        <v>NBSO</v>
      </c>
      <c r="BV76" t="str">
        <v>NEWL</v>
      </c>
    </row>
    <row r="77" spans="1:74" x14ac:dyDescent="0.25">
      <c r="A77">
        <f t="array" ref="A77:BV77">TRANSPOSE(B1:B74)</f>
        <v>5638528</v>
      </c>
      <c r="B77">
        <v>21095979</v>
      </c>
      <c r="C77">
        <v>6626418</v>
      </c>
      <c r="D77">
        <v>50877265</v>
      </c>
      <c r="E77">
        <v>13048108</v>
      </c>
      <c r="F77">
        <v>112888538</v>
      </c>
      <c r="G77">
        <v>9122299</v>
      </c>
      <c r="H77">
        <v>163069219</v>
      </c>
      <c r="I77">
        <v>65404436</v>
      </c>
      <c r="J77">
        <v>1763668</v>
      </c>
      <c r="K77">
        <v>1881234</v>
      </c>
      <c r="L77">
        <v>3969505</v>
      </c>
      <c r="M77">
        <v>105816386</v>
      </c>
      <c r="N77">
        <v>3128223</v>
      </c>
      <c r="O77">
        <v>3791082</v>
      </c>
      <c r="P77">
        <v>348296609</v>
      </c>
      <c r="Q77">
        <v>16646312</v>
      </c>
      <c r="R77">
        <v>39662367</v>
      </c>
      <c r="S77">
        <v>119874917</v>
      </c>
      <c r="T77">
        <v>10167397</v>
      </c>
      <c r="U77">
        <v>3169178</v>
      </c>
      <c r="V77">
        <v>2075860</v>
      </c>
      <c r="W77">
        <v>0</v>
      </c>
      <c r="X77">
        <v>6976499</v>
      </c>
      <c r="Y77">
        <v>1600132</v>
      </c>
      <c r="Z77">
        <v>571637</v>
      </c>
      <c r="AA77">
        <v>3357397</v>
      </c>
      <c r="AB77">
        <v>6556</v>
      </c>
      <c r="AC77">
        <v>5635186</v>
      </c>
      <c r="AD77">
        <v>11480907</v>
      </c>
      <c r="AE77">
        <v>104724575</v>
      </c>
      <c r="AF77">
        <v>13604376</v>
      </c>
      <c r="AG77">
        <v>22990797</v>
      </c>
      <c r="AH77">
        <v>38138679</v>
      </c>
      <c r="AI77">
        <v>613218513</v>
      </c>
      <c r="AJ77">
        <v>30272561</v>
      </c>
      <c r="AK77">
        <v>0</v>
      </c>
      <c r="AL77">
        <v>19468653</v>
      </c>
      <c r="AM77">
        <v>135465708</v>
      </c>
      <c r="AN77">
        <v>6752848</v>
      </c>
      <c r="AO77">
        <v>39349736</v>
      </c>
      <c r="AP77">
        <v>13962293</v>
      </c>
      <c r="AQ77">
        <v>6130557</v>
      </c>
      <c r="AR77">
        <v>814187789</v>
      </c>
      <c r="AS77">
        <v>16544985</v>
      </c>
      <c r="AT77">
        <v>37963498</v>
      </c>
      <c r="AU77">
        <v>15452696</v>
      </c>
      <c r="AV77">
        <v>18221184</v>
      </c>
      <c r="AW77">
        <v>26753754</v>
      </c>
      <c r="AX77">
        <v>6926873</v>
      </c>
      <c r="AY77">
        <v>11189491</v>
      </c>
      <c r="AZ77">
        <v>1050081</v>
      </c>
      <c r="BA77">
        <v>240225728</v>
      </c>
      <c r="BB77">
        <v>6404989</v>
      </c>
      <c r="BC77">
        <v>29798929</v>
      </c>
      <c r="BD77">
        <v>259916607</v>
      </c>
      <c r="BE77">
        <v>2585231</v>
      </c>
      <c r="BF77">
        <v>22696246</v>
      </c>
      <c r="BG77">
        <v>8688459</v>
      </c>
      <c r="BH77">
        <v>1554272</v>
      </c>
      <c r="BI77">
        <v>3134033</v>
      </c>
      <c r="BJ77">
        <v>161673342</v>
      </c>
      <c r="BK77">
        <v>37757330</v>
      </c>
      <c r="BL77">
        <v>7160028</v>
      </c>
      <c r="BM77">
        <v>0</v>
      </c>
      <c r="BN77">
        <v>372527</v>
      </c>
      <c r="BO77">
        <v>652790</v>
      </c>
      <c r="BP77">
        <v>742065</v>
      </c>
      <c r="BQ77">
        <v>13600000</v>
      </c>
      <c r="BR77">
        <v>25500000</v>
      </c>
      <c r="BS77">
        <v>20400000</v>
      </c>
      <c r="BT77">
        <v>9900000</v>
      </c>
      <c r="BU77">
        <v>1800000</v>
      </c>
      <c r="BV77">
        <v>1400000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2EC2-773A-404F-8169-B50C509BE450}">
  <dimension ref="A1:CA75"/>
  <sheetViews>
    <sheetView workbookViewId="0">
      <selection activeCell="F4" sqref="F4"/>
    </sheetView>
  </sheetViews>
  <sheetFormatPr defaultRowHeight="15" x14ac:dyDescent="0.25"/>
  <cols>
    <col min="3" max="3" width="12" bestFit="1" customWidth="1"/>
    <col min="4" max="4" width="9.28515625" bestFit="1" customWidth="1"/>
    <col min="5" max="5" width="9.28515625" customWidth="1"/>
  </cols>
  <sheetData>
    <row r="1" spans="1:79" x14ac:dyDescent="0.25">
      <c r="B1" t="s">
        <v>69</v>
      </c>
      <c r="C1" t="s">
        <v>70</v>
      </c>
      <c r="D1" t="s">
        <v>71</v>
      </c>
    </row>
    <row r="2" spans="1:79" x14ac:dyDescent="0.25">
      <c r="A2" t="s">
        <v>0</v>
      </c>
      <c r="B2" s="1">
        <v>5638528</v>
      </c>
      <c r="C2" s="1">
        <f t="array" ref="C2:C75">TRANSPOSE(F4:CA4)</f>
        <v>5638528</v>
      </c>
      <c r="D2" s="1">
        <f>B2-C2</f>
        <v>0</v>
      </c>
      <c r="E2" s="1"/>
      <c r="F2" t="s">
        <v>68</v>
      </c>
    </row>
    <row r="3" spans="1:79" x14ac:dyDescent="0.25">
      <c r="A3" t="s">
        <v>1</v>
      </c>
      <c r="B3" s="1">
        <v>23965042.5</v>
      </c>
      <c r="C3" s="1">
        <v>23965042.5</v>
      </c>
      <c r="D3" s="1">
        <f t="shared" ref="D3:D64" si="0">B3-C3</f>
        <v>0</v>
      </c>
      <c r="E3" s="1"/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31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38</v>
      </c>
      <c r="AS3" t="s">
        <v>39</v>
      </c>
      <c r="AT3" t="s">
        <v>40</v>
      </c>
      <c r="AU3" t="s">
        <v>41</v>
      </c>
      <c r="AV3" t="s">
        <v>42</v>
      </c>
      <c r="AW3" t="s">
        <v>43</v>
      </c>
      <c r="AX3" t="s">
        <v>44</v>
      </c>
      <c r="AY3" t="s">
        <v>45</v>
      </c>
      <c r="AZ3" t="s">
        <v>46</v>
      </c>
      <c r="BA3" t="s">
        <v>47</v>
      </c>
      <c r="BB3" t="s">
        <v>48</v>
      </c>
      <c r="BC3" t="s">
        <v>49</v>
      </c>
      <c r="BD3" t="s">
        <v>50</v>
      </c>
      <c r="BE3" t="s">
        <v>51</v>
      </c>
      <c r="BF3" t="s">
        <v>52</v>
      </c>
      <c r="BG3" t="s">
        <v>53</v>
      </c>
      <c r="BH3" t="s">
        <v>54</v>
      </c>
      <c r="BI3" t="s">
        <v>55</v>
      </c>
      <c r="BJ3" t="s">
        <v>56</v>
      </c>
      <c r="BK3" t="s">
        <v>57</v>
      </c>
      <c r="BL3" t="s">
        <v>58</v>
      </c>
      <c r="BM3" t="s">
        <v>59</v>
      </c>
      <c r="BN3" t="s">
        <v>60</v>
      </c>
      <c r="BO3" t="s">
        <v>61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89</v>
      </c>
      <c r="BW3" t="s">
        <v>85</v>
      </c>
      <c r="BX3" t="s">
        <v>84</v>
      </c>
      <c r="BY3" t="s">
        <v>88</v>
      </c>
      <c r="BZ3" t="s">
        <v>86</v>
      </c>
      <c r="CA3" t="s">
        <v>87</v>
      </c>
    </row>
    <row r="4" spans="1:79" x14ac:dyDescent="0.25">
      <c r="A4" t="s">
        <v>2</v>
      </c>
      <c r="B4" s="1">
        <v>11118646</v>
      </c>
      <c r="C4" s="1">
        <v>11118646</v>
      </c>
      <c r="D4" s="1">
        <f t="shared" si="0"/>
        <v>0</v>
      </c>
      <c r="E4" s="1"/>
      <c r="F4" s="1">
        <f>p!A77+SUM(T!B2:B75)</f>
        <v>5638528</v>
      </c>
      <c r="G4" s="1">
        <f>p!B77+SUM(T!C2:C75)</f>
        <v>23965042.5</v>
      </c>
      <c r="H4" s="1">
        <f>p!C77+SUM(T!D2:D75)</f>
        <v>11118646</v>
      </c>
      <c r="I4" s="1">
        <f>p!D77+SUM(T!E2:E75)</f>
        <v>62841088.5</v>
      </c>
      <c r="J4" s="1">
        <f>p!E77+SUM(T!F2:F75)</f>
        <v>21696370</v>
      </c>
      <c r="K4" s="1">
        <f>p!F77+SUM(T!G2:G75)</f>
        <v>149845166</v>
      </c>
      <c r="L4" s="1">
        <f>p!G77+SUM(T!H2:H75)</f>
        <v>9122299</v>
      </c>
      <c r="M4" s="1">
        <f>p!H77+SUM(T!I2:I75)</f>
        <v>207810479</v>
      </c>
      <c r="N4" s="1">
        <f>p!I77+SUM(T!J2:J75)</f>
        <v>67074716.5</v>
      </c>
      <c r="O4" s="1">
        <f>p!J77+SUM(T!K2:K75)</f>
        <v>4945908.5</v>
      </c>
      <c r="P4" s="1">
        <f>p!K77+SUM(T!L2:L75)</f>
        <v>1881234</v>
      </c>
      <c r="Q4" s="1">
        <f>p!L77+SUM(T!M2:M75)</f>
        <v>3969505</v>
      </c>
      <c r="R4" s="1">
        <f>p!M77+SUM(T!N2:N75)</f>
        <v>111268822</v>
      </c>
      <c r="S4" s="1">
        <f>p!N77+SUM(T!O2:O75)</f>
        <v>3573999.5</v>
      </c>
      <c r="T4" s="1">
        <f>p!O77+SUM(T!P2:P75)</f>
        <v>8333488.5</v>
      </c>
      <c r="U4" s="1">
        <f>p!P77+SUM(T!Q2:Q75)</f>
        <v>348296609</v>
      </c>
      <c r="V4" s="1">
        <f>p!Q77+SUM(T!R2:R75)</f>
        <v>21432455</v>
      </c>
      <c r="W4" s="1">
        <f>p!R77+SUM(T!S2:S75)</f>
        <v>54323764.5</v>
      </c>
      <c r="X4" s="1">
        <f>p!S77+SUM(T!T2:T75)</f>
        <v>132554152.5</v>
      </c>
      <c r="Y4" s="1">
        <f>p!T77+SUM(T!U2:U75)</f>
        <v>11061041.5</v>
      </c>
      <c r="Z4" s="1">
        <f>p!U77+SUM(T!V2:V75)</f>
        <v>3169178</v>
      </c>
      <c r="AA4" s="1">
        <f>p!V77+SUM(T!W2:W75)</f>
        <v>2075860</v>
      </c>
      <c r="AB4" s="1">
        <f>p!W77+SUM(T!X2:X75)</f>
        <v>0</v>
      </c>
      <c r="AC4" s="1">
        <f>p!X77+SUM(T!Y2:Y75)</f>
        <v>6976499</v>
      </c>
      <c r="AD4" s="1">
        <f>p!Y77+SUM(T!Z2:Z75)</f>
        <v>2088537</v>
      </c>
      <c r="AE4" s="1">
        <f>p!Z77+SUM(T!AA2:AA75)</f>
        <v>571637</v>
      </c>
      <c r="AF4" s="1">
        <f>p!AA77+SUM(T!AB2:AB75)</f>
        <v>3357397</v>
      </c>
      <c r="AG4" s="1">
        <f>p!AB77+SUM(T!AC2:AC75)</f>
        <v>517556</v>
      </c>
      <c r="AH4" s="1">
        <f>p!AC77+SUM(T!AD2:AD75)</f>
        <v>5635186</v>
      </c>
      <c r="AI4" s="1">
        <f>p!AD77+SUM(T!AE2:AE75)</f>
        <v>19094275</v>
      </c>
      <c r="AJ4" s="1">
        <f>p!AE77+SUM(T!AF2:AF75)</f>
        <v>126011181.5</v>
      </c>
      <c r="AK4" s="1">
        <f>p!AF77+SUM(T!AG2:AG75)</f>
        <v>13604376</v>
      </c>
      <c r="AL4" s="1">
        <f>p!AG77+SUM(T!AH2:AH75)</f>
        <v>54495605</v>
      </c>
      <c r="AM4" s="1">
        <f>p!AH77+SUM(T!AI2:AI75)</f>
        <v>41514123</v>
      </c>
      <c r="AN4" s="1">
        <f>p!AI77+SUM(T!AJ2:AJ75)</f>
        <v>666367714</v>
      </c>
      <c r="AO4" s="1">
        <f>p!AJ77+SUM(T!AK2:AK75)</f>
        <v>34850625.5</v>
      </c>
      <c r="AP4" s="1">
        <f>p!AK77+SUM(T!AL2:AL75)</f>
        <v>427136.5</v>
      </c>
      <c r="AQ4" s="1">
        <f>p!AL77+SUM(T!AM2:AM75)</f>
        <v>20694505.5</v>
      </c>
      <c r="AR4" s="1">
        <f>p!AM77+SUM(T!AN2:AN75)</f>
        <v>164164080.5</v>
      </c>
      <c r="AS4" s="1">
        <f>p!AN77+SUM(T!AO2:AO75)</f>
        <v>8393371</v>
      </c>
      <c r="AT4" s="1">
        <f>p!AO77+SUM(T!AP2:AP75)</f>
        <v>50773616.5</v>
      </c>
      <c r="AU4" s="1">
        <f>p!AP77+SUM(T!AQ2:AQ75)</f>
        <v>26004742.5</v>
      </c>
      <c r="AV4" s="1">
        <f>p!AQ77+SUM(T!AR2:AR75)</f>
        <v>16575394.5</v>
      </c>
      <c r="AW4" s="1">
        <f>p!AR77+SUM(T!AS2:AS75)</f>
        <v>838532674.5</v>
      </c>
      <c r="AX4" s="1">
        <f>p!AS77+SUM(T!AT2:AT75)</f>
        <v>19495862</v>
      </c>
      <c r="AY4" s="1">
        <f>p!AT77+SUM(T!AU2:AU75)</f>
        <v>44193959</v>
      </c>
      <c r="AZ4" s="1">
        <f>p!AU77+SUM(T!AV2:AV75)</f>
        <v>31009719</v>
      </c>
      <c r="BA4" s="1">
        <f>p!AV77+SUM(T!AW2:AW75)</f>
        <v>27198473.5</v>
      </c>
      <c r="BB4" s="1">
        <f>p!AW77+SUM(T!AX2:AX75)</f>
        <v>31049714.5</v>
      </c>
      <c r="BC4" s="1">
        <f>p!AX77+SUM(T!AY2:AY75)</f>
        <v>9711360.5</v>
      </c>
      <c r="BD4" s="1">
        <f>p!AY77+SUM(T!AZ2:AZ75)</f>
        <v>11786846.5</v>
      </c>
      <c r="BE4" s="1">
        <f>p!AZ77+SUM(T!BA2:BA75)</f>
        <v>1291086</v>
      </c>
      <c r="BF4" s="1">
        <f>p!BA77+SUM(T!BB2:BB75)</f>
        <v>247340705.5</v>
      </c>
      <c r="BG4" s="1">
        <f>p!BB77+SUM(T!BC2:BC75)</f>
        <v>6404989</v>
      </c>
      <c r="BH4" s="1">
        <f>p!BC77+SUM(T!BD2:BD75)</f>
        <v>43271844</v>
      </c>
      <c r="BI4" s="1">
        <f>p!BD77+SUM(T!BE2:BE75)</f>
        <v>262489674</v>
      </c>
      <c r="BJ4" s="1">
        <f>p!BE77+SUM(T!BF2:BF75)</f>
        <v>3614644.5</v>
      </c>
      <c r="BK4" s="1">
        <f>p!BF77+SUM(T!BG2:BG75)</f>
        <v>24642676.5</v>
      </c>
      <c r="BL4" s="1">
        <f>p!BG77+SUM(T!BH2:BH75)</f>
        <v>17079614</v>
      </c>
      <c r="BM4" s="1">
        <f>p!BH77+SUM(T!BI2:BI75)</f>
        <v>2608953.5</v>
      </c>
      <c r="BN4" s="1">
        <f>p!BI77+SUM(T!BJ2:BJ75)</f>
        <v>5189427.5</v>
      </c>
      <c r="BO4" s="1">
        <f>p!BJ77+SUM(T!BK2:BK75)</f>
        <v>174009500</v>
      </c>
      <c r="BP4" s="1">
        <f>p!BK77+SUM(T!BL2:BL75)</f>
        <v>39977571</v>
      </c>
      <c r="BQ4" s="1">
        <f>p!BL77+SUM(T!BM2:BM75)</f>
        <v>23248158</v>
      </c>
      <c r="BR4" s="1">
        <f>p!BM77+SUM(T!BN2:BN75)</f>
        <v>0</v>
      </c>
      <c r="BS4" s="1">
        <f>p!BN77+SUM(T!BO2:BO75)</f>
        <v>1389329</v>
      </c>
      <c r="BT4" s="1">
        <f>p!BO77+SUM(T!BP2:BP75)</f>
        <v>652790</v>
      </c>
      <c r="BU4" s="1">
        <f>p!BP77+SUM(T!BQ2:BQ75)</f>
        <v>742065</v>
      </c>
      <c r="BV4" s="1">
        <f>p!BQ77+SUM(T!BR2:BR75)</f>
        <v>13600000</v>
      </c>
      <c r="BW4" s="1">
        <f>p!BR77+SUM(T!BS2:BS75)</f>
        <v>25500000</v>
      </c>
      <c r="BX4" s="1">
        <f>p!BS77+SUM(T!BT2:BT75)</f>
        <v>20400000</v>
      </c>
      <c r="BY4" s="1">
        <f>p!BT77+SUM(T!BU2:BU75)</f>
        <v>9900000</v>
      </c>
      <c r="BZ4" s="1">
        <f>p!BU77+SUM(T!BV2:BV75)</f>
        <v>1800000</v>
      </c>
      <c r="CA4" s="1">
        <f>p!BV77+SUM(T!BW2:BW75)</f>
        <v>1400000</v>
      </c>
    </row>
    <row r="5" spans="1:79" x14ac:dyDescent="0.25">
      <c r="A5" t="s">
        <v>3</v>
      </c>
      <c r="B5" s="1">
        <v>62841088.5</v>
      </c>
      <c r="C5" s="1">
        <v>62841088.5</v>
      </c>
      <c r="D5" s="1">
        <f t="shared" si="0"/>
        <v>0</v>
      </c>
      <c r="E5" s="1"/>
    </row>
    <row r="6" spans="1:79" x14ac:dyDescent="0.25">
      <c r="A6" t="s">
        <v>4</v>
      </c>
      <c r="B6" s="1">
        <v>21696370</v>
      </c>
      <c r="C6" s="1">
        <v>21696370</v>
      </c>
      <c r="D6" s="1">
        <f t="shared" si="0"/>
        <v>0</v>
      </c>
      <c r="E6" s="1"/>
    </row>
    <row r="7" spans="1:79" x14ac:dyDescent="0.25">
      <c r="A7" t="s">
        <v>5</v>
      </c>
      <c r="B7" s="1">
        <v>149845166</v>
      </c>
      <c r="C7" s="1">
        <v>149845166</v>
      </c>
      <c r="D7" s="1">
        <f t="shared" si="0"/>
        <v>0</v>
      </c>
      <c r="E7" s="1"/>
    </row>
    <row r="8" spans="1:79" x14ac:dyDescent="0.25">
      <c r="A8" t="s">
        <v>6</v>
      </c>
      <c r="B8" s="1">
        <v>9122299</v>
      </c>
      <c r="C8" s="1">
        <v>9122299</v>
      </c>
      <c r="D8" s="1">
        <f t="shared" si="0"/>
        <v>0</v>
      </c>
      <c r="E8" s="1"/>
    </row>
    <row r="9" spans="1:79" x14ac:dyDescent="0.25">
      <c r="A9" t="s">
        <v>7</v>
      </c>
      <c r="B9" s="1">
        <v>207810479</v>
      </c>
      <c r="C9" s="1">
        <v>207810479</v>
      </c>
      <c r="D9" s="1">
        <f t="shared" si="0"/>
        <v>0</v>
      </c>
      <c r="E9" s="1"/>
    </row>
    <row r="10" spans="1:79" x14ac:dyDescent="0.25">
      <c r="A10" t="s">
        <v>8</v>
      </c>
      <c r="B10" s="1">
        <v>67074716.5</v>
      </c>
      <c r="C10" s="1">
        <v>67074716.5</v>
      </c>
      <c r="D10" s="1">
        <f t="shared" si="0"/>
        <v>0</v>
      </c>
      <c r="E10" s="1"/>
    </row>
    <row r="11" spans="1:79" x14ac:dyDescent="0.25">
      <c r="A11" t="s">
        <v>9</v>
      </c>
      <c r="B11" s="1">
        <v>4945908.5</v>
      </c>
      <c r="C11" s="1">
        <v>4945908.5</v>
      </c>
      <c r="D11" s="1">
        <f t="shared" si="0"/>
        <v>0</v>
      </c>
      <c r="E11" s="1"/>
    </row>
    <row r="12" spans="1:79" x14ac:dyDescent="0.25">
      <c r="A12" t="s">
        <v>10</v>
      </c>
      <c r="B12" s="1">
        <v>1881234</v>
      </c>
      <c r="C12" s="1">
        <v>1881234</v>
      </c>
      <c r="D12" s="1">
        <f t="shared" si="0"/>
        <v>0</v>
      </c>
      <c r="E12" s="1"/>
    </row>
    <row r="13" spans="1:79" x14ac:dyDescent="0.25">
      <c r="A13" t="s">
        <v>11</v>
      </c>
      <c r="B13" s="1">
        <v>3969505</v>
      </c>
      <c r="C13" s="1">
        <v>3969505</v>
      </c>
      <c r="D13" s="1">
        <f t="shared" si="0"/>
        <v>0</v>
      </c>
      <c r="E13" s="1"/>
    </row>
    <row r="14" spans="1:79" x14ac:dyDescent="0.25">
      <c r="A14" t="s">
        <v>12</v>
      </c>
      <c r="B14" s="1">
        <v>111268822</v>
      </c>
      <c r="C14" s="1">
        <v>111268822</v>
      </c>
      <c r="D14" s="1">
        <f t="shared" si="0"/>
        <v>0</v>
      </c>
      <c r="E14" s="1"/>
    </row>
    <row r="15" spans="1:79" x14ac:dyDescent="0.25">
      <c r="A15" t="s">
        <v>13</v>
      </c>
      <c r="B15" s="1">
        <v>3573999.5</v>
      </c>
      <c r="C15" s="1">
        <v>3573999.5</v>
      </c>
      <c r="D15" s="1">
        <f t="shared" si="0"/>
        <v>0</v>
      </c>
      <c r="E15" s="1"/>
    </row>
    <row r="16" spans="1:79" x14ac:dyDescent="0.25">
      <c r="A16" t="s">
        <v>14</v>
      </c>
      <c r="B16" s="1">
        <v>8333488.5</v>
      </c>
      <c r="C16" s="1">
        <v>8333488.5</v>
      </c>
      <c r="D16" s="1">
        <f t="shared" si="0"/>
        <v>0</v>
      </c>
      <c r="E16" s="1"/>
    </row>
    <row r="17" spans="1:5" x14ac:dyDescent="0.25">
      <c r="A17" t="s">
        <v>15</v>
      </c>
      <c r="B17" s="1">
        <v>348296609</v>
      </c>
      <c r="C17" s="1">
        <v>348296609</v>
      </c>
      <c r="D17" s="1">
        <f t="shared" si="0"/>
        <v>0</v>
      </c>
      <c r="E17" s="1"/>
    </row>
    <row r="18" spans="1:5" x14ac:dyDescent="0.25">
      <c r="A18" t="s">
        <v>16</v>
      </c>
      <c r="B18" s="1">
        <v>21432455</v>
      </c>
      <c r="C18" s="1">
        <v>21432455</v>
      </c>
      <c r="D18" s="1">
        <f t="shared" si="0"/>
        <v>0</v>
      </c>
      <c r="E18" s="1"/>
    </row>
    <row r="19" spans="1:5" x14ac:dyDescent="0.25">
      <c r="A19" t="s">
        <v>17</v>
      </c>
      <c r="B19" s="1">
        <v>54323764.5</v>
      </c>
      <c r="C19" s="1">
        <v>54323764.5</v>
      </c>
      <c r="D19" s="1">
        <f t="shared" si="0"/>
        <v>0</v>
      </c>
      <c r="E19" s="1"/>
    </row>
    <row r="20" spans="1:5" x14ac:dyDescent="0.25">
      <c r="A20" t="s">
        <v>18</v>
      </c>
      <c r="B20" s="1">
        <v>132554152.5</v>
      </c>
      <c r="C20" s="1">
        <v>132554152.5</v>
      </c>
      <c r="D20" s="1">
        <f t="shared" si="0"/>
        <v>0</v>
      </c>
      <c r="E20" s="1"/>
    </row>
    <row r="21" spans="1:5" x14ac:dyDescent="0.25">
      <c r="A21" t="s">
        <v>19</v>
      </c>
      <c r="B21" s="1">
        <v>11061041.5</v>
      </c>
      <c r="C21" s="1">
        <v>11061041.5</v>
      </c>
      <c r="D21" s="1">
        <f t="shared" si="0"/>
        <v>0</v>
      </c>
      <c r="E21" s="1"/>
    </row>
    <row r="22" spans="1:5" x14ac:dyDescent="0.25">
      <c r="A22" t="s">
        <v>20</v>
      </c>
      <c r="B22" s="1">
        <v>3169178</v>
      </c>
      <c r="C22" s="1">
        <v>3169178</v>
      </c>
      <c r="D22" s="1">
        <f t="shared" si="0"/>
        <v>0</v>
      </c>
      <c r="E22" s="1"/>
    </row>
    <row r="23" spans="1:5" x14ac:dyDescent="0.25">
      <c r="A23" t="s">
        <v>21</v>
      </c>
      <c r="B23" s="1">
        <v>2075860</v>
      </c>
      <c r="C23" s="1">
        <v>2075860</v>
      </c>
      <c r="D23" s="1">
        <f t="shared" si="0"/>
        <v>0</v>
      </c>
      <c r="E23" s="1"/>
    </row>
    <row r="24" spans="1:5" x14ac:dyDescent="0.25">
      <c r="A24" t="s">
        <v>22</v>
      </c>
      <c r="B24" s="1">
        <v>1</v>
      </c>
      <c r="C24" s="1">
        <v>0</v>
      </c>
      <c r="D24" s="1">
        <f t="shared" si="0"/>
        <v>1</v>
      </c>
      <c r="E24" s="1"/>
    </row>
    <row r="25" spans="1:5" x14ac:dyDescent="0.25">
      <c r="A25" t="s">
        <v>23</v>
      </c>
      <c r="B25" s="1">
        <v>6976499</v>
      </c>
      <c r="C25" s="1">
        <v>6976499</v>
      </c>
      <c r="D25" s="1">
        <f t="shared" si="0"/>
        <v>0</v>
      </c>
      <c r="E25" s="1"/>
    </row>
    <row r="26" spans="1:5" x14ac:dyDescent="0.25">
      <c r="A26" t="s">
        <v>24</v>
      </c>
      <c r="B26" s="1">
        <v>2088537</v>
      </c>
      <c r="C26" s="1">
        <v>2088537</v>
      </c>
      <c r="D26" s="1">
        <f t="shared" si="0"/>
        <v>0</v>
      </c>
      <c r="E26" s="1"/>
    </row>
    <row r="27" spans="1:5" x14ac:dyDescent="0.25">
      <c r="A27" t="s">
        <v>25</v>
      </c>
      <c r="B27" s="1">
        <v>571637</v>
      </c>
      <c r="C27" s="1">
        <v>571637</v>
      </c>
      <c r="D27" s="1">
        <f t="shared" si="0"/>
        <v>0</v>
      </c>
      <c r="E27" s="1"/>
    </row>
    <row r="28" spans="1:5" x14ac:dyDescent="0.25">
      <c r="A28" t="s">
        <v>26</v>
      </c>
      <c r="B28" s="1">
        <v>3357397</v>
      </c>
      <c r="C28" s="1">
        <v>3357397</v>
      </c>
      <c r="D28" s="1">
        <f t="shared" si="0"/>
        <v>0</v>
      </c>
      <c r="E28" s="1"/>
    </row>
    <row r="29" spans="1:5" x14ac:dyDescent="0.25">
      <c r="A29" t="s">
        <v>27</v>
      </c>
      <c r="B29" s="1">
        <v>517556</v>
      </c>
      <c r="C29" s="1">
        <v>517556</v>
      </c>
      <c r="D29" s="1">
        <f t="shared" si="0"/>
        <v>0</v>
      </c>
      <c r="E29" s="1"/>
    </row>
    <row r="30" spans="1:5" x14ac:dyDescent="0.25">
      <c r="A30" t="s">
        <v>28</v>
      </c>
      <c r="B30" s="1">
        <v>5635186</v>
      </c>
      <c r="C30" s="1">
        <v>5635186</v>
      </c>
      <c r="D30" s="1">
        <f t="shared" si="0"/>
        <v>0</v>
      </c>
      <c r="E30" s="1"/>
    </row>
    <row r="31" spans="1:5" x14ac:dyDescent="0.25">
      <c r="A31" t="s">
        <v>29</v>
      </c>
      <c r="B31" s="1">
        <v>19094275</v>
      </c>
      <c r="C31" s="1">
        <v>19094275</v>
      </c>
      <c r="D31" s="1">
        <f t="shared" si="0"/>
        <v>0</v>
      </c>
      <c r="E31" s="1"/>
    </row>
    <row r="32" spans="1:5" x14ac:dyDescent="0.25">
      <c r="A32" t="s">
        <v>30</v>
      </c>
      <c r="B32" s="1">
        <v>126011181.5</v>
      </c>
      <c r="C32" s="1">
        <v>126011181.5</v>
      </c>
      <c r="D32" s="1">
        <f t="shared" si="0"/>
        <v>0</v>
      </c>
      <c r="E32" s="1"/>
    </row>
    <row r="33" spans="1:5" x14ac:dyDescent="0.25">
      <c r="A33" t="s">
        <v>31</v>
      </c>
      <c r="B33" s="1">
        <v>13604376</v>
      </c>
      <c r="C33" s="1">
        <v>13604376</v>
      </c>
      <c r="D33" s="1">
        <f t="shared" si="0"/>
        <v>0</v>
      </c>
      <c r="E33" s="1"/>
    </row>
    <row r="34" spans="1:5" x14ac:dyDescent="0.25">
      <c r="A34" t="s">
        <v>32</v>
      </c>
      <c r="B34" s="1">
        <v>54495605</v>
      </c>
      <c r="C34" s="1">
        <v>54495605</v>
      </c>
      <c r="D34" s="1">
        <f t="shared" si="0"/>
        <v>0</v>
      </c>
      <c r="E34" s="1"/>
    </row>
    <row r="35" spans="1:5" x14ac:dyDescent="0.25">
      <c r="A35" t="s">
        <v>33</v>
      </c>
      <c r="B35" s="1">
        <v>41514123</v>
      </c>
      <c r="C35" s="1">
        <v>41514123</v>
      </c>
      <c r="D35" s="1">
        <f t="shared" si="0"/>
        <v>0</v>
      </c>
      <c r="E35" s="1"/>
    </row>
    <row r="36" spans="1:5" x14ac:dyDescent="0.25">
      <c r="A36" t="s">
        <v>34</v>
      </c>
      <c r="B36" s="1">
        <v>666367714</v>
      </c>
      <c r="C36" s="1">
        <v>666367714</v>
      </c>
      <c r="D36" s="1">
        <f t="shared" si="0"/>
        <v>0</v>
      </c>
      <c r="E36" s="1"/>
    </row>
    <row r="37" spans="1:5" x14ac:dyDescent="0.25">
      <c r="A37" t="s">
        <v>35</v>
      </c>
      <c r="B37" s="1">
        <v>34850625.5</v>
      </c>
      <c r="C37" s="1">
        <v>34850625.5</v>
      </c>
      <c r="D37" s="1">
        <f t="shared" si="0"/>
        <v>0</v>
      </c>
      <c r="E37" s="1"/>
    </row>
    <row r="38" spans="1:5" x14ac:dyDescent="0.25">
      <c r="A38" t="s">
        <v>36</v>
      </c>
      <c r="B38" s="1">
        <v>427136.5</v>
      </c>
      <c r="C38" s="1">
        <v>427136.5</v>
      </c>
      <c r="D38" s="1">
        <f t="shared" si="0"/>
        <v>0</v>
      </c>
      <c r="E38" s="1"/>
    </row>
    <row r="39" spans="1:5" x14ac:dyDescent="0.25">
      <c r="A39" t="s">
        <v>37</v>
      </c>
      <c r="B39" s="1">
        <v>20694505.5</v>
      </c>
      <c r="C39" s="1">
        <v>20694505.5</v>
      </c>
      <c r="D39" s="1">
        <f t="shared" si="0"/>
        <v>0</v>
      </c>
      <c r="E39" s="1"/>
    </row>
    <row r="40" spans="1:5" x14ac:dyDescent="0.25">
      <c r="A40" t="s">
        <v>38</v>
      </c>
      <c r="B40" s="1">
        <v>164164080.5</v>
      </c>
      <c r="C40" s="1">
        <v>164164080.5</v>
      </c>
      <c r="D40" s="1">
        <f t="shared" si="0"/>
        <v>0</v>
      </c>
      <c r="E40" s="1"/>
    </row>
    <row r="41" spans="1:5" x14ac:dyDescent="0.25">
      <c r="A41" t="s">
        <v>39</v>
      </c>
      <c r="B41" s="1">
        <v>8393371</v>
      </c>
      <c r="C41" s="1">
        <v>8393371</v>
      </c>
      <c r="D41" s="1">
        <f t="shared" si="0"/>
        <v>0</v>
      </c>
      <c r="E41" s="1"/>
    </row>
    <row r="42" spans="1:5" x14ac:dyDescent="0.25">
      <c r="A42" t="s">
        <v>40</v>
      </c>
      <c r="B42" s="1">
        <v>50773616.5</v>
      </c>
      <c r="C42" s="1">
        <v>50773616.5</v>
      </c>
      <c r="D42" s="1">
        <f t="shared" si="0"/>
        <v>0</v>
      </c>
      <c r="E42" s="1"/>
    </row>
    <row r="43" spans="1:5" x14ac:dyDescent="0.25">
      <c r="A43" t="s">
        <v>41</v>
      </c>
      <c r="B43" s="1">
        <v>26004742.5</v>
      </c>
      <c r="C43" s="1">
        <v>26004742.5</v>
      </c>
      <c r="D43" s="1">
        <f t="shared" si="0"/>
        <v>0</v>
      </c>
      <c r="E43" s="1"/>
    </row>
    <row r="44" spans="1:5" x14ac:dyDescent="0.25">
      <c r="A44" t="s">
        <v>42</v>
      </c>
      <c r="B44" s="1">
        <v>16575394.5</v>
      </c>
      <c r="C44" s="1">
        <v>16575394.5</v>
      </c>
      <c r="D44" s="1">
        <f t="shared" si="0"/>
        <v>0</v>
      </c>
      <c r="E44" s="1"/>
    </row>
    <row r="45" spans="1:5" x14ac:dyDescent="0.25">
      <c r="A45" t="s">
        <v>43</v>
      </c>
      <c r="B45" s="1">
        <v>838532674.5</v>
      </c>
      <c r="C45" s="1">
        <v>838532674.5</v>
      </c>
      <c r="D45" s="1">
        <f t="shared" si="0"/>
        <v>0</v>
      </c>
      <c r="E45" s="1"/>
    </row>
    <row r="46" spans="1:5" x14ac:dyDescent="0.25">
      <c r="A46" t="s">
        <v>44</v>
      </c>
      <c r="B46" s="1">
        <v>19495862</v>
      </c>
      <c r="C46" s="1">
        <v>19495862</v>
      </c>
      <c r="D46" s="1">
        <f t="shared" si="0"/>
        <v>0</v>
      </c>
      <c r="E46" s="1"/>
    </row>
    <row r="47" spans="1:5" x14ac:dyDescent="0.25">
      <c r="A47" t="s">
        <v>45</v>
      </c>
      <c r="B47" s="1">
        <v>44193959</v>
      </c>
      <c r="C47" s="1">
        <v>44193959</v>
      </c>
      <c r="D47" s="1">
        <f t="shared" si="0"/>
        <v>0</v>
      </c>
      <c r="E47" s="1"/>
    </row>
    <row r="48" spans="1:5" x14ac:dyDescent="0.25">
      <c r="A48" t="s">
        <v>46</v>
      </c>
      <c r="B48" s="1">
        <v>31009719</v>
      </c>
      <c r="C48" s="1">
        <v>31009719</v>
      </c>
      <c r="D48" s="1">
        <f t="shared" si="0"/>
        <v>0</v>
      </c>
      <c r="E48" s="1"/>
    </row>
    <row r="49" spans="1:5" x14ac:dyDescent="0.25">
      <c r="A49" t="s">
        <v>47</v>
      </c>
      <c r="B49" s="1">
        <v>27198473.5</v>
      </c>
      <c r="C49" s="1">
        <v>27198473.5</v>
      </c>
      <c r="D49" s="1">
        <f t="shared" si="0"/>
        <v>0</v>
      </c>
      <c r="E49" s="1"/>
    </row>
    <row r="50" spans="1:5" x14ac:dyDescent="0.25">
      <c r="A50" t="s">
        <v>48</v>
      </c>
      <c r="B50" s="1">
        <v>31049714.5</v>
      </c>
      <c r="C50" s="1">
        <v>31049714.5</v>
      </c>
      <c r="D50" s="1">
        <f t="shared" si="0"/>
        <v>0</v>
      </c>
      <c r="E50" s="1"/>
    </row>
    <row r="51" spans="1:5" x14ac:dyDescent="0.25">
      <c r="A51" t="s">
        <v>49</v>
      </c>
      <c r="B51" s="1">
        <v>9711360.5</v>
      </c>
      <c r="C51" s="1">
        <v>9711360.5</v>
      </c>
      <c r="D51" s="1">
        <f t="shared" si="0"/>
        <v>0</v>
      </c>
      <c r="E51" s="1"/>
    </row>
    <row r="52" spans="1:5" x14ac:dyDescent="0.25">
      <c r="A52" t="s">
        <v>50</v>
      </c>
      <c r="B52" s="1">
        <v>11786846.5</v>
      </c>
      <c r="C52" s="1">
        <v>11786846.5</v>
      </c>
      <c r="D52" s="1">
        <f t="shared" si="0"/>
        <v>0</v>
      </c>
      <c r="E52" s="1"/>
    </row>
    <row r="53" spans="1:5" x14ac:dyDescent="0.25">
      <c r="A53" t="s">
        <v>51</v>
      </c>
      <c r="B53" s="1">
        <v>1291086</v>
      </c>
      <c r="C53" s="1">
        <v>1291086</v>
      </c>
      <c r="D53" s="1">
        <f t="shared" si="0"/>
        <v>0</v>
      </c>
      <c r="E53" s="1"/>
    </row>
    <row r="54" spans="1:5" x14ac:dyDescent="0.25">
      <c r="A54" t="s">
        <v>52</v>
      </c>
      <c r="B54" s="1">
        <v>247340705.5</v>
      </c>
      <c r="C54" s="1">
        <v>247340705.5</v>
      </c>
      <c r="D54" s="1">
        <f t="shared" si="0"/>
        <v>0</v>
      </c>
      <c r="E54" s="1"/>
    </row>
    <row r="55" spans="1:5" x14ac:dyDescent="0.25">
      <c r="A55" t="s">
        <v>53</v>
      </c>
      <c r="B55" s="1">
        <v>6404989</v>
      </c>
      <c r="C55" s="1">
        <v>6404989</v>
      </c>
      <c r="D55" s="1">
        <f t="shared" si="0"/>
        <v>0</v>
      </c>
      <c r="E55" s="1"/>
    </row>
    <row r="56" spans="1:5" x14ac:dyDescent="0.25">
      <c r="A56" t="s">
        <v>54</v>
      </c>
      <c r="B56" s="1">
        <v>43271844</v>
      </c>
      <c r="C56" s="1">
        <v>43271844</v>
      </c>
      <c r="D56" s="1">
        <f t="shared" si="0"/>
        <v>0</v>
      </c>
      <c r="E56" s="1"/>
    </row>
    <row r="57" spans="1:5" x14ac:dyDescent="0.25">
      <c r="A57" t="s">
        <v>55</v>
      </c>
      <c r="B57" s="1">
        <v>262489674</v>
      </c>
      <c r="C57" s="1">
        <v>262489674</v>
      </c>
      <c r="D57" s="1">
        <f t="shared" si="0"/>
        <v>0</v>
      </c>
      <c r="E57" s="1"/>
    </row>
    <row r="58" spans="1:5" x14ac:dyDescent="0.25">
      <c r="A58" t="s">
        <v>56</v>
      </c>
      <c r="B58" s="1">
        <v>3614644.5</v>
      </c>
      <c r="C58" s="1">
        <v>3614644.5</v>
      </c>
      <c r="D58" s="1">
        <f t="shared" si="0"/>
        <v>0</v>
      </c>
      <c r="E58" s="1"/>
    </row>
    <row r="59" spans="1:5" x14ac:dyDescent="0.25">
      <c r="A59" t="s">
        <v>57</v>
      </c>
      <c r="B59" s="1">
        <v>24642676.5</v>
      </c>
      <c r="C59" s="1">
        <v>24642676.5</v>
      </c>
      <c r="D59" s="1">
        <f t="shared" si="0"/>
        <v>0</v>
      </c>
      <c r="E59" s="1"/>
    </row>
    <row r="60" spans="1:5" x14ac:dyDescent="0.25">
      <c r="A60" t="s">
        <v>58</v>
      </c>
      <c r="B60" s="1">
        <v>17079614</v>
      </c>
      <c r="C60" s="1">
        <v>17079614</v>
      </c>
      <c r="D60" s="1">
        <f t="shared" si="0"/>
        <v>0</v>
      </c>
      <c r="E60" s="1"/>
    </row>
    <row r="61" spans="1:5" x14ac:dyDescent="0.25">
      <c r="A61" t="s">
        <v>59</v>
      </c>
      <c r="B61" s="1">
        <v>2608953.5</v>
      </c>
      <c r="C61" s="1">
        <v>2608953.5</v>
      </c>
      <c r="D61" s="1">
        <f t="shared" si="0"/>
        <v>0</v>
      </c>
      <c r="E61" s="1"/>
    </row>
    <row r="62" spans="1:5" x14ac:dyDescent="0.25">
      <c r="A62" t="s">
        <v>60</v>
      </c>
      <c r="B62" s="1">
        <v>5189427.5</v>
      </c>
      <c r="C62" s="1">
        <v>5189427.5</v>
      </c>
      <c r="D62" s="1">
        <f t="shared" si="0"/>
        <v>0</v>
      </c>
      <c r="E62" s="1"/>
    </row>
    <row r="63" spans="1:5" x14ac:dyDescent="0.25">
      <c r="A63" t="s">
        <v>61</v>
      </c>
      <c r="B63" s="1">
        <v>174009500</v>
      </c>
      <c r="C63" s="1">
        <v>174009500</v>
      </c>
      <c r="D63" s="1">
        <f t="shared" si="0"/>
        <v>0</v>
      </c>
      <c r="E63" s="1"/>
    </row>
    <row r="64" spans="1:5" x14ac:dyDescent="0.25">
      <c r="A64" t="s">
        <v>62</v>
      </c>
      <c r="B64" s="1">
        <v>39977571</v>
      </c>
      <c r="C64" s="1">
        <v>39977571</v>
      </c>
      <c r="D64" s="1">
        <f t="shared" si="0"/>
        <v>0</v>
      </c>
      <c r="E64" s="1"/>
    </row>
    <row r="65" spans="1:5" x14ac:dyDescent="0.25">
      <c r="A65" t="s">
        <v>63</v>
      </c>
      <c r="B65" s="1">
        <v>23248158</v>
      </c>
      <c r="C65" s="1">
        <v>23248158</v>
      </c>
      <c r="D65" s="1">
        <f t="shared" ref="D65:D67" si="1">B65-C65</f>
        <v>0</v>
      </c>
      <c r="E65" s="1"/>
    </row>
    <row r="66" spans="1:5" x14ac:dyDescent="0.25">
      <c r="A66" t="s">
        <v>64</v>
      </c>
      <c r="B66" s="1">
        <v>1</v>
      </c>
      <c r="C66" s="1">
        <v>0</v>
      </c>
      <c r="D66" s="1">
        <f t="shared" si="1"/>
        <v>1</v>
      </c>
      <c r="E66" s="1"/>
    </row>
    <row r="67" spans="1:5" x14ac:dyDescent="0.25">
      <c r="A67" t="s">
        <v>65</v>
      </c>
      <c r="B67" s="1">
        <v>1389329</v>
      </c>
      <c r="C67" s="1">
        <v>1389329</v>
      </c>
      <c r="D67" s="1">
        <f t="shared" si="1"/>
        <v>0</v>
      </c>
      <c r="E67" s="1"/>
    </row>
    <row r="68" spans="1:5" x14ac:dyDescent="0.25">
      <c r="A68" t="s">
        <v>66</v>
      </c>
      <c r="B68" s="1">
        <v>652790</v>
      </c>
      <c r="C68" s="1">
        <v>652790</v>
      </c>
      <c r="D68" s="1">
        <f t="shared" ref="D68:D73" si="2">B68-C68</f>
        <v>0</v>
      </c>
    </row>
    <row r="69" spans="1:5" x14ac:dyDescent="0.25">
      <c r="A69" t="s">
        <v>67</v>
      </c>
      <c r="B69" s="1">
        <v>742065</v>
      </c>
      <c r="C69" s="1">
        <v>742065</v>
      </c>
      <c r="D69" s="1">
        <f t="shared" si="2"/>
        <v>0</v>
      </c>
    </row>
    <row r="70" spans="1:5" x14ac:dyDescent="0.25">
      <c r="A70" t="s">
        <v>89</v>
      </c>
      <c r="B70" s="1">
        <v>13600000</v>
      </c>
      <c r="C70" s="1">
        <v>13600000</v>
      </c>
      <c r="D70" s="1">
        <f t="shared" si="2"/>
        <v>0</v>
      </c>
    </row>
    <row r="71" spans="1:5" x14ac:dyDescent="0.25">
      <c r="A71" t="s">
        <v>85</v>
      </c>
      <c r="B71" s="1">
        <v>25500000</v>
      </c>
      <c r="C71" s="1">
        <v>25500000</v>
      </c>
      <c r="D71" s="1">
        <f t="shared" si="2"/>
        <v>0</v>
      </c>
    </row>
    <row r="72" spans="1:5" x14ac:dyDescent="0.25">
      <c r="A72" t="s">
        <v>84</v>
      </c>
      <c r="B72" s="1">
        <v>20400000</v>
      </c>
      <c r="C72" s="1">
        <v>20400000</v>
      </c>
      <c r="D72" s="1">
        <f t="shared" si="2"/>
        <v>0</v>
      </c>
    </row>
    <row r="73" spans="1:5" x14ac:dyDescent="0.25">
      <c r="A73" t="s">
        <v>88</v>
      </c>
      <c r="B73" s="1">
        <v>9900000</v>
      </c>
      <c r="C73" s="1">
        <v>9900000</v>
      </c>
      <c r="D73" s="1">
        <f t="shared" si="2"/>
        <v>0</v>
      </c>
    </row>
    <row r="74" spans="1:5" x14ac:dyDescent="0.25">
      <c r="A74" t="s">
        <v>86</v>
      </c>
      <c r="B74" s="1">
        <v>1800000</v>
      </c>
      <c r="C74" s="1">
        <v>1800000</v>
      </c>
      <c r="D74" s="1">
        <f t="shared" ref="D74:D75" si="3">B74-C74</f>
        <v>0</v>
      </c>
    </row>
    <row r="75" spans="1:5" x14ac:dyDescent="0.25">
      <c r="A75" t="s">
        <v>87</v>
      </c>
      <c r="B75" s="1">
        <v>1400000</v>
      </c>
      <c r="C75" s="1">
        <v>1400000</v>
      </c>
      <c r="D75" s="1">
        <f t="shared" si="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78C3-FA97-4426-AF58-9419CF38A713}">
  <sheetPr>
    <tabColor rgb="FFFF0000"/>
  </sheetPr>
  <dimension ref="A1:CA75"/>
  <sheetViews>
    <sheetView workbookViewId="0">
      <selection activeCell="G31" sqref="G31"/>
    </sheetView>
  </sheetViews>
  <sheetFormatPr defaultRowHeight="15" x14ac:dyDescent="0.25"/>
  <cols>
    <col min="3" max="4" width="9.28515625" bestFit="1" customWidth="1"/>
    <col min="6" max="26" width="9" bestFit="1" customWidth="1"/>
    <col min="27" max="27" width="9.28515625" bestFit="1" customWidth="1"/>
    <col min="28" max="29" width="9" bestFit="1" customWidth="1"/>
    <col min="30" max="30" width="9.28515625" bestFit="1" customWidth="1"/>
    <col min="31" max="69" width="9" bestFit="1" customWidth="1"/>
    <col min="70" max="70" width="9.28515625" bestFit="1" customWidth="1"/>
    <col min="71" max="71" width="9" bestFit="1" customWidth="1"/>
  </cols>
  <sheetData>
    <row r="1" spans="1:79" x14ac:dyDescent="0.25">
      <c r="B1" t="s">
        <v>69</v>
      </c>
      <c r="C1" t="s">
        <v>70</v>
      </c>
      <c r="D1" t="s">
        <v>71</v>
      </c>
    </row>
    <row r="2" spans="1:79" x14ac:dyDescent="0.25">
      <c r="A2" t="s">
        <v>0</v>
      </c>
      <c r="B2" s="1">
        <v>5638528</v>
      </c>
      <c r="C2" s="1">
        <f t="array" aca="1" ref="C2:C75" ca="1">TRANSPOSE(F4:CA4)</f>
        <v>4544007</v>
      </c>
      <c r="D2" s="1">
        <f ca="1">B2-C2</f>
        <v>1094521</v>
      </c>
      <c r="F2" t="s">
        <v>72</v>
      </c>
    </row>
    <row r="3" spans="1:79" x14ac:dyDescent="0.25">
      <c r="A3" t="s">
        <v>1</v>
      </c>
      <c r="B3" s="1">
        <v>21095979</v>
      </c>
      <c r="C3" s="1">
        <f ca="1"/>
        <v>19585016</v>
      </c>
      <c r="D3" s="1">
        <f t="shared" ref="D3:D64" ca="1" si="0">B3-C3</f>
        <v>1510963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31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38</v>
      </c>
      <c r="AS3" t="s">
        <v>39</v>
      </c>
      <c r="AT3" t="s">
        <v>40</v>
      </c>
      <c r="AU3" t="s">
        <v>41</v>
      </c>
      <c r="AV3" t="s">
        <v>42</v>
      </c>
      <c r="AW3" t="s">
        <v>43</v>
      </c>
      <c r="AX3" t="s">
        <v>44</v>
      </c>
      <c r="AY3" t="s">
        <v>45</v>
      </c>
      <c r="AZ3" t="s">
        <v>46</v>
      </c>
      <c r="BA3" t="s">
        <v>47</v>
      </c>
      <c r="BB3" t="s">
        <v>48</v>
      </c>
      <c r="BC3" t="s">
        <v>49</v>
      </c>
      <c r="BD3" t="s">
        <v>50</v>
      </c>
      <c r="BE3" t="s">
        <v>51</v>
      </c>
      <c r="BF3" t="s">
        <v>52</v>
      </c>
      <c r="BG3" t="s">
        <v>53</v>
      </c>
      <c r="BH3" t="s">
        <v>54</v>
      </c>
      <c r="BI3" t="s">
        <v>55</v>
      </c>
      <c r="BJ3" t="s">
        <v>56</v>
      </c>
      <c r="BK3" t="s">
        <v>57</v>
      </c>
      <c r="BL3" t="s">
        <v>58</v>
      </c>
      <c r="BM3" t="s">
        <v>59</v>
      </c>
      <c r="BN3" t="s">
        <v>60</v>
      </c>
      <c r="BO3" t="s">
        <v>61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89</v>
      </c>
      <c r="BW3" t="s">
        <v>85</v>
      </c>
      <c r="BX3" t="s">
        <v>84</v>
      </c>
      <c r="BY3" t="s">
        <v>88</v>
      </c>
      <c r="BZ3" t="s">
        <v>86</v>
      </c>
      <c r="CA3" t="s">
        <v>87</v>
      </c>
    </row>
    <row r="4" spans="1:79" x14ac:dyDescent="0.25">
      <c r="A4" t="s">
        <v>2</v>
      </c>
      <c r="B4" s="1">
        <v>6626418</v>
      </c>
      <c r="C4" s="1">
        <f ca="1"/>
        <v>9846656.5</v>
      </c>
      <c r="D4" s="1">
        <f t="shared" ca="1" si="0"/>
        <v>-3220238.5</v>
      </c>
      <c r="F4" s="1">
        <f ca="1">x!F4-SUM(OFFSET(T!$B$2:$BW$2,F5,0))</f>
        <v>4544007</v>
      </c>
      <c r="G4" s="1">
        <f ca="1">x!G4-SUM(OFFSET(T!$B$2:$BW$2,G5,0))</f>
        <v>19585016</v>
      </c>
      <c r="H4" s="1">
        <f ca="1">x!H4-SUM(OFFSET(T!$B$2:$BW$2,H5,0))</f>
        <v>9846656.5</v>
      </c>
      <c r="I4" s="1">
        <f ca="1">x!I4-SUM(OFFSET(T!$B$2:$BW$2,I5,0))</f>
        <v>31265401.5</v>
      </c>
      <c r="J4" s="1">
        <f ca="1">x!J4-SUM(OFFSET(T!$B$2:$BW$2,J5,0))</f>
        <v>17295422.5</v>
      </c>
      <c r="K4" s="1">
        <f ca="1">x!K4-SUM(OFFSET(T!$B$2:$BW$2,K5,0))</f>
        <v>136245166</v>
      </c>
      <c r="L4" s="1">
        <f ca="1">x!L4-SUM(OFFSET(T!$B$2:$BW$2,L5,0))</f>
        <v>-74653625.5</v>
      </c>
      <c r="M4" s="1">
        <f ca="1">x!M4-SUM(OFFSET(T!$B$2:$BW$2,M5,0))</f>
        <v>201974358.5</v>
      </c>
      <c r="N4" s="1">
        <f ca="1">x!N4-SUM(OFFSET(T!$B$2:$BW$2,N5,0))</f>
        <v>65445463.5</v>
      </c>
      <c r="O4" s="1">
        <f ca="1">x!O4-SUM(OFFSET(T!$B$2:$BW$2,O5,0))</f>
        <v>-1296186</v>
      </c>
      <c r="P4" s="1">
        <f ca="1">x!P4-SUM(OFFSET(T!$B$2:$BW$2,P5,0))</f>
        <v>1881234</v>
      </c>
      <c r="Q4" s="1">
        <f ca="1">x!Q4-SUM(OFFSET(T!$B$2:$BW$2,Q5,0))</f>
        <v>2088271</v>
      </c>
      <c r="R4" s="1">
        <f ca="1">x!R4-SUM(OFFSET(T!$B$2:$BW$2,R5,0))</f>
        <v>108473527</v>
      </c>
      <c r="S4" s="1">
        <f ca="1">x!S4-SUM(OFFSET(T!$B$2:$BW$2,S5,0))</f>
        <v>-3133089.5</v>
      </c>
      <c r="T4" s="1">
        <f ca="1">x!T4-SUM(OFFSET(T!$B$2:$BW$2,T5,0))</f>
        <v>4794791</v>
      </c>
      <c r="U4" s="1">
        <f ca="1">x!U4-SUM(OFFSET(T!$B$2:$BW$2,U5,0))</f>
        <v>348296609</v>
      </c>
      <c r="V4" s="1">
        <f ca="1">x!V4-SUM(OFFSET(T!$B$2:$BW$2,V5,0))</f>
        <v>21335965</v>
      </c>
      <c r="W4" s="1">
        <f ca="1">x!W4-SUM(OFFSET(T!$B$2:$BW$2,W5,0))</f>
        <v>50417749.5</v>
      </c>
      <c r="X4" s="1">
        <f ca="1">x!X4-SUM(OFFSET(T!$B$2:$BW$2,X5,0))</f>
        <v>131196431</v>
      </c>
      <c r="Y4" s="1">
        <f ca="1">x!Y4-SUM(OFFSET(T!$B$2:$BW$2,Y5,0))</f>
        <v>3027057.5</v>
      </c>
      <c r="Z4" s="1">
        <f ca="1">x!Z4-SUM(OFFSET(T!$B$2:$BW$2,Z5,0))</f>
        <v>-3151630</v>
      </c>
      <c r="AA4" s="1">
        <f ca="1">x!AA4-SUM(OFFSET(T!$B$2:$BW$2,AA5,0))</f>
        <v>-1090387</v>
      </c>
      <c r="AB4" s="1">
        <f ca="1">x!AB4-SUM(OFFSET(T!$B$2:$BW$2,AB5,0))</f>
        <v>-2075862</v>
      </c>
      <c r="AC4" s="1">
        <f ca="1">x!AC4-SUM(OFFSET(T!$B$2:$BW$2,AC5,0))</f>
        <v>6976499</v>
      </c>
      <c r="AD4" s="1">
        <f ca="1">x!AD4-SUM(OFFSET(T!$B$2:$BW$2,AD5,0))</f>
        <v>-4884460</v>
      </c>
      <c r="AE4" s="1">
        <f ca="1">x!AE4-SUM(OFFSET(T!$B$2:$BW$2,AE5,0))</f>
        <v>542252</v>
      </c>
      <c r="AF4" s="1">
        <f ca="1">x!AF4-SUM(OFFSET(T!$B$2:$BW$2,AF5,0))</f>
        <v>2784857.5</v>
      </c>
      <c r="AG4" s="1">
        <f ca="1">x!AG4-SUM(OFFSET(T!$B$2:$BW$2,AG5,0))</f>
        <v>-2839841.5</v>
      </c>
      <c r="AH4" s="1">
        <f ca="1">x!AH4-SUM(OFFSET(T!$B$2:$BW$2,AH5,0))</f>
        <v>-19864814</v>
      </c>
      <c r="AI4" s="1">
        <f ca="1">x!AI4-SUM(OFFSET(T!$B$2:$BW$2,AI5,0))</f>
        <v>19094275</v>
      </c>
      <c r="AJ4" s="1">
        <f ca="1">x!AJ4-SUM(OFFSET(T!$B$2:$BW$2,AJ5,0))</f>
        <v>105611181.5</v>
      </c>
      <c r="AK4" s="1">
        <f ca="1">x!AK4-SUM(OFFSET(T!$B$2:$BW$2,AK5,0))</f>
        <v>11470083</v>
      </c>
      <c r="AL4" s="1">
        <f ca="1">x!AL4-SUM(OFFSET(T!$B$2:$BW$2,AL5,0))</f>
        <v>52072453</v>
      </c>
      <c r="AM4" s="1">
        <f ca="1">x!AM4-SUM(OFFSET(T!$B$2:$BW$2,AM5,0))</f>
        <v>41514123</v>
      </c>
      <c r="AN4" s="1">
        <f ca="1">x!AN4-SUM(OFFSET(T!$B$2:$BW$2,AN5,0))</f>
        <v>665193426.5</v>
      </c>
      <c r="AO4" s="1">
        <f ca="1">x!AO4-SUM(OFFSET(T!$B$2:$BW$2,AO5,0))</f>
        <v>34677172.5</v>
      </c>
      <c r="AP4" s="1">
        <f ca="1">x!AP4-SUM(OFFSET(T!$B$2:$BW$2,AP5,0))</f>
        <v>-4338898</v>
      </c>
      <c r="AQ4" s="1">
        <f ca="1">x!AQ4-SUM(OFFSET(T!$B$2:$BW$2,AQ5,0))</f>
        <v>10794505.5</v>
      </c>
      <c r="AR4" s="1">
        <f ca="1">x!AR4-SUM(OFFSET(T!$B$2:$BW$2,AR5,0))</f>
        <v>153444334</v>
      </c>
      <c r="AS4" s="1">
        <f ca="1">x!AS4-SUM(OFFSET(T!$B$2:$BW$2,AS5,0))</f>
        <v>6593371</v>
      </c>
      <c r="AT4" s="1">
        <f ca="1">x!AT4-SUM(OFFSET(T!$B$2:$BW$2,AT5,0))</f>
        <v>47100376.5</v>
      </c>
      <c r="AU4" s="1">
        <f ca="1">x!AU4-SUM(OFFSET(T!$B$2:$BW$2,AU5,0))</f>
        <v>24604742.5</v>
      </c>
      <c r="AV4" s="1">
        <f ca="1">x!AV4-SUM(OFFSET(T!$B$2:$BW$2,AV5,0))</f>
        <v>16575394.5</v>
      </c>
      <c r="AW4" s="1">
        <f ca="1">x!AW4-SUM(OFFSET(T!$B$2:$BW$2,AW5,0))</f>
        <v>828914773.5</v>
      </c>
      <c r="AX4" s="1">
        <f ca="1">x!AX4-SUM(OFFSET(T!$B$2:$BW$2,AX5,0))</f>
        <v>15909255.5</v>
      </c>
      <c r="AY4" s="1">
        <f ca="1">x!AY4-SUM(OFFSET(T!$B$2:$BW$2,AY5,0))</f>
        <v>37301116</v>
      </c>
      <c r="AZ4" s="1">
        <f ca="1">x!AZ4-SUM(OFFSET(T!$B$2:$BW$2,AZ5,0))</f>
        <v>18800229</v>
      </c>
      <c r="BA4" s="1">
        <f ca="1">x!BA4-SUM(OFFSET(T!$B$2:$BW$2,BA5,0))</f>
        <v>17943945</v>
      </c>
      <c r="BB4" s="1">
        <f ca="1">x!BB4-SUM(OFFSET(T!$B$2:$BW$2,BB5,0))</f>
        <v>31049714.5</v>
      </c>
      <c r="BC4" s="1">
        <f ca="1">x!BC4-SUM(OFFSET(T!$B$2:$BW$2,BC5,0))</f>
        <v>-19973910</v>
      </c>
      <c r="BD4" s="1">
        <f ca="1">x!BD4-SUM(OFFSET(T!$B$2:$BW$2,BD5,0))</f>
        <v>6582772.5</v>
      </c>
      <c r="BE4" s="1">
        <f ca="1">x!BE4-SUM(OFFSET(T!$B$2:$BW$2,BE5,0))</f>
        <v>245464</v>
      </c>
      <c r="BF4" s="1">
        <f ca="1">x!BF4-SUM(OFFSET(T!$B$2:$BW$2,BF5,0))</f>
        <v>246455533</v>
      </c>
      <c r="BG4" s="1">
        <f ca="1">x!BG4-SUM(OFFSET(T!$B$2:$BW$2,BG5,0))</f>
        <v>3701246.5</v>
      </c>
      <c r="BH4" s="1">
        <f ca="1">x!BH4-SUM(OFFSET(T!$B$2:$BW$2,BH5,0))</f>
        <v>36846903</v>
      </c>
      <c r="BI4" s="1">
        <f ca="1">x!BI4-SUM(OFFSET(T!$B$2:$BW$2,BI5,0))</f>
        <v>262489674</v>
      </c>
      <c r="BJ4" s="1">
        <f ca="1">x!BJ4-SUM(OFFSET(T!$B$2:$BW$2,BJ5,0))</f>
        <v>-6909100</v>
      </c>
      <c r="BK4" s="1">
        <f ca="1">x!BK4-SUM(OFFSET(T!$B$2:$BW$2,BK5,0))</f>
        <v>23404698.5</v>
      </c>
      <c r="BL4" s="1">
        <f ca="1">x!BL4-SUM(OFFSET(T!$B$2:$BW$2,BL5,0))</f>
        <v>227354.5</v>
      </c>
      <c r="BM4" s="1">
        <f ca="1">x!BM4-SUM(OFFSET(T!$B$2:$BW$2,BM5,0))</f>
        <v>-3152979</v>
      </c>
      <c r="BN4" s="1">
        <f ca="1">x!BN4-SUM(OFFSET(T!$B$2:$BW$2,BN5,0))</f>
        <v>-8571406</v>
      </c>
      <c r="BO4" s="1">
        <f ca="1">x!BO4-SUM(OFFSET(T!$B$2:$BW$2,BO5,0))</f>
        <v>168733974</v>
      </c>
      <c r="BP4" s="1">
        <f ca="1">x!BP4-SUM(OFFSET(T!$B$2:$BW$2,BP5,0))</f>
        <v>39131333</v>
      </c>
      <c r="BQ4" s="1">
        <f ca="1">x!BQ4-SUM(OFFSET(T!$B$2:$BW$2,BQ5,0))</f>
        <v>20135379</v>
      </c>
      <c r="BR4" s="1">
        <f ca="1">x!BR4-SUM(OFFSET(T!$B$2:$BW$2,BR5,0))</f>
        <v>-2610050</v>
      </c>
      <c r="BS4" s="1">
        <f ca="1">x!BS4-SUM(OFFSET(T!$B$2:$BW$2,BS5,0))</f>
        <v>1389329</v>
      </c>
      <c r="BT4" s="1">
        <f ca="1">x!BT4-SUM(OFFSET(T!$B$2:$BW$2,BT5,0))</f>
        <v>237961.5</v>
      </c>
      <c r="BU4" s="1">
        <f ca="1">x!BU4-SUM(OFFSET(T!$B$2:$BW$2,BU5,0))</f>
        <v>-13042311</v>
      </c>
      <c r="BV4" s="1">
        <f ca="1">x!BV4-SUM(OFFSET(T!$B$2:$BW$2,BV5,0))</f>
        <v>-1163512</v>
      </c>
      <c r="BW4" s="1">
        <f ca="1">x!BW4-SUM(OFFSET(T!$B$2:$BW$2,BW5,0))</f>
        <v>11007687</v>
      </c>
      <c r="BX4" s="1">
        <f ca="1">x!BX4-SUM(OFFSET(T!$B$2:$BW$2,BX5,0))</f>
        <v>20400000</v>
      </c>
      <c r="BY4" s="1">
        <f ca="1">x!BY4-SUM(OFFSET(T!$B$2:$BW$2,BY5,0))</f>
        <v>9201538.5</v>
      </c>
      <c r="BZ4" s="1">
        <f ca="1">x!BZ4-SUM(OFFSET(T!$B$2:$BW$2,BZ5,0))</f>
        <v>1146687</v>
      </c>
      <c r="CA4" s="1">
        <f ca="1">x!CA4-SUM(OFFSET(T!$B$2:$BW$2,CA5,0))</f>
        <v>707384.5</v>
      </c>
    </row>
    <row r="5" spans="1:79" x14ac:dyDescent="0.25">
      <c r="A5" t="s">
        <v>3</v>
      </c>
      <c r="B5" s="1">
        <v>50877265</v>
      </c>
      <c r="C5" s="1">
        <f ca="1"/>
        <v>31265401.5</v>
      </c>
      <c r="D5" s="1">
        <f t="shared" ca="1" si="0"/>
        <v>19611863.5</v>
      </c>
      <c r="F5">
        <v>0</v>
      </c>
      <c r="G5">
        <f>F5+1</f>
        <v>1</v>
      </c>
      <c r="H5">
        <f t="shared" ref="H5:BS5" si="1">G5+1</f>
        <v>2</v>
      </c>
      <c r="I5">
        <f t="shared" si="1"/>
        <v>3</v>
      </c>
      <c r="J5">
        <f t="shared" si="1"/>
        <v>4</v>
      </c>
      <c r="K5">
        <f t="shared" si="1"/>
        <v>5</v>
      </c>
      <c r="L5">
        <f t="shared" si="1"/>
        <v>6</v>
      </c>
      <c r="M5">
        <f t="shared" si="1"/>
        <v>7</v>
      </c>
      <c r="N5">
        <f t="shared" si="1"/>
        <v>8</v>
      </c>
      <c r="O5">
        <f t="shared" si="1"/>
        <v>9</v>
      </c>
      <c r="P5">
        <f t="shared" si="1"/>
        <v>10</v>
      </c>
      <c r="Q5">
        <f t="shared" si="1"/>
        <v>11</v>
      </c>
      <c r="R5">
        <f t="shared" si="1"/>
        <v>12</v>
      </c>
      <c r="S5">
        <f t="shared" si="1"/>
        <v>13</v>
      </c>
      <c r="T5">
        <f t="shared" si="1"/>
        <v>14</v>
      </c>
      <c r="U5">
        <f t="shared" si="1"/>
        <v>15</v>
      </c>
      <c r="V5">
        <f t="shared" si="1"/>
        <v>16</v>
      </c>
      <c r="W5">
        <f t="shared" si="1"/>
        <v>17</v>
      </c>
      <c r="X5">
        <f t="shared" si="1"/>
        <v>18</v>
      </c>
      <c r="Y5">
        <f t="shared" si="1"/>
        <v>19</v>
      </c>
      <c r="Z5">
        <f t="shared" si="1"/>
        <v>20</v>
      </c>
      <c r="AA5">
        <f t="shared" si="1"/>
        <v>21</v>
      </c>
      <c r="AB5">
        <f t="shared" si="1"/>
        <v>22</v>
      </c>
      <c r="AC5">
        <f t="shared" si="1"/>
        <v>23</v>
      </c>
      <c r="AD5">
        <f t="shared" si="1"/>
        <v>24</v>
      </c>
      <c r="AE5">
        <f t="shared" si="1"/>
        <v>25</v>
      </c>
      <c r="AF5">
        <f t="shared" si="1"/>
        <v>26</v>
      </c>
      <c r="AG5">
        <f t="shared" si="1"/>
        <v>27</v>
      </c>
      <c r="AH5">
        <f t="shared" si="1"/>
        <v>28</v>
      </c>
      <c r="AI5">
        <f t="shared" si="1"/>
        <v>29</v>
      </c>
      <c r="AJ5">
        <f t="shared" si="1"/>
        <v>30</v>
      </c>
      <c r="AK5">
        <f t="shared" si="1"/>
        <v>31</v>
      </c>
      <c r="AL5">
        <f t="shared" si="1"/>
        <v>32</v>
      </c>
      <c r="AM5">
        <f t="shared" si="1"/>
        <v>33</v>
      </c>
      <c r="AN5">
        <f t="shared" si="1"/>
        <v>34</v>
      </c>
      <c r="AO5">
        <f t="shared" si="1"/>
        <v>35</v>
      </c>
      <c r="AP5">
        <f t="shared" si="1"/>
        <v>36</v>
      </c>
      <c r="AQ5">
        <f t="shared" si="1"/>
        <v>37</v>
      </c>
      <c r="AR5">
        <f t="shared" si="1"/>
        <v>38</v>
      </c>
      <c r="AS5">
        <f t="shared" si="1"/>
        <v>39</v>
      </c>
      <c r="AT5">
        <f t="shared" si="1"/>
        <v>40</v>
      </c>
      <c r="AU5">
        <f t="shared" si="1"/>
        <v>41</v>
      </c>
      <c r="AV5">
        <f t="shared" si="1"/>
        <v>42</v>
      </c>
      <c r="AW5">
        <f t="shared" si="1"/>
        <v>43</v>
      </c>
      <c r="AX5">
        <f t="shared" si="1"/>
        <v>44</v>
      </c>
      <c r="AY5">
        <f t="shared" si="1"/>
        <v>45</v>
      </c>
      <c r="AZ5">
        <f t="shared" si="1"/>
        <v>46</v>
      </c>
      <c r="BA5">
        <f t="shared" si="1"/>
        <v>47</v>
      </c>
      <c r="BB5">
        <f t="shared" si="1"/>
        <v>48</v>
      </c>
      <c r="BC5">
        <f t="shared" si="1"/>
        <v>49</v>
      </c>
      <c r="BD5">
        <f t="shared" si="1"/>
        <v>50</v>
      </c>
      <c r="BE5">
        <f t="shared" si="1"/>
        <v>51</v>
      </c>
      <c r="BF5">
        <f t="shared" si="1"/>
        <v>52</v>
      </c>
      <c r="BG5">
        <f t="shared" si="1"/>
        <v>53</v>
      </c>
      <c r="BH5">
        <f t="shared" si="1"/>
        <v>54</v>
      </c>
      <c r="BI5">
        <f t="shared" si="1"/>
        <v>55</v>
      </c>
      <c r="BJ5">
        <f t="shared" si="1"/>
        <v>56</v>
      </c>
      <c r="BK5">
        <f t="shared" si="1"/>
        <v>57</v>
      </c>
      <c r="BL5">
        <f t="shared" si="1"/>
        <v>58</v>
      </c>
      <c r="BM5">
        <f t="shared" si="1"/>
        <v>59</v>
      </c>
      <c r="BN5">
        <f t="shared" si="1"/>
        <v>60</v>
      </c>
      <c r="BO5">
        <f t="shared" si="1"/>
        <v>61</v>
      </c>
      <c r="BP5">
        <f t="shared" si="1"/>
        <v>62</v>
      </c>
      <c r="BQ5">
        <f t="shared" si="1"/>
        <v>63</v>
      </c>
      <c r="BR5">
        <f t="shared" si="1"/>
        <v>64</v>
      </c>
      <c r="BS5">
        <f t="shared" si="1"/>
        <v>65</v>
      </c>
      <c r="BT5">
        <f t="shared" ref="BT5" si="2">BS5+1</f>
        <v>66</v>
      </c>
      <c r="BU5">
        <f t="shared" ref="BU5" si="3">BT5+1</f>
        <v>67</v>
      </c>
      <c r="BV5">
        <f t="shared" ref="BV5" si="4">BU5+1</f>
        <v>68</v>
      </c>
      <c r="BW5">
        <f t="shared" ref="BW5" si="5">BV5+1</f>
        <v>69</v>
      </c>
      <c r="BX5">
        <f t="shared" ref="BX5" si="6">BW5+1</f>
        <v>70</v>
      </c>
      <c r="BY5">
        <f t="shared" ref="BY5:CA5" si="7">BX5+1</f>
        <v>71</v>
      </c>
      <c r="BZ5">
        <f t="shared" si="7"/>
        <v>72</v>
      </c>
      <c r="CA5">
        <f t="shared" si="7"/>
        <v>73</v>
      </c>
    </row>
    <row r="6" spans="1:79" x14ac:dyDescent="0.25">
      <c r="A6" t="s">
        <v>4</v>
      </c>
      <c r="B6" s="1">
        <v>13048108</v>
      </c>
      <c r="C6" s="1">
        <f ca="1"/>
        <v>17295422.5</v>
      </c>
      <c r="D6" s="1">
        <f t="shared" ca="1" si="0"/>
        <v>-4247314.5</v>
      </c>
    </row>
    <row r="7" spans="1:79" x14ac:dyDescent="0.25">
      <c r="A7" t="s">
        <v>5</v>
      </c>
      <c r="B7" s="1">
        <v>112888538</v>
      </c>
      <c r="C7" s="1">
        <f ca="1"/>
        <v>136245166</v>
      </c>
      <c r="D7" s="1">
        <f t="shared" ca="1" si="0"/>
        <v>-23356628</v>
      </c>
    </row>
    <row r="8" spans="1:79" x14ac:dyDescent="0.25">
      <c r="A8" t="s">
        <v>6</v>
      </c>
      <c r="B8" s="1">
        <v>9122299</v>
      </c>
      <c r="C8" s="1">
        <f ca="1"/>
        <v>-74653625.5</v>
      </c>
      <c r="D8" s="1">
        <f t="shared" ca="1" si="0"/>
        <v>83775924.5</v>
      </c>
    </row>
    <row r="9" spans="1:79" x14ac:dyDescent="0.25">
      <c r="A9" t="s">
        <v>7</v>
      </c>
      <c r="B9" s="1">
        <v>163069219</v>
      </c>
      <c r="C9" s="1">
        <f ca="1"/>
        <v>201974358.5</v>
      </c>
      <c r="D9" s="1">
        <f t="shared" ca="1" si="0"/>
        <v>-38905139.5</v>
      </c>
    </row>
    <row r="10" spans="1:79" x14ac:dyDescent="0.25">
      <c r="A10" t="s">
        <v>8</v>
      </c>
      <c r="B10" s="1">
        <v>65404436</v>
      </c>
      <c r="C10" s="1">
        <f ca="1"/>
        <v>65445463.5</v>
      </c>
      <c r="D10" s="1">
        <f t="shared" ca="1" si="0"/>
        <v>-41027.5</v>
      </c>
    </row>
    <row r="11" spans="1:79" x14ac:dyDescent="0.25">
      <c r="A11" t="s">
        <v>9</v>
      </c>
      <c r="B11" s="1">
        <v>1763668</v>
      </c>
      <c r="C11" s="1">
        <f ca="1"/>
        <v>-1296186</v>
      </c>
      <c r="D11" s="1">
        <f t="shared" ca="1" si="0"/>
        <v>3059854</v>
      </c>
    </row>
    <row r="12" spans="1:79" x14ac:dyDescent="0.25">
      <c r="A12" t="s">
        <v>10</v>
      </c>
      <c r="B12" s="1">
        <v>1881234</v>
      </c>
      <c r="C12" s="1">
        <f ca="1"/>
        <v>1881234</v>
      </c>
      <c r="D12" s="1">
        <f t="shared" ca="1" si="0"/>
        <v>0</v>
      </c>
    </row>
    <row r="13" spans="1:79" x14ac:dyDescent="0.25">
      <c r="A13" t="s">
        <v>11</v>
      </c>
      <c r="B13" s="1">
        <v>3969505</v>
      </c>
      <c r="C13" s="1">
        <f ca="1"/>
        <v>2088271</v>
      </c>
      <c r="D13" s="1">
        <f t="shared" ca="1" si="0"/>
        <v>1881234</v>
      </c>
    </row>
    <row r="14" spans="1:79" x14ac:dyDescent="0.25">
      <c r="A14" t="s">
        <v>12</v>
      </c>
      <c r="B14" s="1">
        <v>105816386</v>
      </c>
      <c r="C14" s="1">
        <f ca="1"/>
        <v>108473527</v>
      </c>
      <c r="D14" s="1">
        <f t="shared" ca="1" si="0"/>
        <v>-2657141</v>
      </c>
    </row>
    <row r="15" spans="1:79" x14ac:dyDescent="0.25">
      <c r="A15" t="s">
        <v>13</v>
      </c>
      <c r="B15" s="1">
        <v>3128223</v>
      </c>
      <c r="C15" s="1">
        <f ca="1"/>
        <v>-3133089.5</v>
      </c>
      <c r="D15" s="1">
        <f t="shared" ca="1" si="0"/>
        <v>6261312.5</v>
      </c>
    </row>
    <row r="16" spans="1:79" x14ac:dyDescent="0.25">
      <c r="A16" t="s">
        <v>14</v>
      </c>
      <c r="B16" s="1">
        <v>3791082</v>
      </c>
      <c r="C16" s="1">
        <f ca="1"/>
        <v>4794791</v>
      </c>
      <c r="D16" s="1">
        <f t="shared" ca="1" si="0"/>
        <v>-1003709</v>
      </c>
    </row>
    <row r="17" spans="1:4" x14ac:dyDescent="0.25">
      <c r="A17" t="s">
        <v>15</v>
      </c>
      <c r="B17" s="1">
        <v>348296609</v>
      </c>
      <c r="C17" s="1">
        <f ca="1"/>
        <v>348296609</v>
      </c>
      <c r="D17" s="1">
        <f t="shared" ca="1" si="0"/>
        <v>0</v>
      </c>
    </row>
    <row r="18" spans="1:4" x14ac:dyDescent="0.25">
      <c r="A18" t="s">
        <v>16</v>
      </c>
      <c r="B18" s="1">
        <v>16646312</v>
      </c>
      <c r="C18" s="1">
        <f ca="1"/>
        <v>21335965</v>
      </c>
      <c r="D18" s="1">
        <f t="shared" ca="1" si="0"/>
        <v>-4689653</v>
      </c>
    </row>
    <row r="19" spans="1:4" x14ac:dyDescent="0.25">
      <c r="A19" t="s">
        <v>17</v>
      </c>
      <c r="B19" s="1">
        <v>39662367</v>
      </c>
      <c r="C19" s="1">
        <f ca="1"/>
        <v>50417749.5</v>
      </c>
      <c r="D19" s="1">
        <f t="shared" ca="1" si="0"/>
        <v>-10755382.5</v>
      </c>
    </row>
    <row r="20" spans="1:4" x14ac:dyDescent="0.25">
      <c r="A20" t="s">
        <v>18</v>
      </c>
      <c r="B20" s="1">
        <v>119874917</v>
      </c>
      <c r="C20" s="1">
        <f ca="1"/>
        <v>131196431</v>
      </c>
      <c r="D20" s="1">
        <f t="shared" ca="1" si="0"/>
        <v>-11321514</v>
      </c>
    </row>
    <row r="21" spans="1:4" x14ac:dyDescent="0.25">
      <c r="A21" t="s">
        <v>19</v>
      </c>
      <c r="B21" s="1">
        <v>10167397</v>
      </c>
      <c r="C21" s="1">
        <f ca="1"/>
        <v>3027057.5</v>
      </c>
      <c r="D21" s="1">
        <f t="shared" ca="1" si="0"/>
        <v>7140339.5</v>
      </c>
    </row>
    <row r="22" spans="1:4" x14ac:dyDescent="0.25">
      <c r="A22" t="s">
        <v>20</v>
      </c>
      <c r="B22" s="1">
        <v>3169178</v>
      </c>
      <c r="C22" s="1">
        <f ca="1"/>
        <v>-3151630</v>
      </c>
      <c r="D22" s="1">
        <f t="shared" ca="1" si="0"/>
        <v>6320808</v>
      </c>
    </row>
    <row r="23" spans="1:4" x14ac:dyDescent="0.25">
      <c r="A23" t="s">
        <v>21</v>
      </c>
      <c r="B23" s="1">
        <v>2075860</v>
      </c>
      <c r="C23" s="1">
        <f ca="1"/>
        <v>-1090387</v>
      </c>
      <c r="D23" s="1">
        <f t="shared" ca="1" si="0"/>
        <v>3166247</v>
      </c>
    </row>
    <row r="24" spans="1:4" x14ac:dyDescent="0.25">
      <c r="A24" t="s">
        <v>22</v>
      </c>
      <c r="B24" s="1">
        <v>0</v>
      </c>
      <c r="C24" s="1">
        <f ca="1"/>
        <v>-2075862</v>
      </c>
      <c r="D24" s="1">
        <f t="shared" ca="1" si="0"/>
        <v>2075862</v>
      </c>
    </row>
    <row r="25" spans="1:4" x14ac:dyDescent="0.25">
      <c r="A25" t="s">
        <v>23</v>
      </c>
      <c r="B25" s="1">
        <v>6976499</v>
      </c>
      <c r="C25" s="1">
        <f ca="1"/>
        <v>6976499</v>
      </c>
      <c r="D25" s="1">
        <f t="shared" ca="1" si="0"/>
        <v>0</v>
      </c>
    </row>
    <row r="26" spans="1:4" x14ac:dyDescent="0.25">
      <c r="A26" t="s">
        <v>24</v>
      </c>
      <c r="B26" s="1">
        <v>1600132</v>
      </c>
      <c r="C26" s="1">
        <f ca="1"/>
        <v>-4884460</v>
      </c>
      <c r="D26" s="1">
        <f t="shared" ca="1" si="0"/>
        <v>6484592</v>
      </c>
    </row>
    <row r="27" spans="1:4" x14ac:dyDescent="0.25">
      <c r="A27" t="s">
        <v>25</v>
      </c>
      <c r="B27" s="1">
        <v>571637</v>
      </c>
      <c r="C27" s="1">
        <f ca="1"/>
        <v>542252</v>
      </c>
      <c r="D27" s="1">
        <f t="shared" ca="1" si="0"/>
        <v>29385</v>
      </c>
    </row>
    <row r="28" spans="1:4" x14ac:dyDescent="0.25">
      <c r="A28" t="s">
        <v>26</v>
      </c>
      <c r="B28" s="1">
        <v>3357397</v>
      </c>
      <c r="C28" s="1">
        <f ca="1"/>
        <v>2784857.5</v>
      </c>
      <c r="D28" s="1">
        <f t="shared" ca="1" si="0"/>
        <v>572539.5</v>
      </c>
    </row>
    <row r="29" spans="1:4" x14ac:dyDescent="0.25">
      <c r="A29" t="s">
        <v>27</v>
      </c>
      <c r="B29" s="1">
        <v>6556</v>
      </c>
      <c r="C29" s="1">
        <f ca="1"/>
        <v>-2839841.5</v>
      </c>
      <c r="D29" s="1">
        <f t="shared" ca="1" si="0"/>
        <v>2846397.5</v>
      </c>
    </row>
    <row r="30" spans="1:4" x14ac:dyDescent="0.25">
      <c r="A30" t="s">
        <v>28</v>
      </c>
      <c r="B30" s="1">
        <v>5635186</v>
      </c>
      <c r="C30" s="1">
        <f ca="1"/>
        <v>-19864814</v>
      </c>
      <c r="D30" s="1">
        <f t="shared" ca="1" si="0"/>
        <v>25500000</v>
      </c>
    </row>
    <row r="31" spans="1:4" x14ac:dyDescent="0.25">
      <c r="A31" t="s">
        <v>29</v>
      </c>
      <c r="B31" s="1">
        <v>11480907</v>
      </c>
      <c r="C31" s="1">
        <f ca="1"/>
        <v>19094275</v>
      </c>
      <c r="D31" s="1">
        <f t="shared" ca="1" si="0"/>
        <v>-7613368</v>
      </c>
    </row>
    <row r="32" spans="1:4" x14ac:dyDescent="0.25">
      <c r="A32" t="s">
        <v>30</v>
      </c>
      <c r="B32" s="1">
        <v>104724575</v>
      </c>
      <c r="C32" s="1">
        <f ca="1"/>
        <v>105611181.5</v>
      </c>
      <c r="D32" s="1">
        <f t="shared" ca="1" si="0"/>
        <v>-886606.5</v>
      </c>
    </row>
    <row r="33" spans="1:4" x14ac:dyDescent="0.25">
      <c r="A33" t="s">
        <v>31</v>
      </c>
      <c r="B33" s="1">
        <v>13604376</v>
      </c>
      <c r="C33" s="1">
        <f ca="1"/>
        <v>11470083</v>
      </c>
      <c r="D33" s="1">
        <f t="shared" ca="1" si="0"/>
        <v>2134293</v>
      </c>
    </row>
    <row r="34" spans="1:4" x14ac:dyDescent="0.25">
      <c r="A34" t="s">
        <v>32</v>
      </c>
      <c r="B34" s="1">
        <v>22990797</v>
      </c>
      <c r="C34" s="1">
        <f ca="1"/>
        <v>52072453</v>
      </c>
      <c r="D34" s="1">
        <f t="shared" ca="1" si="0"/>
        <v>-29081656</v>
      </c>
    </row>
    <row r="35" spans="1:4" x14ac:dyDescent="0.25">
      <c r="A35" t="s">
        <v>33</v>
      </c>
      <c r="B35" s="1">
        <v>38138679</v>
      </c>
      <c r="C35" s="1">
        <f ca="1"/>
        <v>41514123</v>
      </c>
      <c r="D35" s="1">
        <f t="shared" ca="1" si="0"/>
        <v>-3375444</v>
      </c>
    </row>
    <row r="36" spans="1:4" x14ac:dyDescent="0.25">
      <c r="A36" t="s">
        <v>34</v>
      </c>
      <c r="B36" s="1">
        <v>613218513</v>
      </c>
      <c r="C36" s="1">
        <f ca="1"/>
        <v>665193426.5</v>
      </c>
      <c r="D36" s="1">
        <f t="shared" ca="1" si="0"/>
        <v>-51974913.5</v>
      </c>
    </row>
    <row r="37" spans="1:4" x14ac:dyDescent="0.25">
      <c r="A37" t="s">
        <v>35</v>
      </c>
      <c r="B37" s="1">
        <v>30272561</v>
      </c>
      <c r="C37" s="1">
        <f ca="1"/>
        <v>34677172.5</v>
      </c>
      <c r="D37" s="1">
        <f t="shared" ca="1" si="0"/>
        <v>-4404611.5</v>
      </c>
    </row>
    <row r="38" spans="1:4" x14ac:dyDescent="0.25">
      <c r="A38" t="s">
        <v>36</v>
      </c>
      <c r="B38" s="1">
        <v>0</v>
      </c>
      <c r="C38" s="1">
        <f ca="1"/>
        <v>-4338898</v>
      </c>
      <c r="D38" s="1">
        <f t="shared" ca="1" si="0"/>
        <v>4338898</v>
      </c>
    </row>
    <row r="39" spans="1:4" x14ac:dyDescent="0.25">
      <c r="A39" t="s">
        <v>37</v>
      </c>
      <c r="B39" s="1">
        <v>19468653</v>
      </c>
      <c r="C39" s="1">
        <f ca="1"/>
        <v>10794505.5</v>
      </c>
      <c r="D39" s="1">
        <f t="shared" ca="1" si="0"/>
        <v>8674147.5</v>
      </c>
    </row>
    <row r="40" spans="1:4" x14ac:dyDescent="0.25">
      <c r="A40" t="s">
        <v>38</v>
      </c>
      <c r="B40" s="1">
        <v>135465708</v>
      </c>
      <c r="C40" s="1">
        <f ca="1"/>
        <v>153444334</v>
      </c>
      <c r="D40" s="1">
        <f t="shared" ca="1" si="0"/>
        <v>-17978626</v>
      </c>
    </row>
    <row r="41" spans="1:4" x14ac:dyDescent="0.25">
      <c r="A41" t="s">
        <v>39</v>
      </c>
      <c r="B41" s="1">
        <v>6752848</v>
      </c>
      <c r="C41" s="1">
        <f ca="1"/>
        <v>6593371</v>
      </c>
      <c r="D41" s="1">
        <f t="shared" ca="1" si="0"/>
        <v>159477</v>
      </c>
    </row>
    <row r="42" spans="1:4" x14ac:dyDescent="0.25">
      <c r="A42" t="s">
        <v>40</v>
      </c>
      <c r="B42" s="1">
        <v>39349736</v>
      </c>
      <c r="C42" s="1">
        <f ca="1"/>
        <v>47100376.5</v>
      </c>
      <c r="D42" s="1">
        <f t="shared" ca="1" si="0"/>
        <v>-7750640.5</v>
      </c>
    </row>
    <row r="43" spans="1:4" x14ac:dyDescent="0.25">
      <c r="A43" t="s">
        <v>41</v>
      </c>
      <c r="B43" s="1">
        <v>13962293</v>
      </c>
      <c r="C43" s="1">
        <f ca="1"/>
        <v>24604742.5</v>
      </c>
      <c r="D43" s="1">
        <f t="shared" ca="1" si="0"/>
        <v>-10642449.5</v>
      </c>
    </row>
    <row r="44" spans="1:4" x14ac:dyDescent="0.25">
      <c r="A44" t="s">
        <v>42</v>
      </c>
      <c r="B44" s="1">
        <v>6130557</v>
      </c>
      <c r="C44" s="1">
        <f ca="1"/>
        <v>16575394.5</v>
      </c>
      <c r="D44" s="1">
        <f t="shared" ca="1" si="0"/>
        <v>-10444837.5</v>
      </c>
    </row>
    <row r="45" spans="1:4" x14ac:dyDescent="0.25">
      <c r="A45" t="s">
        <v>43</v>
      </c>
      <c r="B45" s="1">
        <v>814187789</v>
      </c>
      <c r="C45" s="1">
        <f ca="1"/>
        <v>828914773.5</v>
      </c>
      <c r="D45" s="1">
        <f t="shared" ca="1" si="0"/>
        <v>-14726984.5</v>
      </c>
    </row>
    <row r="46" spans="1:4" x14ac:dyDescent="0.25">
      <c r="A46" t="s">
        <v>44</v>
      </c>
      <c r="B46" s="1">
        <v>16544985</v>
      </c>
      <c r="C46" s="1">
        <f ca="1"/>
        <v>15909255.5</v>
      </c>
      <c r="D46" s="1">
        <f t="shared" ca="1" si="0"/>
        <v>635729.5</v>
      </c>
    </row>
    <row r="47" spans="1:4" x14ac:dyDescent="0.25">
      <c r="A47" t="s">
        <v>45</v>
      </c>
      <c r="B47" s="1">
        <v>37963498</v>
      </c>
      <c r="C47" s="1">
        <f ca="1"/>
        <v>37301116</v>
      </c>
      <c r="D47" s="1">
        <f t="shared" ca="1" si="0"/>
        <v>662382</v>
      </c>
    </row>
    <row r="48" spans="1:4" x14ac:dyDescent="0.25">
      <c r="A48" t="s">
        <v>46</v>
      </c>
      <c r="B48" s="1">
        <v>15452696</v>
      </c>
      <c r="C48" s="1">
        <f ca="1"/>
        <v>18800229</v>
      </c>
      <c r="D48" s="1">
        <f t="shared" ca="1" si="0"/>
        <v>-3347533</v>
      </c>
    </row>
    <row r="49" spans="1:4" x14ac:dyDescent="0.25">
      <c r="A49" t="s">
        <v>47</v>
      </c>
      <c r="B49" s="1">
        <v>18221184</v>
      </c>
      <c r="C49" s="1">
        <f ca="1"/>
        <v>17943945</v>
      </c>
      <c r="D49" s="1">
        <f t="shared" ca="1" si="0"/>
        <v>277239</v>
      </c>
    </row>
    <row r="50" spans="1:4" x14ac:dyDescent="0.25">
      <c r="A50" t="s">
        <v>48</v>
      </c>
      <c r="B50" s="1">
        <v>26753754</v>
      </c>
      <c r="C50" s="1">
        <f ca="1"/>
        <v>31049714.5</v>
      </c>
      <c r="D50" s="1">
        <f t="shared" ca="1" si="0"/>
        <v>-4295960.5</v>
      </c>
    </row>
    <row r="51" spans="1:4" x14ac:dyDescent="0.25">
      <c r="A51" t="s">
        <v>49</v>
      </c>
      <c r="B51" s="1">
        <v>6926873</v>
      </c>
      <c r="C51" s="1">
        <f ca="1"/>
        <v>-19973910</v>
      </c>
      <c r="D51" s="1">
        <f t="shared" ca="1" si="0"/>
        <v>26900783</v>
      </c>
    </row>
    <row r="52" spans="1:4" x14ac:dyDescent="0.25">
      <c r="A52" t="s">
        <v>50</v>
      </c>
      <c r="B52" s="1">
        <v>11189491</v>
      </c>
      <c r="C52" s="1">
        <f ca="1"/>
        <v>6582772.5</v>
      </c>
      <c r="D52" s="1">
        <f t="shared" ca="1" si="0"/>
        <v>4606718.5</v>
      </c>
    </row>
    <row r="53" spans="1:4" x14ac:dyDescent="0.25">
      <c r="A53" t="s">
        <v>51</v>
      </c>
      <c r="B53" s="1">
        <v>1050081</v>
      </c>
      <c r="C53" s="1">
        <f ca="1"/>
        <v>245464</v>
      </c>
      <c r="D53" s="1">
        <f t="shared" ca="1" si="0"/>
        <v>804617</v>
      </c>
    </row>
    <row r="54" spans="1:4" x14ac:dyDescent="0.25">
      <c r="A54" t="s">
        <v>52</v>
      </c>
      <c r="B54" s="1">
        <v>240225728</v>
      </c>
      <c r="C54" s="1">
        <f ca="1"/>
        <v>246455533</v>
      </c>
      <c r="D54" s="1">
        <f t="shared" ca="1" si="0"/>
        <v>-6229805</v>
      </c>
    </row>
    <row r="55" spans="1:4" x14ac:dyDescent="0.25">
      <c r="A55" t="s">
        <v>53</v>
      </c>
      <c r="B55" s="1">
        <v>6404989</v>
      </c>
      <c r="C55" s="1">
        <f ca="1"/>
        <v>3701246.5</v>
      </c>
      <c r="D55" s="1">
        <f t="shared" ca="1" si="0"/>
        <v>2703742.5</v>
      </c>
    </row>
    <row r="56" spans="1:4" x14ac:dyDescent="0.25">
      <c r="A56" t="s">
        <v>54</v>
      </c>
      <c r="B56" s="1">
        <v>29798929</v>
      </c>
      <c r="C56" s="1">
        <f ca="1"/>
        <v>36846903</v>
      </c>
      <c r="D56" s="1">
        <f t="shared" ca="1" si="0"/>
        <v>-7047974</v>
      </c>
    </row>
    <row r="57" spans="1:4" x14ac:dyDescent="0.25">
      <c r="A57" t="s">
        <v>55</v>
      </c>
      <c r="B57" s="1">
        <v>259916607</v>
      </c>
      <c r="C57" s="1">
        <f ca="1"/>
        <v>262489674</v>
      </c>
      <c r="D57" s="1">
        <f t="shared" ca="1" si="0"/>
        <v>-2573067</v>
      </c>
    </row>
    <row r="58" spans="1:4" x14ac:dyDescent="0.25">
      <c r="A58" t="s">
        <v>56</v>
      </c>
      <c r="B58" s="1">
        <v>2585231</v>
      </c>
      <c r="C58" s="1">
        <f ca="1"/>
        <v>-6909100</v>
      </c>
      <c r="D58" s="1">
        <f t="shared" ca="1" si="0"/>
        <v>9494331</v>
      </c>
    </row>
    <row r="59" spans="1:4" x14ac:dyDescent="0.25">
      <c r="A59" t="s">
        <v>57</v>
      </c>
      <c r="B59" s="1">
        <v>22696246</v>
      </c>
      <c r="C59" s="1">
        <f ca="1"/>
        <v>23404698.5</v>
      </c>
      <c r="D59" s="1">
        <f t="shared" ca="1" si="0"/>
        <v>-708452.5</v>
      </c>
    </row>
    <row r="60" spans="1:4" x14ac:dyDescent="0.25">
      <c r="A60" t="s">
        <v>58</v>
      </c>
      <c r="B60" s="1">
        <v>8688459</v>
      </c>
      <c r="C60" s="1">
        <f ca="1"/>
        <v>227354.5</v>
      </c>
      <c r="D60" s="1">
        <f t="shared" ca="1" si="0"/>
        <v>8461104.5</v>
      </c>
    </row>
    <row r="61" spans="1:4" x14ac:dyDescent="0.25">
      <c r="A61" t="s">
        <v>59</v>
      </c>
      <c r="B61" s="1">
        <v>1554272</v>
      </c>
      <c r="C61" s="1">
        <f ca="1"/>
        <v>-3152979</v>
      </c>
      <c r="D61" s="1">
        <f t="shared" ca="1" si="0"/>
        <v>4707251</v>
      </c>
    </row>
    <row r="62" spans="1:4" x14ac:dyDescent="0.25">
      <c r="A62" t="s">
        <v>60</v>
      </c>
      <c r="B62" s="1">
        <v>3134033</v>
      </c>
      <c r="C62" s="1">
        <f ca="1"/>
        <v>-8571406</v>
      </c>
      <c r="D62" s="1">
        <f t="shared" ca="1" si="0"/>
        <v>11705439</v>
      </c>
    </row>
    <row r="63" spans="1:4" x14ac:dyDescent="0.25">
      <c r="A63" t="s">
        <v>61</v>
      </c>
      <c r="B63" s="1">
        <v>161673342</v>
      </c>
      <c r="C63" s="1">
        <f ca="1"/>
        <v>168733974</v>
      </c>
      <c r="D63" s="1">
        <f t="shared" ca="1" si="0"/>
        <v>-7060632</v>
      </c>
    </row>
    <row r="64" spans="1:4" x14ac:dyDescent="0.25">
      <c r="A64" t="s">
        <v>62</v>
      </c>
      <c r="B64" s="1">
        <v>37757330</v>
      </c>
      <c r="C64" s="1">
        <f ca="1"/>
        <v>39131333</v>
      </c>
      <c r="D64" s="1">
        <f t="shared" ca="1" si="0"/>
        <v>-1374003</v>
      </c>
    </row>
    <row r="65" spans="1:4" x14ac:dyDescent="0.25">
      <c r="A65" t="s">
        <v>63</v>
      </c>
      <c r="B65" s="1">
        <v>7160028</v>
      </c>
      <c r="C65" s="1">
        <f ca="1"/>
        <v>20135379</v>
      </c>
      <c r="D65" s="1">
        <f t="shared" ref="D65:D67" ca="1" si="8">B65-C65</f>
        <v>-12975351</v>
      </c>
    </row>
    <row r="66" spans="1:4" x14ac:dyDescent="0.25">
      <c r="A66" t="s">
        <v>64</v>
      </c>
      <c r="B66" s="1">
        <v>0</v>
      </c>
      <c r="C66" s="1">
        <f ca="1"/>
        <v>-2610050</v>
      </c>
      <c r="D66" s="1">
        <f t="shared" ca="1" si="8"/>
        <v>2610050</v>
      </c>
    </row>
    <row r="67" spans="1:4" x14ac:dyDescent="0.25">
      <c r="A67" t="s">
        <v>65</v>
      </c>
      <c r="B67" s="1">
        <v>372527</v>
      </c>
      <c r="C67" s="1">
        <f ca="1"/>
        <v>1389329</v>
      </c>
      <c r="D67" s="1">
        <f t="shared" ca="1" si="8"/>
        <v>-1016802</v>
      </c>
    </row>
    <row r="68" spans="1:4" x14ac:dyDescent="0.25">
      <c r="A68" t="s">
        <v>66</v>
      </c>
      <c r="B68" s="1">
        <v>652790</v>
      </c>
      <c r="C68" s="1">
        <f ca="1"/>
        <v>237961.5</v>
      </c>
      <c r="D68" s="1">
        <f t="shared" ref="D68:D73" ca="1" si="9">B68-C68</f>
        <v>414828.5</v>
      </c>
    </row>
    <row r="69" spans="1:4" x14ac:dyDescent="0.25">
      <c r="A69" t="s">
        <v>67</v>
      </c>
      <c r="B69" s="1">
        <v>742065</v>
      </c>
      <c r="C69" s="1">
        <f ca="1"/>
        <v>-13042311</v>
      </c>
      <c r="D69" s="1">
        <f t="shared" ca="1" si="9"/>
        <v>13784376</v>
      </c>
    </row>
    <row r="70" spans="1:4" x14ac:dyDescent="0.25">
      <c r="A70" t="s">
        <v>89</v>
      </c>
      <c r="B70" s="1">
        <v>13600000</v>
      </c>
      <c r="C70" s="1">
        <f ca="1"/>
        <v>-1163512</v>
      </c>
      <c r="D70" s="1">
        <f t="shared" ca="1" si="9"/>
        <v>14763512</v>
      </c>
    </row>
    <row r="71" spans="1:4" x14ac:dyDescent="0.25">
      <c r="A71" t="s">
        <v>85</v>
      </c>
      <c r="B71" s="1">
        <v>25500000</v>
      </c>
      <c r="C71" s="1">
        <f ca="1"/>
        <v>11007687</v>
      </c>
      <c r="D71" s="1">
        <f t="shared" ca="1" si="9"/>
        <v>14492313</v>
      </c>
    </row>
    <row r="72" spans="1:4" x14ac:dyDescent="0.25">
      <c r="A72" t="s">
        <v>84</v>
      </c>
      <c r="B72" s="1">
        <v>20400000</v>
      </c>
      <c r="C72" s="1">
        <f ca="1"/>
        <v>20400000</v>
      </c>
      <c r="D72" s="1">
        <f t="shared" ca="1" si="9"/>
        <v>0</v>
      </c>
    </row>
    <row r="73" spans="1:4" x14ac:dyDescent="0.25">
      <c r="A73" t="s">
        <v>88</v>
      </c>
      <c r="B73" s="1">
        <v>9900000</v>
      </c>
      <c r="C73" s="1">
        <f ca="1"/>
        <v>9201538.5</v>
      </c>
      <c r="D73" s="1">
        <f t="shared" ca="1" si="9"/>
        <v>698461.5</v>
      </c>
    </row>
    <row r="74" spans="1:4" x14ac:dyDescent="0.25">
      <c r="A74" t="s">
        <v>86</v>
      </c>
      <c r="B74" s="1">
        <v>1800000</v>
      </c>
      <c r="C74" s="1">
        <f ca="1"/>
        <v>1146687</v>
      </c>
      <c r="D74" s="1">
        <f t="shared" ref="D74:D75" ca="1" si="10">B74-C74</f>
        <v>653313</v>
      </c>
    </row>
    <row r="75" spans="1:4" x14ac:dyDescent="0.25">
      <c r="A75" t="s">
        <v>87</v>
      </c>
      <c r="B75" s="1">
        <v>1400000</v>
      </c>
      <c r="C75" s="1">
        <f ca="1"/>
        <v>707384.5</v>
      </c>
      <c r="D75" s="1">
        <f t="shared" ca="1" si="10"/>
        <v>692615.5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BD87-900C-4132-AF6D-54FF222EA246}">
  <dimension ref="A1:CA154"/>
  <sheetViews>
    <sheetView topLeftCell="Y1" zoomScale="55" zoomScaleNormal="55" workbookViewId="0">
      <selection activeCell="B1" sqref="B1:BW1"/>
    </sheetView>
  </sheetViews>
  <sheetFormatPr defaultRowHeight="15" x14ac:dyDescent="0.25"/>
  <cols>
    <col min="2" max="15" width="8.85546875" customWidth="1"/>
    <col min="16" max="16" width="8.85546875" style="10" customWidth="1"/>
    <col min="17" max="44" width="8.85546875" customWidth="1"/>
    <col min="45" max="46" width="8.85546875" style="10" customWidth="1"/>
    <col min="47" max="62" width="8.85546875" customWidth="1"/>
    <col min="63" max="63" width="8.85546875" style="10" customWidth="1"/>
    <col min="64" max="73" width="8.85546875" customWidth="1"/>
    <col min="74" max="74" width="12.28515625" bestFit="1" customWidth="1"/>
    <col min="75" max="75" width="16.28515625" bestFit="1" customWidth="1"/>
    <col min="76" max="76" width="12.42578125" bestFit="1" customWidth="1"/>
    <col min="78" max="78" width="9.85546875" customWidth="1"/>
  </cols>
  <sheetData>
    <row r="1" spans="1:7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89</v>
      </c>
      <c r="BS1" t="s">
        <v>85</v>
      </c>
      <c r="BT1" t="s">
        <v>84</v>
      </c>
      <c r="BU1" t="s">
        <v>88</v>
      </c>
      <c r="BV1" t="s">
        <v>86</v>
      </c>
      <c r="BW1" t="s">
        <v>87</v>
      </c>
      <c r="BX1" t="s">
        <v>102</v>
      </c>
      <c r="BY1" t="s">
        <v>103</v>
      </c>
    </row>
    <row r="2" spans="1:79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525597.5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568923.5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s="1">
        <f t="array" ref="BX2:BX73">TRANSPOSE(B74:BU74)</f>
        <v>0</v>
      </c>
      <c r="BY2" s="18">
        <f>BX2/'c'!B2</f>
        <v>0</v>
      </c>
      <c r="BZ2" s="1">
        <f>BV2-BX2</f>
        <v>0</v>
      </c>
      <c r="CA2" s="2" t="str">
        <f>IF(BZ2&lt;1,"I","E")</f>
        <v>I</v>
      </c>
    </row>
    <row r="3" spans="1:79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2763615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1616411.5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s="1">
        <v>0</v>
      </c>
      <c r="BY3" s="18">
        <f>BX3/'c'!B3</f>
        <v>0</v>
      </c>
      <c r="BZ3" s="1">
        <f t="shared" ref="BZ3:BZ66" si="0">BV3-BX3</f>
        <v>0</v>
      </c>
      <c r="CA3" s="2" t="str">
        <f t="shared" ref="CA3:CA66" si="1">IF(BZ3&lt;1,"I","E")</f>
        <v>I</v>
      </c>
    </row>
    <row r="4" spans="1:7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26768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1106517.5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138704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s="1">
        <v>0</v>
      </c>
      <c r="BY4" s="18">
        <f>BX4/'c'!B4</f>
        <v>0</v>
      </c>
      <c r="BZ4" s="1">
        <f t="shared" si="0"/>
        <v>0</v>
      </c>
      <c r="CA4" s="2" t="str">
        <f t="shared" si="1"/>
        <v>I</v>
      </c>
    </row>
    <row r="5" spans="1:79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8662720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5597768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1893711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5937691</v>
      </c>
      <c r="BE5">
        <v>0</v>
      </c>
      <c r="BF5">
        <v>0</v>
      </c>
      <c r="BG5">
        <v>0</v>
      </c>
      <c r="BH5">
        <v>2867813.5</v>
      </c>
      <c r="BI5">
        <v>0</v>
      </c>
      <c r="BJ5">
        <v>0</v>
      </c>
      <c r="BK5">
        <v>0</v>
      </c>
      <c r="BL5">
        <v>0</v>
      </c>
      <c r="BM5">
        <v>6615983.5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s="1">
        <v>0</v>
      </c>
      <c r="BY5" s="18">
        <f>BX5/'c'!B5</f>
        <v>0</v>
      </c>
      <c r="BZ5" s="1">
        <f t="shared" si="0"/>
        <v>0</v>
      </c>
      <c r="CA5" s="2" t="str">
        <f t="shared" si="1"/>
        <v>I</v>
      </c>
    </row>
    <row r="6" spans="1:79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4243801.5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157146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s="1">
        <v>0</v>
      </c>
      <c r="BY6" s="18">
        <f>BX6/'c'!B6</f>
        <v>0</v>
      </c>
      <c r="BZ6" s="1">
        <f t="shared" si="0"/>
        <v>0</v>
      </c>
      <c r="CA6" s="2" t="str">
        <f t="shared" si="1"/>
        <v>I</v>
      </c>
    </row>
    <row r="7" spans="1:79" x14ac:dyDescent="0.25">
      <c r="A7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13600000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s="1">
        <v>0</v>
      </c>
      <c r="BY7" s="18">
        <f>BX7/'c'!B7</f>
        <v>0</v>
      </c>
      <c r="BZ7" s="1">
        <f t="shared" si="0"/>
        <v>0</v>
      </c>
      <c r="CA7" s="2" t="str">
        <f t="shared" si="1"/>
        <v>I</v>
      </c>
    </row>
    <row r="8" spans="1:79" x14ac:dyDescent="0.25">
      <c r="A8" t="s">
        <v>5</v>
      </c>
      <c r="B8">
        <v>0</v>
      </c>
      <c r="C8">
        <v>0</v>
      </c>
      <c r="D8">
        <v>3844460</v>
      </c>
      <c r="E8">
        <v>0</v>
      </c>
      <c r="F8">
        <v>8648262</v>
      </c>
      <c r="G8">
        <v>0</v>
      </c>
      <c r="H8">
        <v>0</v>
      </c>
      <c r="I8">
        <v>16844266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70347</v>
      </c>
      <c r="AF8">
        <v>0</v>
      </c>
      <c r="AG8">
        <v>0</v>
      </c>
      <c r="AH8">
        <v>15466244</v>
      </c>
      <c r="AI8">
        <v>0</v>
      </c>
      <c r="AJ8">
        <v>0</v>
      </c>
      <c r="AK8">
        <v>797972</v>
      </c>
      <c r="AL8">
        <v>0</v>
      </c>
      <c r="AM8">
        <v>0</v>
      </c>
      <c r="AN8">
        <v>0</v>
      </c>
      <c r="AO8">
        <v>0</v>
      </c>
      <c r="AP8">
        <v>0</v>
      </c>
      <c r="AQ8">
        <v>8980795</v>
      </c>
      <c r="AR8">
        <v>9159798</v>
      </c>
      <c r="AS8">
        <v>0</v>
      </c>
      <c r="AT8">
        <v>0</v>
      </c>
      <c r="AU8">
        <v>0</v>
      </c>
      <c r="AV8">
        <v>15142194.5</v>
      </c>
      <c r="AW8">
        <v>0</v>
      </c>
      <c r="AX8">
        <v>0</v>
      </c>
      <c r="AY8">
        <v>2766191.5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2055394.5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s="1">
        <v>0</v>
      </c>
      <c r="BY8" s="18">
        <f>BX8/'c'!B8</f>
        <v>0</v>
      </c>
      <c r="BZ8" s="1">
        <f t="shared" si="0"/>
        <v>0</v>
      </c>
      <c r="CA8" s="2" t="str">
        <f t="shared" si="1"/>
        <v>I</v>
      </c>
    </row>
    <row r="9" spans="1:79" x14ac:dyDescent="0.25">
      <c r="A9" t="s">
        <v>6</v>
      </c>
      <c r="B9">
        <v>0</v>
      </c>
      <c r="C9">
        <v>0</v>
      </c>
      <c r="D9">
        <v>90703</v>
      </c>
      <c r="E9">
        <v>0</v>
      </c>
      <c r="F9">
        <v>0</v>
      </c>
      <c r="G9">
        <v>5745417.5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s="1">
        <v>0</v>
      </c>
      <c r="BY9" s="18">
        <f>BX9/'c'!B9</f>
        <v>0</v>
      </c>
      <c r="BZ9" s="1">
        <f t="shared" si="0"/>
        <v>0</v>
      </c>
      <c r="CA9" s="2" t="str">
        <f t="shared" si="1"/>
        <v>I</v>
      </c>
    </row>
    <row r="10" spans="1:79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731717.5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897535.5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s="1">
        <v>0</v>
      </c>
      <c r="BY10" s="18">
        <f>BX10/'c'!B10</f>
        <v>0</v>
      </c>
      <c r="BZ10" s="1">
        <f t="shared" si="0"/>
        <v>0</v>
      </c>
      <c r="CA10" s="2" t="str">
        <f t="shared" si="1"/>
        <v>I</v>
      </c>
    </row>
    <row r="11" spans="1:79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5027747</v>
      </c>
      <c r="AT11">
        <v>0</v>
      </c>
      <c r="AU11">
        <v>0</v>
      </c>
      <c r="AV11">
        <v>0</v>
      </c>
      <c r="AW11">
        <v>1214347.5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s="1">
        <v>0</v>
      </c>
      <c r="BY11" s="18">
        <f>BX11/'c'!B11</f>
        <v>0</v>
      </c>
      <c r="BZ11" s="1">
        <f t="shared" si="0"/>
        <v>0</v>
      </c>
      <c r="CA11" s="2" t="str">
        <f t="shared" si="1"/>
        <v>I</v>
      </c>
    </row>
    <row r="12" spans="1:79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s="1">
        <v>0</v>
      </c>
      <c r="BY12" s="18">
        <f>BX12/'c'!B12</f>
        <v>0</v>
      </c>
      <c r="BZ12" s="1">
        <f t="shared" si="0"/>
        <v>0</v>
      </c>
      <c r="CA12" s="2" t="str">
        <f t="shared" si="1"/>
        <v>I</v>
      </c>
    </row>
    <row r="13" spans="1:79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1881234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s="1">
        <v>0</v>
      </c>
      <c r="BY13" s="18">
        <f>BX13/'c'!B13</f>
        <v>0</v>
      </c>
      <c r="BZ13" s="1">
        <f t="shared" si="0"/>
        <v>0</v>
      </c>
      <c r="CA13" s="2" t="str">
        <f t="shared" si="1"/>
        <v>I</v>
      </c>
    </row>
    <row r="14" spans="1:79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2795295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s="1">
        <v>0</v>
      </c>
      <c r="BY14" s="18">
        <f>BX14/'c'!B14</f>
        <v>0</v>
      </c>
      <c r="BZ14" s="1">
        <f t="shared" si="0"/>
        <v>0</v>
      </c>
      <c r="CA14" s="2" t="str">
        <f t="shared" si="1"/>
        <v>I</v>
      </c>
    </row>
    <row r="15" spans="1:79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791123</v>
      </c>
      <c r="K15">
        <v>1665523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2743089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1507354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s="1">
        <v>0</v>
      </c>
      <c r="BY15" s="18">
        <f>BX15/'c'!B15</f>
        <v>0</v>
      </c>
      <c r="BZ15" s="1">
        <f t="shared" si="0"/>
        <v>0</v>
      </c>
      <c r="CA15" s="2" t="str">
        <f t="shared" si="1"/>
        <v>I</v>
      </c>
    </row>
    <row r="16" spans="1:79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1421838</v>
      </c>
      <c r="AJ16">
        <v>2116859.5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s="1">
        <v>0</v>
      </c>
      <c r="BY16" s="18">
        <f>BX16/'c'!B16</f>
        <v>0</v>
      </c>
      <c r="BZ16" s="1">
        <f t="shared" si="0"/>
        <v>0</v>
      </c>
      <c r="CA16" s="2" t="str">
        <f t="shared" si="1"/>
        <v>I</v>
      </c>
    </row>
    <row r="17" spans="1:79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1">
        <v>0</v>
      </c>
      <c r="BY17" s="18">
        <f>BX17/'c'!B17</f>
        <v>0</v>
      </c>
      <c r="BZ17" s="1">
        <f t="shared" si="0"/>
        <v>0</v>
      </c>
      <c r="CA17" s="2" t="str">
        <f t="shared" si="1"/>
        <v>I</v>
      </c>
    </row>
    <row r="18" spans="1:79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96490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s="1">
        <v>0</v>
      </c>
      <c r="BY18" s="18">
        <f>BX18/'c'!B18</f>
        <v>0</v>
      </c>
      <c r="BZ18" s="1">
        <f t="shared" si="0"/>
        <v>0</v>
      </c>
      <c r="CA18" s="2" t="str">
        <f t="shared" si="1"/>
        <v>I</v>
      </c>
    </row>
    <row r="19" spans="1:79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3906015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1">
        <v>0</v>
      </c>
      <c r="BY19" s="18">
        <f>BX19/'c'!B19</f>
        <v>0</v>
      </c>
      <c r="BZ19" s="1">
        <f t="shared" si="0"/>
        <v>0</v>
      </c>
      <c r="CA19" s="2" t="str">
        <f t="shared" si="1"/>
        <v>I</v>
      </c>
    </row>
    <row r="20" spans="1:79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178254.5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1179467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s="1">
        <v>0</v>
      </c>
      <c r="BY20" s="18">
        <f>BX20/'c'!B20</f>
        <v>0</v>
      </c>
      <c r="BZ20" s="1">
        <f t="shared" si="0"/>
        <v>0</v>
      </c>
      <c r="CA20" s="2" t="str">
        <f t="shared" si="1"/>
        <v>I</v>
      </c>
    </row>
    <row r="21" spans="1:79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2831945</v>
      </c>
      <c r="S21">
        <v>3953752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488405</v>
      </c>
      <c r="AA21">
        <v>0</v>
      </c>
      <c r="AB21">
        <v>0</v>
      </c>
      <c r="AC21">
        <v>511000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248882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s="1">
        <v>0</v>
      </c>
      <c r="BY21" s="18">
        <f>BX21/'c'!B21</f>
        <v>0</v>
      </c>
      <c r="BZ21" s="1">
        <f t="shared" si="0"/>
        <v>0</v>
      </c>
      <c r="CA21" s="2" t="str">
        <f t="shared" si="1"/>
        <v>I</v>
      </c>
    </row>
    <row r="22" spans="1:79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4885771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1435037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1">
        <v>0</v>
      </c>
      <c r="BY22" s="18">
        <f>BX22/'c'!B22</f>
        <v>0</v>
      </c>
      <c r="BZ22" s="1">
        <f t="shared" si="0"/>
        <v>0</v>
      </c>
      <c r="CA22" s="2" t="str">
        <f t="shared" si="1"/>
        <v>I</v>
      </c>
    </row>
    <row r="23" spans="1:79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3166247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s="1">
        <v>0</v>
      </c>
      <c r="BY23" s="18">
        <f>BX23/'c'!B23</f>
        <v>0</v>
      </c>
      <c r="BZ23" s="1">
        <f t="shared" si="0"/>
        <v>0</v>
      </c>
      <c r="CA23" s="2" t="str">
        <f t="shared" si="1"/>
        <v>I</v>
      </c>
    </row>
    <row r="24" spans="1:79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2075862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1">
        <v>0</v>
      </c>
      <c r="BY24" s="18" t="e">
        <f>BX24/'c'!B24</f>
        <v>#DIV/0!</v>
      </c>
      <c r="BZ24" s="1">
        <f t="shared" si="0"/>
        <v>0</v>
      </c>
      <c r="CA24" s="2" t="str">
        <f t="shared" si="1"/>
        <v>I</v>
      </c>
    </row>
    <row r="25" spans="1:79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s="1">
        <v>0</v>
      </c>
      <c r="BY25" s="18">
        <f>BX25/'c'!B25</f>
        <v>0</v>
      </c>
      <c r="BZ25" s="1">
        <f t="shared" si="0"/>
        <v>0</v>
      </c>
      <c r="CA25" s="2" t="str">
        <f t="shared" si="1"/>
        <v>I</v>
      </c>
    </row>
    <row r="26" spans="1:79" x14ac:dyDescent="0.25">
      <c r="A26" t="s">
        <v>23</v>
      </c>
      <c r="B26">
        <v>0</v>
      </c>
      <c r="C26">
        <v>0</v>
      </c>
      <c r="D26">
        <v>0</v>
      </c>
      <c r="E26">
        <v>6972997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s="1">
        <v>0</v>
      </c>
      <c r="BY26" s="18">
        <f>BX26/'c'!B26</f>
        <v>0</v>
      </c>
      <c r="BZ26" s="1">
        <f t="shared" si="0"/>
        <v>0</v>
      </c>
      <c r="CA26" s="2" t="str">
        <f t="shared" si="1"/>
        <v>I</v>
      </c>
    </row>
    <row r="27" spans="1:79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29385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1">
        <v>0</v>
      </c>
      <c r="BY27" s="18">
        <f>BX27/'c'!B27</f>
        <v>0</v>
      </c>
      <c r="BZ27" s="1">
        <f t="shared" si="0"/>
        <v>0</v>
      </c>
      <c r="CA27" s="2" t="str">
        <f t="shared" si="1"/>
        <v>I</v>
      </c>
    </row>
    <row r="28" spans="1:79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572539.5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s="1">
        <v>0</v>
      </c>
      <c r="BY28" s="18">
        <f>BX28/'c'!B28</f>
        <v>0</v>
      </c>
      <c r="BZ28" s="1">
        <f t="shared" si="0"/>
        <v>0</v>
      </c>
      <c r="CA28" s="2" t="str">
        <f t="shared" si="1"/>
        <v>I</v>
      </c>
    </row>
    <row r="29" spans="1:79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3357397.5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s="1">
        <v>0</v>
      </c>
      <c r="BY29" s="18">
        <f>BX29/'c'!B29</f>
        <v>0</v>
      </c>
      <c r="BZ29" s="1">
        <f t="shared" si="0"/>
        <v>0</v>
      </c>
      <c r="CA29" s="2" t="str">
        <f t="shared" si="1"/>
        <v>I</v>
      </c>
    </row>
    <row r="30" spans="1:79" x14ac:dyDescent="0.25">
      <c r="A30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14600000</v>
      </c>
      <c r="AG30">
        <v>0</v>
      </c>
      <c r="AH30">
        <v>0</v>
      </c>
      <c r="AI30">
        <v>0</v>
      </c>
      <c r="AJ30">
        <v>100000</v>
      </c>
      <c r="AK30">
        <v>0</v>
      </c>
      <c r="AL30">
        <v>0</v>
      </c>
      <c r="AM30">
        <v>0</v>
      </c>
      <c r="AN30">
        <v>10800000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s="1">
        <v>0</v>
      </c>
      <c r="BY30" s="18">
        <f>BX30/'c'!B30</f>
        <v>0</v>
      </c>
      <c r="BZ30" s="1">
        <f t="shared" si="0"/>
        <v>0</v>
      </c>
      <c r="CA30" s="2" t="str">
        <f t="shared" si="1"/>
        <v>I</v>
      </c>
    </row>
    <row r="31" spans="1:79" x14ac:dyDescent="0.25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s="1">
        <v>0</v>
      </c>
      <c r="BY31" s="18">
        <f>BX31/'c'!B31</f>
        <v>0</v>
      </c>
      <c r="BZ31" s="1">
        <f t="shared" si="0"/>
        <v>0</v>
      </c>
      <c r="CA31" s="2" t="str">
        <f t="shared" si="1"/>
        <v>I</v>
      </c>
    </row>
    <row r="32" spans="1:79" x14ac:dyDescent="0.25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1100000</v>
      </c>
      <c r="AG32">
        <v>0</v>
      </c>
      <c r="AH32">
        <v>0</v>
      </c>
      <c r="AI32">
        <v>0</v>
      </c>
      <c r="AJ32">
        <v>10500000</v>
      </c>
      <c r="AK32">
        <v>0</v>
      </c>
      <c r="AL32">
        <v>0</v>
      </c>
      <c r="AM32">
        <v>0</v>
      </c>
      <c r="AN32">
        <v>8200000</v>
      </c>
      <c r="AO32">
        <v>0</v>
      </c>
      <c r="AP32">
        <v>0</v>
      </c>
      <c r="AQ32">
        <v>0</v>
      </c>
      <c r="AR32">
        <v>0</v>
      </c>
      <c r="AS32">
        <v>600000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s="1">
        <v>0</v>
      </c>
      <c r="BY32" s="18">
        <f>BX32/'c'!B32</f>
        <v>0</v>
      </c>
      <c r="BZ32" s="1">
        <f t="shared" si="0"/>
        <v>0</v>
      </c>
      <c r="CA32" s="2" t="str">
        <f t="shared" si="1"/>
        <v>I</v>
      </c>
    </row>
    <row r="33" spans="1:79" x14ac:dyDescent="0.25">
      <c r="A33" t="s">
        <v>28</v>
      </c>
      <c r="B33">
        <v>0</v>
      </c>
      <c r="C33">
        <v>0</v>
      </c>
      <c r="D33">
        <v>0</v>
      </c>
      <c r="E33">
        <v>172410.5</v>
      </c>
      <c r="F33">
        <v>0</v>
      </c>
      <c r="G33">
        <v>0</v>
      </c>
      <c r="H33">
        <v>0</v>
      </c>
      <c r="I33">
        <v>1743287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218595.5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s="1">
        <v>0</v>
      </c>
      <c r="BY33" s="18">
        <f>BX33/'c'!B33</f>
        <v>0</v>
      </c>
      <c r="BZ33" s="1">
        <f t="shared" si="0"/>
        <v>0</v>
      </c>
      <c r="CA33" s="2" t="str">
        <f t="shared" si="1"/>
        <v>I</v>
      </c>
    </row>
    <row r="34" spans="1:79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935238.5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1487913.5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s="1">
        <v>0</v>
      </c>
      <c r="BY34" s="18">
        <f>BX34/'c'!B34</f>
        <v>0</v>
      </c>
      <c r="BZ34" s="1">
        <f t="shared" si="0"/>
        <v>0</v>
      </c>
      <c r="CA34" s="2" t="str">
        <f t="shared" si="1"/>
        <v>I</v>
      </c>
    </row>
    <row r="35" spans="1:79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s="1">
        <v>0</v>
      </c>
      <c r="BY35" s="18">
        <f>BX35/'c'!B35</f>
        <v>0</v>
      </c>
      <c r="BZ35" s="1">
        <f t="shared" si="0"/>
        <v>0</v>
      </c>
      <c r="CA35" s="2" t="str">
        <f t="shared" si="1"/>
        <v>I</v>
      </c>
    </row>
    <row r="36" spans="1:79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576932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597355.5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s="1">
        <v>0</v>
      </c>
      <c r="BY36" s="18">
        <f>BX36/'c'!B36</f>
        <v>0</v>
      </c>
      <c r="BZ36" s="1">
        <f t="shared" si="0"/>
        <v>0</v>
      </c>
      <c r="CA36" s="2" t="str">
        <f t="shared" si="1"/>
        <v>I</v>
      </c>
    </row>
    <row r="37" spans="1:79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141853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31600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s="1">
        <v>0</v>
      </c>
      <c r="BY37" s="18">
        <f>BX37/'c'!B37</f>
        <v>0</v>
      </c>
      <c r="BZ37" s="1">
        <f t="shared" si="0"/>
        <v>0</v>
      </c>
      <c r="CA37" s="2" t="str">
        <f t="shared" si="1"/>
        <v>I</v>
      </c>
    </row>
    <row r="38" spans="1:79" x14ac:dyDescent="0.25">
      <c r="A38" t="s">
        <v>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311751</v>
      </c>
      <c r="AK38">
        <v>0</v>
      </c>
      <c r="AL38">
        <v>0</v>
      </c>
      <c r="AM38">
        <v>0</v>
      </c>
      <c r="AN38">
        <v>0</v>
      </c>
      <c r="AO38">
        <v>1640523</v>
      </c>
      <c r="AP38">
        <v>0</v>
      </c>
      <c r="AQ38">
        <v>0</v>
      </c>
      <c r="AR38">
        <v>0</v>
      </c>
      <c r="AS38">
        <v>2813760.5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s="1">
        <v>0</v>
      </c>
      <c r="BY38" s="18" t="e">
        <f>BX38/'c'!B38</f>
        <v>#DIV/0!</v>
      </c>
      <c r="BZ38" s="1">
        <f t="shared" si="0"/>
        <v>0</v>
      </c>
      <c r="CA38" s="2" t="str">
        <f t="shared" si="1"/>
        <v>I</v>
      </c>
    </row>
    <row r="39" spans="1:79" x14ac:dyDescent="0.25">
      <c r="A39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9900000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s="1">
        <v>653313</v>
      </c>
      <c r="BY39" s="18">
        <f>BX39/'c'!B39</f>
        <v>3.355717521905599E-2</v>
      </c>
      <c r="BZ39" s="1">
        <f t="shared" si="0"/>
        <v>-653313</v>
      </c>
      <c r="CA39" s="2" t="str">
        <f t="shared" si="1"/>
        <v>I</v>
      </c>
    </row>
    <row r="40" spans="1:79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10719746.5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s="1">
        <v>0</v>
      </c>
      <c r="BY40" s="18">
        <f>BX40/'c'!B40</f>
        <v>0</v>
      </c>
      <c r="BZ40" s="1">
        <f t="shared" si="0"/>
        <v>0</v>
      </c>
      <c r="CA40" s="2" t="str">
        <f t="shared" si="1"/>
        <v>I</v>
      </c>
    </row>
    <row r="41" spans="1:79" x14ac:dyDescent="0.25">
      <c r="A4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1800000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s="1">
        <v>0</v>
      </c>
      <c r="BY41" s="18">
        <f>BX41/'c'!B41</f>
        <v>0</v>
      </c>
      <c r="BZ41" s="1">
        <f t="shared" si="0"/>
        <v>0</v>
      </c>
      <c r="CA41" s="2" t="str">
        <f t="shared" si="1"/>
        <v>I</v>
      </c>
    </row>
    <row r="42" spans="1:79" x14ac:dyDescent="0.25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3673240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s="1">
        <v>0</v>
      </c>
      <c r="BY42" s="18">
        <f>BX42/'c'!B42</f>
        <v>0</v>
      </c>
      <c r="BZ42" s="1">
        <f t="shared" si="0"/>
        <v>0</v>
      </c>
      <c r="CA42" s="2" t="str">
        <f t="shared" si="1"/>
        <v>I</v>
      </c>
    </row>
    <row r="43" spans="1:79" x14ac:dyDescent="0.25">
      <c r="A43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200000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1200000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s="1">
        <v>0</v>
      </c>
      <c r="BY43" s="18">
        <f>BX43/'c'!B43</f>
        <v>0</v>
      </c>
      <c r="BZ43" s="1">
        <f t="shared" si="0"/>
        <v>0</v>
      </c>
      <c r="CA43" s="2" t="str">
        <f t="shared" si="1"/>
        <v>I</v>
      </c>
    </row>
    <row r="44" spans="1:79" x14ac:dyDescent="0.25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 s="1">
        <v>0</v>
      </c>
      <c r="BY44" s="18">
        <f>BX44/'c'!B44</f>
        <v>0</v>
      </c>
      <c r="BZ44" s="1">
        <f t="shared" si="0"/>
        <v>0</v>
      </c>
      <c r="CA44" s="2" t="str">
        <f t="shared" si="1"/>
        <v>I</v>
      </c>
    </row>
    <row r="45" spans="1:79" x14ac:dyDescent="0.25">
      <c r="A45" t="s">
        <v>37</v>
      </c>
      <c r="B45">
        <v>0</v>
      </c>
      <c r="C45">
        <v>0</v>
      </c>
      <c r="D45">
        <v>557065</v>
      </c>
      <c r="E45">
        <v>0</v>
      </c>
      <c r="F45">
        <v>0</v>
      </c>
      <c r="G45">
        <v>6763897.5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100508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1179628.5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1016802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s="1">
        <v>0</v>
      </c>
      <c r="BY45" s="18">
        <f>BX45/'c'!B45</f>
        <v>0</v>
      </c>
      <c r="BZ45" s="1">
        <f t="shared" si="0"/>
        <v>0</v>
      </c>
      <c r="CA45" s="2" t="str">
        <f t="shared" si="1"/>
        <v>I</v>
      </c>
    </row>
    <row r="46" spans="1:79" x14ac:dyDescent="0.25">
      <c r="A46" t="s">
        <v>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3586606.5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s="1">
        <v>0</v>
      </c>
      <c r="BY46" s="18">
        <f>BX46/'c'!B46</f>
        <v>0</v>
      </c>
      <c r="BZ46" s="1">
        <f t="shared" si="0"/>
        <v>0</v>
      </c>
      <c r="CA46" s="2" t="str">
        <f t="shared" si="1"/>
        <v>I</v>
      </c>
    </row>
    <row r="47" spans="1:79" x14ac:dyDescent="0.25">
      <c r="A47" t="s">
        <v>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6892843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s="1">
        <v>0</v>
      </c>
      <c r="BY47" s="18">
        <f>BX47/'c'!B47</f>
        <v>0</v>
      </c>
      <c r="BZ47" s="1">
        <f t="shared" si="0"/>
        <v>0</v>
      </c>
      <c r="CA47" s="2" t="str">
        <f t="shared" si="1"/>
        <v>I</v>
      </c>
    </row>
    <row r="48" spans="1:79" x14ac:dyDescent="0.25">
      <c r="A48" t="s">
        <v>40</v>
      </c>
      <c r="B48">
        <v>0</v>
      </c>
      <c r="C48">
        <v>0</v>
      </c>
      <c r="D48">
        <v>0</v>
      </c>
      <c r="E48">
        <v>2333857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6335995.5</v>
      </c>
      <c r="AF48">
        <v>0</v>
      </c>
      <c r="AG48">
        <v>0</v>
      </c>
      <c r="AH48">
        <v>1458101</v>
      </c>
      <c r="AI48">
        <v>0</v>
      </c>
      <c r="AJ48">
        <v>0</v>
      </c>
      <c r="AK48">
        <v>2081536.5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s="1">
        <v>0</v>
      </c>
      <c r="BY48" s="18">
        <f>BX48/'c'!B48</f>
        <v>0</v>
      </c>
      <c r="BZ48" s="1">
        <f t="shared" si="0"/>
        <v>0</v>
      </c>
      <c r="CA48" s="2" t="str">
        <f t="shared" si="1"/>
        <v>I</v>
      </c>
    </row>
    <row r="49" spans="1:79" x14ac:dyDescent="0.25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431588.5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7537900.5</v>
      </c>
      <c r="AQ49">
        <v>0</v>
      </c>
      <c r="AR49">
        <v>1285039.5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s="1">
        <v>0</v>
      </c>
      <c r="BY49" s="18">
        <f>BX49/'c'!B49</f>
        <v>0</v>
      </c>
      <c r="BZ49" s="1">
        <f t="shared" si="0"/>
        <v>0</v>
      </c>
      <c r="CA49" s="2" t="str">
        <f t="shared" si="1"/>
        <v>I</v>
      </c>
    </row>
    <row r="50" spans="1:79" x14ac:dyDescent="0.25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s="1">
        <v>0</v>
      </c>
      <c r="BY50" s="18">
        <f>BX50/'c'!B50</f>
        <v>0</v>
      </c>
      <c r="BZ50" s="1">
        <f t="shared" si="0"/>
        <v>0</v>
      </c>
      <c r="CA50" s="2" t="str">
        <f t="shared" si="1"/>
        <v>I</v>
      </c>
    </row>
    <row r="51" spans="1:79" x14ac:dyDescent="0.25">
      <c r="A51" t="s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1185293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20001605</v>
      </c>
      <c r="AK51">
        <v>0</v>
      </c>
      <c r="AL51">
        <v>0</v>
      </c>
      <c r="AM51">
        <v>0</v>
      </c>
      <c r="AN51">
        <v>8498372.5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s="1">
        <v>0</v>
      </c>
      <c r="BY51" s="18">
        <f>BX51/'c'!B51</f>
        <v>0</v>
      </c>
      <c r="BZ51" s="1">
        <f t="shared" si="0"/>
        <v>0</v>
      </c>
      <c r="CA51" s="2" t="str">
        <f t="shared" si="1"/>
        <v>I</v>
      </c>
    </row>
    <row r="52" spans="1:79" x14ac:dyDescent="0.25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1846733.5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1392374</v>
      </c>
      <c r="BI52">
        <v>0</v>
      </c>
      <c r="BJ52">
        <v>0</v>
      </c>
      <c r="BK52">
        <v>0</v>
      </c>
      <c r="BL52">
        <v>1964966.5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s="1">
        <v>0</v>
      </c>
      <c r="BY52" s="18">
        <f>BX52/'c'!B52</f>
        <v>0</v>
      </c>
      <c r="BZ52" s="1">
        <f t="shared" si="0"/>
        <v>0</v>
      </c>
      <c r="CA52" s="2" t="str">
        <f t="shared" si="1"/>
        <v>I</v>
      </c>
    </row>
    <row r="53" spans="1:79" x14ac:dyDescent="0.25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1045622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s="1">
        <v>0</v>
      </c>
      <c r="BY53" s="18">
        <f>BX53/'c'!B53</f>
        <v>0</v>
      </c>
      <c r="BZ53" s="1">
        <f t="shared" si="0"/>
        <v>0</v>
      </c>
      <c r="CA53" s="2" t="str">
        <f t="shared" si="1"/>
        <v>I</v>
      </c>
    </row>
    <row r="54" spans="1:79" x14ac:dyDescent="0.25">
      <c r="A54" t="s">
        <v>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866876.5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18296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s="1">
        <v>0</v>
      </c>
      <c r="BY54" s="18">
        <f>BX54/'c'!B54</f>
        <v>0</v>
      </c>
      <c r="BZ54" s="1">
        <f t="shared" si="0"/>
        <v>0</v>
      </c>
      <c r="CA54" s="2" t="str">
        <f t="shared" si="1"/>
        <v>I</v>
      </c>
    </row>
    <row r="55" spans="1:79" x14ac:dyDescent="0.25">
      <c r="A55" t="s">
        <v>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2703742.5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s="1">
        <v>0</v>
      </c>
      <c r="BY55" s="18">
        <f>BX55/'c'!B55</f>
        <v>0</v>
      </c>
      <c r="BZ55" s="1">
        <f t="shared" si="0"/>
        <v>0</v>
      </c>
      <c r="CA55" s="2" t="str">
        <f t="shared" si="1"/>
        <v>I</v>
      </c>
    </row>
    <row r="56" spans="1:79" s="10" customFormat="1" x14ac:dyDescent="0.25">
      <c r="A56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872656.5</v>
      </c>
      <c r="K56">
        <v>0</v>
      </c>
      <c r="L56">
        <v>0</v>
      </c>
      <c r="M56">
        <v>0</v>
      </c>
      <c r="N56">
        <v>1141219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4170060.5</v>
      </c>
      <c r="AX56">
        <v>0</v>
      </c>
      <c r="AY56">
        <v>0</v>
      </c>
      <c r="AZ56">
        <v>0</v>
      </c>
      <c r="BA56">
        <v>241005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s="21">
        <v>0</v>
      </c>
      <c r="BY56" s="18">
        <f>BX56/'c'!B56</f>
        <v>0</v>
      </c>
      <c r="BZ56" s="1">
        <f t="shared" si="0"/>
        <v>0</v>
      </c>
      <c r="CA56" s="2" t="str">
        <f t="shared" si="1"/>
        <v>I</v>
      </c>
    </row>
    <row r="57" spans="1:79" x14ac:dyDescent="0.25">
      <c r="A57" t="s">
        <v>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s="1">
        <v>0</v>
      </c>
      <c r="BY57" s="18">
        <f>BX57/'c'!B57</f>
        <v>0</v>
      </c>
      <c r="BZ57" s="1">
        <f t="shared" si="0"/>
        <v>0</v>
      </c>
      <c r="CA57" s="2" t="str">
        <f t="shared" si="1"/>
        <v>I</v>
      </c>
    </row>
    <row r="58" spans="1:79" x14ac:dyDescent="0.25">
      <c r="A58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3953544</v>
      </c>
      <c r="T58">
        <v>5803237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766963.5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s="1">
        <v>0</v>
      </c>
      <c r="BY58" s="18">
        <f>BX58/'c'!B58</f>
        <v>0</v>
      </c>
      <c r="BZ58" s="1">
        <f t="shared" si="0"/>
        <v>0</v>
      </c>
      <c r="CA58" s="2" t="str">
        <f t="shared" si="1"/>
        <v>I</v>
      </c>
    </row>
    <row r="59" spans="1:79" x14ac:dyDescent="0.25">
      <c r="A59" t="s">
        <v>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64041</v>
      </c>
      <c r="AX59">
        <v>0</v>
      </c>
      <c r="AY59">
        <v>0</v>
      </c>
      <c r="AZ59">
        <v>0</v>
      </c>
      <c r="BA59">
        <v>0</v>
      </c>
      <c r="BB59">
        <v>1173937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s="1">
        <v>0</v>
      </c>
      <c r="BY59" s="18">
        <f>BX59/'c'!B59</f>
        <v>0</v>
      </c>
      <c r="BZ59" s="1">
        <f t="shared" si="0"/>
        <v>0</v>
      </c>
      <c r="CA59" s="2" t="str">
        <f t="shared" si="1"/>
        <v>I</v>
      </c>
    </row>
    <row r="60" spans="1:79" x14ac:dyDescent="0.25">
      <c r="A60" t="s">
        <v>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1972463.5</v>
      </c>
      <c r="T60">
        <v>5140485.5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885096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3528840.5</v>
      </c>
      <c r="AX60">
        <v>4295960.5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1029413.5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s="1">
        <v>0</v>
      </c>
      <c r="BY60" s="18">
        <f>BX60/'c'!B60</f>
        <v>0</v>
      </c>
      <c r="BZ60" s="1">
        <f t="shared" si="0"/>
        <v>0</v>
      </c>
      <c r="CA60" s="2" t="str">
        <f t="shared" si="1"/>
        <v>I</v>
      </c>
    </row>
    <row r="61" spans="1:79" x14ac:dyDescent="0.25">
      <c r="A61" t="s">
        <v>53</v>
      </c>
      <c r="B61">
        <v>0</v>
      </c>
      <c r="C61">
        <v>1478802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2280549.5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2002581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s="1">
        <v>0</v>
      </c>
      <c r="BY61" s="18">
        <f>BX61/'c'!B61</f>
        <v>0</v>
      </c>
      <c r="BZ61" s="1">
        <f t="shared" si="0"/>
        <v>0</v>
      </c>
      <c r="CA61" s="2" t="str">
        <f t="shared" si="1"/>
        <v>I</v>
      </c>
    </row>
    <row r="62" spans="1:79" x14ac:dyDescent="0.25">
      <c r="A62" t="s">
        <v>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10960924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169147.5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2630762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s="1">
        <v>0</v>
      </c>
      <c r="BY62" s="18">
        <f>BX62/'c'!B62</f>
        <v>0</v>
      </c>
      <c r="BZ62" s="1">
        <f t="shared" si="0"/>
        <v>0</v>
      </c>
      <c r="CA62" s="2" t="str">
        <f t="shared" si="1"/>
        <v>I</v>
      </c>
    </row>
    <row r="63" spans="1:79" x14ac:dyDescent="0.25">
      <c r="A63" t="s">
        <v>55</v>
      </c>
      <c r="B63">
        <v>0</v>
      </c>
      <c r="C63">
        <v>1390261.5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85623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3764127.5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11544</v>
      </c>
      <c r="AU63">
        <v>23970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s="1">
        <v>0</v>
      </c>
      <c r="BY63" s="18">
        <f>BX63/'c'!B63</f>
        <v>0</v>
      </c>
      <c r="BZ63" s="1">
        <f t="shared" si="0"/>
        <v>0</v>
      </c>
      <c r="CA63" s="2" t="str">
        <f t="shared" si="1"/>
        <v>I</v>
      </c>
    </row>
    <row r="64" spans="1:79" x14ac:dyDescent="0.25">
      <c r="A64" t="s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846238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s="1">
        <v>0</v>
      </c>
      <c r="BY64" s="18">
        <f>BX64/'c'!B64</f>
        <v>0</v>
      </c>
      <c r="BZ64" s="1">
        <f t="shared" si="0"/>
        <v>0</v>
      </c>
      <c r="CA64" s="2" t="str">
        <f t="shared" si="1"/>
        <v>I</v>
      </c>
    </row>
    <row r="65" spans="1:79" x14ac:dyDescent="0.25">
      <c r="A65" t="s">
        <v>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1377266</v>
      </c>
      <c r="S65">
        <v>0</v>
      </c>
      <c r="T65">
        <v>1735513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s="1">
        <v>0</v>
      </c>
      <c r="BY65" s="18">
        <f>BX65/'c'!B65</f>
        <v>0</v>
      </c>
      <c r="BZ65" s="1">
        <f t="shared" si="0"/>
        <v>0</v>
      </c>
      <c r="CA65" s="2" t="str">
        <f t="shared" si="1"/>
        <v>I</v>
      </c>
    </row>
    <row r="66" spans="1:79" x14ac:dyDescent="0.25">
      <c r="A66" t="s">
        <v>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2610050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s="1">
        <v>0</v>
      </c>
      <c r="BY66" s="18" t="e">
        <f>BX66/'c'!B66</f>
        <v>#DIV/0!</v>
      </c>
      <c r="BZ66" s="1">
        <f t="shared" si="0"/>
        <v>0</v>
      </c>
      <c r="CA66" s="2" t="str">
        <f t="shared" si="1"/>
        <v>I</v>
      </c>
    </row>
    <row r="67" spans="1:79" x14ac:dyDescent="0.25">
      <c r="A67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s="1">
        <v>0</v>
      </c>
      <c r="BY67" s="18">
        <f>BX67/'c'!B67</f>
        <v>0</v>
      </c>
      <c r="BZ67" s="1">
        <f t="shared" ref="BZ67:BZ73" si="2">BV67-BX67</f>
        <v>0</v>
      </c>
      <c r="CA67" s="2" t="str">
        <f t="shared" ref="CA67:CA73" si="3">IF(BZ67&lt;1,"I","E")</f>
        <v>I</v>
      </c>
    </row>
    <row r="68" spans="1:79" x14ac:dyDescent="0.25">
      <c r="A68" t="s">
        <v>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414828.5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s="1">
        <v>0</v>
      </c>
      <c r="BY68" s="18">
        <f>BX68/'c'!B68</f>
        <v>0</v>
      </c>
      <c r="BZ68" s="1">
        <f t="shared" si="2"/>
        <v>0</v>
      </c>
      <c r="CA68" s="2" t="str">
        <f t="shared" si="3"/>
        <v>I</v>
      </c>
    </row>
    <row r="69" spans="1:79" x14ac:dyDescent="0.25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331424.5</v>
      </c>
      <c r="L69">
        <v>0</v>
      </c>
      <c r="M69">
        <v>0</v>
      </c>
      <c r="N69">
        <v>921360</v>
      </c>
      <c r="O69">
        <v>445776.5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1953606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6267446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3864763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s="1">
        <v>0</v>
      </c>
      <c r="BY69" s="18">
        <f>BX69/'c'!B69</f>
        <v>0</v>
      </c>
      <c r="BZ69" s="1">
        <f t="shared" si="2"/>
        <v>0</v>
      </c>
      <c r="CA69" s="2" t="str">
        <f t="shared" si="3"/>
        <v>I</v>
      </c>
    </row>
    <row r="70" spans="1:79" x14ac:dyDescent="0.25">
      <c r="A70" t="s">
        <v>62</v>
      </c>
      <c r="B70">
        <v>0</v>
      </c>
      <c r="C70">
        <v>0</v>
      </c>
      <c r="D70">
        <v>0</v>
      </c>
      <c r="E70">
        <v>2484559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2537204</v>
      </c>
      <c r="AQ70">
        <v>0</v>
      </c>
      <c r="AR70">
        <v>0</v>
      </c>
      <c r="AS70">
        <v>0</v>
      </c>
      <c r="AT70">
        <v>0</v>
      </c>
      <c r="AU70">
        <v>6206491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30809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3504449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s="1">
        <v>0</v>
      </c>
      <c r="BY70" s="18">
        <f>BX70/'c'!B70</f>
        <v>0</v>
      </c>
      <c r="BZ70" s="1">
        <f t="shared" si="2"/>
        <v>0</v>
      </c>
      <c r="CA70" s="2" t="str">
        <f t="shared" si="3"/>
        <v>I</v>
      </c>
    </row>
    <row r="71" spans="1:79" x14ac:dyDescent="0.25">
      <c r="A71" t="s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1712820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8982695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2296592.5</v>
      </c>
      <c r="BE71">
        <v>0</v>
      </c>
      <c r="BF71">
        <v>0</v>
      </c>
      <c r="BG71">
        <v>0</v>
      </c>
      <c r="BH71">
        <v>1500205.5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s="1">
        <v>0</v>
      </c>
      <c r="BY71" s="18">
        <f>BX71/'c'!B71</f>
        <v>0</v>
      </c>
      <c r="BZ71" s="1">
        <f t="shared" si="2"/>
        <v>0</v>
      </c>
      <c r="CA71" s="2" t="str">
        <f t="shared" si="3"/>
        <v>I</v>
      </c>
    </row>
    <row r="72" spans="1:79" x14ac:dyDescent="0.25">
      <c r="A72" t="s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1">
        <v>0</v>
      </c>
      <c r="BY72" s="18">
        <f>BX72/'c'!B72</f>
        <v>0</v>
      </c>
      <c r="BZ72" s="1">
        <f t="shared" si="2"/>
        <v>0</v>
      </c>
      <c r="CA72" s="2" t="str">
        <f t="shared" si="3"/>
        <v>I</v>
      </c>
    </row>
    <row r="73" spans="1:79" x14ac:dyDescent="0.25">
      <c r="A73" t="s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443187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255274.5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s="1">
        <v>0</v>
      </c>
      <c r="BY73" s="18">
        <f>BX73/'c'!B73</f>
        <v>0</v>
      </c>
      <c r="BZ73" s="1">
        <f t="shared" si="2"/>
        <v>0</v>
      </c>
      <c r="CA73" s="2" t="str">
        <f t="shared" si="3"/>
        <v>I</v>
      </c>
    </row>
    <row r="74" spans="1:79" x14ac:dyDescent="0.25">
      <c r="A74" t="s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653313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9" x14ac:dyDescent="0.25">
      <c r="A75" t="s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6501</v>
      </c>
      <c r="K75">
        <v>0</v>
      </c>
      <c r="L75">
        <v>0</v>
      </c>
      <c r="M75">
        <v>0</v>
      </c>
      <c r="N75">
        <v>686114.5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9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11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11"/>
      <c r="AT76" s="11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11"/>
      <c r="BL76" s="4"/>
      <c r="BM76" s="4"/>
      <c r="BN76" s="4"/>
      <c r="BO76" s="4"/>
    </row>
    <row r="77" spans="1:79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11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11"/>
      <c r="AT77" s="11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11"/>
      <c r="BL77" s="4"/>
      <c r="BM77" s="4"/>
      <c r="BN77" s="4"/>
      <c r="BO77" s="4"/>
    </row>
    <row r="78" spans="1:79" x14ac:dyDescent="0.25">
      <c r="A78" t="s">
        <v>75</v>
      </c>
      <c r="B78">
        <f>COUNTIF(B2:B75,"&gt;0")</f>
        <v>0</v>
      </c>
      <c r="C78">
        <f t="shared" ref="C78:BN78" si="4">COUNTIF(C2:C75,"&gt;0")</f>
        <v>2</v>
      </c>
      <c r="D78">
        <f t="shared" si="4"/>
        <v>3</v>
      </c>
      <c r="E78">
        <f t="shared" si="4"/>
        <v>4</v>
      </c>
      <c r="F78">
        <f t="shared" si="4"/>
        <v>1</v>
      </c>
      <c r="G78">
        <f t="shared" si="4"/>
        <v>6</v>
      </c>
      <c r="H78">
        <f t="shared" si="4"/>
        <v>0</v>
      </c>
      <c r="I78">
        <f t="shared" si="4"/>
        <v>8</v>
      </c>
      <c r="J78">
        <f t="shared" si="4"/>
        <v>3</v>
      </c>
      <c r="K78">
        <f t="shared" si="4"/>
        <v>3</v>
      </c>
      <c r="L78">
        <f t="shared" si="4"/>
        <v>0</v>
      </c>
      <c r="M78">
        <f t="shared" si="4"/>
        <v>0</v>
      </c>
      <c r="N78">
        <f t="shared" si="4"/>
        <v>4</v>
      </c>
      <c r="O78">
        <f t="shared" si="4"/>
        <v>1</v>
      </c>
      <c r="P78">
        <f t="shared" si="4"/>
        <v>3</v>
      </c>
      <c r="Q78">
        <f t="shared" si="4"/>
        <v>0</v>
      </c>
      <c r="R78">
        <f t="shared" si="4"/>
        <v>3</v>
      </c>
      <c r="S78">
        <f t="shared" si="4"/>
        <v>6</v>
      </c>
      <c r="T78">
        <f t="shared" si="4"/>
        <v>3</v>
      </c>
      <c r="U78">
        <f t="shared" si="4"/>
        <v>2</v>
      </c>
      <c r="V78">
        <f t="shared" si="4"/>
        <v>0</v>
      </c>
      <c r="W78">
        <f t="shared" si="4"/>
        <v>0</v>
      </c>
      <c r="X78">
        <f t="shared" si="4"/>
        <v>0</v>
      </c>
      <c r="Y78">
        <f t="shared" si="4"/>
        <v>0</v>
      </c>
      <c r="Z78">
        <f t="shared" si="4"/>
        <v>1</v>
      </c>
      <c r="AA78">
        <f t="shared" si="4"/>
        <v>0</v>
      </c>
      <c r="AB78">
        <f t="shared" si="4"/>
        <v>0</v>
      </c>
      <c r="AC78">
        <f t="shared" si="4"/>
        <v>1</v>
      </c>
      <c r="AD78">
        <f t="shared" si="4"/>
        <v>0</v>
      </c>
      <c r="AE78">
        <f t="shared" si="4"/>
        <v>4</v>
      </c>
      <c r="AF78">
        <f t="shared" si="4"/>
        <v>5</v>
      </c>
      <c r="AG78">
        <f t="shared" si="4"/>
        <v>0</v>
      </c>
      <c r="AH78">
        <f t="shared" si="4"/>
        <v>4</v>
      </c>
      <c r="AI78">
        <f t="shared" si="4"/>
        <v>2</v>
      </c>
      <c r="AJ78">
        <f t="shared" si="4"/>
        <v>11</v>
      </c>
      <c r="AK78">
        <f t="shared" si="4"/>
        <v>5</v>
      </c>
      <c r="AL78">
        <f t="shared" si="4"/>
        <v>2</v>
      </c>
      <c r="AM78">
        <f t="shared" si="4"/>
        <v>2</v>
      </c>
      <c r="AN78">
        <f t="shared" si="4"/>
        <v>4</v>
      </c>
      <c r="AO78">
        <f t="shared" si="4"/>
        <v>1</v>
      </c>
      <c r="AP78">
        <f t="shared" si="4"/>
        <v>4</v>
      </c>
      <c r="AQ78">
        <f t="shared" si="4"/>
        <v>4</v>
      </c>
      <c r="AR78">
        <f t="shared" si="4"/>
        <v>2</v>
      </c>
      <c r="AS78">
        <f t="shared" si="4"/>
        <v>6</v>
      </c>
      <c r="AT78">
        <f t="shared" si="4"/>
        <v>3</v>
      </c>
      <c r="AU78">
        <f t="shared" si="4"/>
        <v>2</v>
      </c>
      <c r="AV78">
        <f t="shared" si="4"/>
        <v>2</v>
      </c>
      <c r="AW78">
        <f t="shared" si="4"/>
        <v>4</v>
      </c>
      <c r="AX78">
        <f t="shared" si="4"/>
        <v>1</v>
      </c>
      <c r="AY78">
        <f t="shared" si="4"/>
        <v>2</v>
      </c>
      <c r="AZ78">
        <f t="shared" si="4"/>
        <v>1</v>
      </c>
      <c r="BA78">
        <f t="shared" si="4"/>
        <v>1</v>
      </c>
      <c r="BB78">
        <f t="shared" si="4"/>
        <v>4</v>
      </c>
      <c r="BC78">
        <f t="shared" si="4"/>
        <v>0</v>
      </c>
      <c r="BD78">
        <f t="shared" si="4"/>
        <v>4</v>
      </c>
      <c r="BE78">
        <f t="shared" si="4"/>
        <v>4</v>
      </c>
      <c r="BF78">
        <f t="shared" si="4"/>
        <v>1</v>
      </c>
      <c r="BG78">
        <f t="shared" si="4"/>
        <v>2</v>
      </c>
      <c r="BH78">
        <f t="shared" si="4"/>
        <v>4</v>
      </c>
      <c r="BI78">
        <f t="shared" si="4"/>
        <v>2</v>
      </c>
      <c r="BJ78">
        <f t="shared" si="4"/>
        <v>1</v>
      </c>
      <c r="BK78">
        <f t="shared" si="4"/>
        <v>2</v>
      </c>
      <c r="BL78">
        <f t="shared" si="4"/>
        <v>2</v>
      </c>
      <c r="BM78">
        <f t="shared" si="4"/>
        <v>5</v>
      </c>
      <c r="BN78">
        <f t="shared" si="4"/>
        <v>0</v>
      </c>
      <c r="BO78">
        <f t="shared" ref="BO78:BW78" si="5">COUNTIF(BO2:BO75,"&gt;0")</f>
        <v>1</v>
      </c>
      <c r="BP78">
        <f t="shared" si="5"/>
        <v>0</v>
      </c>
      <c r="BQ78">
        <f t="shared" si="5"/>
        <v>0</v>
      </c>
      <c r="BR78">
        <f t="shared" si="5"/>
        <v>0</v>
      </c>
      <c r="BS78">
        <f t="shared" si="5"/>
        <v>0</v>
      </c>
      <c r="BT78">
        <f t="shared" si="5"/>
        <v>0</v>
      </c>
      <c r="BU78">
        <f t="shared" si="5"/>
        <v>0</v>
      </c>
      <c r="BV78">
        <f t="shared" si="5"/>
        <v>0</v>
      </c>
      <c r="BW78">
        <f t="shared" si="5"/>
        <v>0</v>
      </c>
    </row>
    <row r="79" spans="1:79" x14ac:dyDescent="0.25">
      <c r="P79"/>
      <c r="AS79"/>
      <c r="AT79"/>
      <c r="BK79"/>
    </row>
    <row r="80" spans="1:79" x14ac:dyDescent="0.25">
      <c r="A80" t="s">
        <v>99</v>
      </c>
    </row>
    <row r="81" spans="1:75" x14ac:dyDescent="0.25">
      <c r="A81">
        <v>1</v>
      </c>
      <c r="B81">
        <f>IF(ROW($B2)=COLUMN(B$2),$A81,IF(B2&gt;0,$A81,""))</f>
        <v>1</v>
      </c>
      <c r="C81" t="str">
        <f t="shared" ref="C81:BN81" si="6">IF(ROW($B2)=COLUMN(C$2),$A81,IF(C2&gt;0,$A81,""))</f>
        <v/>
      </c>
      <c r="D81" t="str">
        <f t="shared" si="6"/>
        <v/>
      </c>
      <c r="E81" t="str">
        <f t="shared" si="6"/>
        <v/>
      </c>
      <c r="F81" t="str">
        <f t="shared" si="6"/>
        <v/>
      </c>
      <c r="G81" t="str">
        <f t="shared" si="6"/>
        <v/>
      </c>
      <c r="H81" t="str">
        <f t="shared" si="6"/>
        <v/>
      </c>
      <c r="I81" t="str">
        <f t="shared" si="6"/>
        <v/>
      </c>
      <c r="J81" t="str">
        <f t="shared" si="6"/>
        <v/>
      </c>
      <c r="K81" t="str">
        <f t="shared" si="6"/>
        <v/>
      </c>
      <c r="L81" t="str">
        <f t="shared" si="6"/>
        <v/>
      </c>
      <c r="M81" t="str">
        <f t="shared" si="6"/>
        <v/>
      </c>
      <c r="N81" t="str">
        <f t="shared" si="6"/>
        <v/>
      </c>
      <c r="O81" t="str">
        <f t="shared" si="6"/>
        <v/>
      </c>
      <c r="P81" t="str">
        <f t="shared" si="6"/>
        <v/>
      </c>
      <c r="Q81" t="str">
        <f t="shared" si="6"/>
        <v/>
      </c>
      <c r="R81" t="str">
        <f t="shared" si="6"/>
        <v/>
      </c>
      <c r="S81" t="str">
        <f t="shared" si="6"/>
        <v/>
      </c>
      <c r="T81" t="str">
        <f t="shared" si="6"/>
        <v/>
      </c>
      <c r="U81" t="str">
        <f t="shared" si="6"/>
        <v/>
      </c>
      <c r="V81" t="str">
        <f t="shared" si="6"/>
        <v/>
      </c>
      <c r="W81" t="str">
        <f t="shared" si="6"/>
        <v/>
      </c>
      <c r="X81" t="str">
        <f t="shared" si="6"/>
        <v/>
      </c>
      <c r="Y81" t="str">
        <f t="shared" si="6"/>
        <v/>
      </c>
      <c r="Z81" t="str">
        <f t="shared" si="6"/>
        <v/>
      </c>
      <c r="AA81" t="str">
        <f t="shared" si="6"/>
        <v/>
      </c>
      <c r="AB81" t="str">
        <f t="shared" si="6"/>
        <v/>
      </c>
      <c r="AC81" t="str">
        <f t="shared" si="6"/>
        <v/>
      </c>
      <c r="AD81" t="str">
        <f t="shared" si="6"/>
        <v/>
      </c>
      <c r="AE81" t="str">
        <f t="shared" si="6"/>
        <v/>
      </c>
      <c r="AF81" t="str">
        <f t="shared" si="6"/>
        <v/>
      </c>
      <c r="AG81" t="str">
        <f t="shared" si="6"/>
        <v/>
      </c>
      <c r="AH81" t="str">
        <f t="shared" si="6"/>
        <v/>
      </c>
      <c r="AI81" t="str">
        <f t="shared" si="6"/>
        <v/>
      </c>
      <c r="AJ81">
        <f t="shared" si="6"/>
        <v>1</v>
      </c>
      <c r="AK81" t="str">
        <f t="shared" si="6"/>
        <v/>
      </c>
      <c r="AL81" t="str">
        <f t="shared" si="6"/>
        <v/>
      </c>
      <c r="AM81" t="str">
        <f t="shared" si="6"/>
        <v/>
      </c>
      <c r="AN81" t="str">
        <f t="shared" si="6"/>
        <v/>
      </c>
      <c r="AO81" t="str">
        <f t="shared" si="6"/>
        <v/>
      </c>
      <c r="AP81" t="str">
        <f t="shared" si="6"/>
        <v/>
      </c>
      <c r="AQ81" t="str">
        <f t="shared" si="6"/>
        <v/>
      </c>
      <c r="AR81" t="str">
        <f t="shared" si="6"/>
        <v/>
      </c>
      <c r="AS81" t="str">
        <f t="shared" si="6"/>
        <v/>
      </c>
      <c r="AT81" t="str">
        <f t="shared" si="6"/>
        <v/>
      </c>
      <c r="AU81" t="str">
        <f t="shared" si="6"/>
        <v/>
      </c>
      <c r="AV81" t="str">
        <f t="shared" si="6"/>
        <v/>
      </c>
      <c r="AW81" t="str">
        <f t="shared" si="6"/>
        <v/>
      </c>
      <c r="AX81" t="str">
        <f t="shared" si="6"/>
        <v/>
      </c>
      <c r="AY81" t="str">
        <f t="shared" si="6"/>
        <v/>
      </c>
      <c r="AZ81" t="str">
        <f t="shared" si="6"/>
        <v/>
      </c>
      <c r="BA81" t="str">
        <f t="shared" si="6"/>
        <v/>
      </c>
      <c r="BB81">
        <f t="shared" si="6"/>
        <v>1</v>
      </c>
      <c r="BC81" t="str">
        <f t="shared" si="6"/>
        <v/>
      </c>
      <c r="BD81" t="str">
        <f t="shared" si="6"/>
        <v/>
      </c>
      <c r="BE81" t="str">
        <f t="shared" si="6"/>
        <v/>
      </c>
      <c r="BF81" t="str">
        <f t="shared" si="6"/>
        <v/>
      </c>
      <c r="BG81" t="str">
        <f t="shared" si="6"/>
        <v/>
      </c>
      <c r="BH81" t="str">
        <f t="shared" si="6"/>
        <v/>
      </c>
      <c r="BI81" t="str">
        <f t="shared" si="6"/>
        <v/>
      </c>
      <c r="BJ81" t="str">
        <f t="shared" si="6"/>
        <v/>
      </c>
      <c r="BK81" t="str">
        <f t="shared" si="6"/>
        <v/>
      </c>
      <c r="BL81" t="str">
        <f t="shared" si="6"/>
        <v/>
      </c>
      <c r="BM81" t="str">
        <f t="shared" si="6"/>
        <v/>
      </c>
      <c r="BN81" t="str">
        <f t="shared" si="6"/>
        <v/>
      </c>
      <c r="BO81" t="str">
        <f t="shared" ref="BO81:BW81" si="7">IF(ROW($B2)=COLUMN(BO$2),$A81,IF(BO2&gt;0,$A81,""))</f>
        <v/>
      </c>
      <c r="BP81" t="str">
        <f t="shared" si="7"/>
        <v/>
      </c>
      <c r="BQ81" t="str">
        <f t="shared" si="7"/>
        <v/>
      </c>
      <c r="BR81" t="str">
        <f t="shared" si="7"/>
        <v/>
      </c>
      <c r="BS81" t="str">
        <f t="shared" si="7"/>
        <v/>
      </c>
      <c r="BT81" t="str">
        <f t="shared" si="7"/>
        <v/>
      </c>
      <c r="BU81" t="str">
        <f t="shared" si="7"/>
        <v/>
      </c>
      <c r="BV81" t="str">
        <f t="shared" si="7"/>
        <v/>
      </c>
      <c r="BW81" t="str">
        <f t="shared" si="7"/>
        <v/>
      </c>
    </row>
    <row r="82" spans="1:75" x14ac:dyDescent="0.25">
      <c r="A82">
        <f>A81+1</f>
        <v>2</v>
      </c>
      <c r="B82" t="str">
        <f t="shared" ref="B82:BM82" si="8">IF(ROW($B3)=COLUMN(B$2),$A82,IF(B3&gt;0,$A82,""))</f>
        <v/>
      </c>
      <c r="C82">
        <f t="shared" si="8"/>
        <v>2</v>
      </c>
      <c r="D82" t="str">
        <f t="shared" si="8"/>
        <v/>
      </c>
      <c r="E82" t="str">
        <f t="shared" si="8"/>
        <v/>
      </c>
      <c r="F82" t="str">
        <f t="shared" si="8"/>
        <v/>
      </c>
      <c r="G82" t="str">
        <f t="shared" si="8"/>
        <v/>
      </c>
      <c r="H82" t="str">
        <f t="shared" si="8"/>
        <v/>
      </c>
      <c r="I82" t="str">
        <f t="shared" si="8"/>
        <v/>
      </c>
      <c r="J82" t="str">
        <f t="shared" si="8"/>
        <v/>
      </c>
      <c r="K82" t="str">
        <f t="shared" si="8"/>
        <v/>
      </c>
      <c r="L82" t="str">
        <f t="shared" si="8"/>
        <v/>
      </c>
      <c r="M82" t="str">
        <f t="shared" si="8"/>
        <v/>
      </c>
      <c r="N82" t="str">
        <f t="shared" si="8"/>
        <v/>
      </c>
      <c r="O82" t="str">
        <f t="shared" si="8"/>
        <v/>
      </c>
      <c r="P82" t="str">
        <f t="shared" si="8"/>
        <v/>
      </c>
      <c r="Q82" t="str">
        <f t="shared" si="8"/>
        <v/>
      </c>
      <c r="R82" t="str">
        <f t="shared" si="8"/>
        <v/>
      </c>
      <c r="S82" t="str">
        <f t="shared" si="8"/>
        <v/>
      </c>
      <c r="T82" t="str">
        <f t="shared" si="8"/>
        <v/>
      </c>
      <c r="U82" t="str">
        <f t="shared" si="8"/>
        <v/>
      </c>
      <c r="V82" t="str">
        <f t="shared" si="8"/>
        <v/>
      </c>
      <c r="W82" t="str">
        <f t="shared" si="8"/>
        <v/>
      </c>
      <c r="X82" t="str">
        <f t="shared" si="8"/>
        <v/>
      </c>
      <c r="Y82" t="str">
        <f t="shared" si="8"/>
        <v/>
      </c>
      <c r="Z82" t="str">
        <f t="shared" si="8"/>
        <v/>
      </c>
      <c r="AA82" t="str">
        <f t="shared" si="8"/>
        <v/>
      </c>
      <c r="AB82" t="str">
        <f t="shared" si="8"/>
        <v/>
      </c>
      <c r="AC82" t="str">
        <f t="shared" si="8"/>
        <v/>
      </c>
      <c r="AD82" t="str">
        <f t="shared" si="8"/>
        <v/>
      </c>
      <c r="AE82" t="str">
        <f t="shared" si="8"/>
        <v/>
      </c>
      <c r="AF82" t="str">
        <f t="shared" si="8"/>
        <v/>
      </c>
      <c r="AG82" t="str">
        <f t="shared" si="8"/>
        <v/>
      </c>
      <c r="AH82" t="str">
        <f t="shared" si="8"/>
        <v/>
      </c>
      <c r="AI82" t="str">
        <f t="shared" si="8"/>
        <v/>
      </c>
      <c r="AJ82">
        <f t="shared" si="8"/>
        <v>2</v>
      </c>
      <c r="AK82" t="str">
        <f t="shared" si="8"/>
        <v/>
      </c>
      <c r="AL82" t="str">
        <f t="shared" si="8"/>
        <v/>
      </c>
      <c r="AM82" t="str">
        <f t="shared" si="8"/>
        <v/>
      </c>
      <c r="AN82" t="str">
        <f t="shared" si="8"/>
        <v/>
      </c>
      <c r="AO82" t="str">
        <f t="shared" si="8"/>
        <v/>
      </c>
      <c r="AP82" t="str">
        <f t="shared" si="8"/>
        <v/>
      </c>
      <c r="AQ82" t="str">
        <f t="shared" si="8"/>
        <v/>
      </c>
      <c r="AR82" t="str">
        <f t="shared" si="8"/>
        <v/>
      </c>
      <c r="AS82" t="str">
        <f t="shared" si="8"/>
        <v/>
      </c>
      <c r="AT82" t="str">
        <f t="shared" si="8"/>
        <v/>
      </c>
      <c r="AU82" t="str">
        <f t="shared" si="8"/>
        <v/>
      </c>
      <c r="AV82" t="str">
        <f t="shared" si="8"/>
        <v/>
      </c>
      <c r="AW82" t="str">
        <f t="shared" si="8"/>
        <v/>
      </c>
      <c r="AX82" t="str">
        <f t="shared" si="8"/>
        <v/>
      </c>
      <c r="AY82" t="str">
        <f t="shared" si="8"/>
        <v/>
      </c>
      <c r="AZ82" t="str">
        <f t="shared" si="8"/>
        <v/>
      </c>
      <c r="BA82" t="str">
        <f t="shared" si="8"/>
        <v/>
      </c>
      <c r="BB82" t="str">
        <f t="shared" si="8"/>
        <v/>
      </c>
      <c r="BC82" t="str">
        <f t="shared" si="8"/>
        <v/>
      </c>
      <c r="BD82" t="str">
        <f t="shared" si="8"/>
        <v/>
      </c>
      <c r="BE82" t="str">
        <f t="shared" si="8"/>
        <v/>
      </c>
      <c r="BF82" t="str">
        <f t="shared" si="8"/>
        <v/>
      </c>
      <c r="BG82" t="str">
        <f t="shared" si="8"/>
        <v/>
      </c>
      <c r="BH82" t="str">
        <f t="shared" si="8"/>
        <v/>
      </c>
      <c r="BI82" t="str">
        <f t="shared" si="8"/>
        <v/>
      </c>
      <c r="BJ82" t="str">
        <f t="shared" si="8"/>
        <v/>
      </c>
      <c r="BK82">
        <f t="shared" si="8"/>
        <v>2</v>
      </c>
      <c r="BL82" t="str">
        <f t="shared" si="8"/>
        <v/>
      </c>
      <c r="BM82" t="str">
        <f t="shared" si="8"/>
        <v/>
      </c>
      <c r="BN82" t="str">
        <f t="shared" ref="BN82:BW82" si="9">IF(ROW($B3)=COLUMN(BN$2),$A82,IF(BN3&gt;0,$A82,""))</f>
        <v/>
      </c>
      <c r="BO82" t="str">
        <f t="shared" si="9"/>
        <v/>
      </c>
      <c r="BP82" t="str">
        <f t="shared" si="9"/>
        <v/>
      </c>
      <c r="BQ82" t="str">
        <f t="shared" si="9"/>
        <v/>
      </c>
      <c r="BR82" t="str">
        <f t="shared" si="9"/>
        <v/>
      </c>
      <c r="BS82" t="str">
        <f t="shared" si="9"/>
        <v/>
      </c>
      <c r="BT82" t="str">
        <f t="shared" si="9"/>
        <v/>
      </c>
      <c r="BU82" t="str">
        <f t="shared" si="9"/>
        <v/>
      </c>
      <c r="BV82" t="str">
        <f t="shared" si="9"/>
        <v/>
      </c>
      <c r="BW82" t="str">
        <f t="shared" si="9"/>
        <v/>
      </c>
    </row>
    <row r="83" spans="1:75" x14ac:dyDescent="0.25">
      <c r="A83">
        <f t="shared" ref="A83:A147" si="10">A82+1</f>
        <v>3</v>
      </c>
      <c r="B83" t="str">
        <f t="shared" ref="B83:BM83" si="11">IF(ROW($B4)=COLUMN(B$2),$A83,IF(B4&gt;0,$A83,""))</f>
        <v/>
      </c>
      <c r="C83" t="str">
        <f t="shared" si="11"/>
        <v/>
      </c>
      <c r="D83">
        <f t="shared" si="11"/>
        <v>3</v>
      </c>
      <c r="E83" t="str">
        <f t="shared" si="11"/>
        <v/>
      </c>
      <c r="F83" t="str">
        <f t="shared" si="11"/>
        <v/>
      </c>
      <c r="G83" t="str">
        <f t="shared" si="11"/>
        <v/>
      </c>
      <c r="H83" t="str">
        <f t="shared" si="11"/>
        <v/>
      </c>
      <c r="I83" t="str">
        <f t="shared" si="11"/>
        <v/>
      </c>
      <c r="J83" t="str">
        <f t="shared" si="11"/>
        <v/>
      </c>
      <c r="K83" t="str">
        <f t="shared" si="11"/>
        <v/>
      </c>
      <c r="L83" t="str">
        <f t="shared" si="11"/>
        <v/>
      </c>
      <c r="M83" t="str">
        <f t="shared" si="11"/>
        <v/>
      </c>
      <c r="N83" t="str">
        <f t="shared" si="11"/>
        <v/>
      </c>
      <c r="O83" t="str">
        <f t="shared" si="11"/>
        <v/>
      </c>
      <c r="P83" t="str">
        <f t="shared" si="11"/>
        <v/>
      </c>
      <c r="Q83" t="str">
        <f t="shared" si="11"/>
        <v/>
      </c>
      <c r="R83" t="str">
        <f t="shared" si="11"/>
        <v/>
      </c>
      <c r="S83" t="str">
        <f t="shared" si="11"/>
        <v/>
      </c>
      <c r="T83" t="str">
        <f t="shared" si="11"/>
        <v/>
      </c>
      <c r="U83">
        <f t="shared" si="11"/>
        <v>3</v>
      </c>
      <c r="V83" t="str">
        <f t="shared" si="11"/>
        <v/>
      </c>
      <c r="W83" t="str">
        <f t="shared" si="11"/>
        <v/>
      </c>
      <c r="X83" t="str">
        <f t="shared" si="11"/>
        <v/>
      </c>
      <c r="Y83" t="str">
        <f t="shared" si="11"/>
        <v/>
      </c>
      <c r="Z83" t="str">
        <f t="shared" si="11"/>
        <v/>
      </c>
      <c r="AA83" t="str">
        <f t="shared" si="11"/>
        <v/>
      </c>
      <c r="AB83" t="str">
        <f t="shared" si="11"/>
        <v/>
      </c>
      <c r="AC83" t="str">
        <f t="shared" si="11"/>
        <v/>
      </c>
      <c r="AD83" t="str">
        <f t="shared" si="11"/>
        <v/>
      </c>
      <c r="AE83">
        <f t="shared" si="11"/>
        <v>3</v>
      </c>
      <c r="AF83" t="str">
        <f t="shared" si="11"/>
        <v/>
      </c>
      <c r="AG83" t="str">
        <f t="shared" si="11"/>
        <v/>
      </c>
      <c r="AH83" t="str">
        <f t="shared" si="11"/>
        <v/>
      </c>
      <c r="AI83" t="str">
        <f t="shared" si="11"/>
        <v/>
      </c>
      <c r="AJ83" t="str">
        <f t="shared" si="11"/>
        <v/>
      </c>
      <c r="AK83" t="str">
        <f t="shared" si="11"/>
        <v/>
      </c>
      <c r="AL83" t="str">
        <f t="shared" si="11"/>
        <v/>
      </c>
      <c r="AM83" t="str">
        <f t="shared" si="11"/>
        <v/>
      </c>
      <c r="AN83" t="str">
        <f t="shared" si="11"/>
        <v/>
      </c>
      <c r="AO83" t="str">
        <f t="shared" si="11"/>
        <v/>
      </c>
      <c r="AP83" t="str">
        <f t="shared" si="11"/>
        <v/>
      </c>
      <c r="AQ83">
        <f t="shared" si="11"/>
        <v>3</v>
      </c>
      <c r="AR83" t="str">
        <f t="shared" si="11"/>
        <v/>
      </c>
      <c r="AS83" t="str">
        <f t="shared" si="11"/>
        <v/>
      </c>
      <c r="AT83" t="str">
        <f t="shared" si="11"/>
        <v/>
      </c>
      <c r="AU83" t="str">
        <f t="shared" si="11"/>
        <v/>
      </c>
      <c r="AV83" t="str">
        <f t="shared" si="11"/>
        <v/>
      </c>
      <c r="AW83" t="str">
        <f t="shared" si="11"/>
        <v/>
      </c>
      <c r="AX83" t="str">
        <f t="shared" si="11"/>
        <v/>
      </c>
      <c r="AY83" t="str">
        <f t="shared" si="11"/>
        <v/>
      </c>
      <c r="AZ83" t="str">
        <f t="shared" si="11"/>
        <v/>
      </c>
      <c r="BA83" t="str">
        <f t="shared" si="11"/>
        <v/>
      </c>
      <c r="BB83" t="str">
        <f t="shared" si="11"/>
        <v/>
      </c>
      <c r="BC83" t="str">
        <f t="shared" si="11"/>
        <v/>
      </c>
      <c r="BD83" t="str">
        <f t="shared" si="11"/>
        <v/>
      </c>
      <c r="BE83" t="str">
        <f t="shared" si="11"/>
        <v/>
      </c>
      <c r="BF83" t="str">
        <f t="shared" si="11"/>
        <v/>
      </c>
      <c r="BG83" t="str">
        <f t="shared" si="11"/>
        <v/>
      </c>
      <c r="BH83" t="str">
        <f t="shared" si="11"/>
        <v/>
      </c>
      <c r="BI83" t="str">
        <f t="shared" si="11"/>
        <v/>
      </c>
      <c r="BJ83" t="str">
        <f t="shared" si="11"/>
        <v/>
      </c>
      <c r="BK83" t="str">
        <f t="shared" si="11"/>
        <v/>
      </c>
      <c r="BL83" t="str">
        <f t="shared" si="11"/>
        <v/>
      </c>
      <c r="BM83" t="str">
        <f t="shared" si="11"/>
        <v/>
      </c>
      <c r="BN83" t="str">
        <f t="shared" ref="BN83:BW83" si="12">IF(ROW($B4)=COLUMN(BN$2),$A83,IF(BN4&gt;0,$A83,""))</f>
        <v/>
      </c>
      <c r="BO83" t="str">
        <f t="shared" si="12"/>
        <v/>
      </c>
      <c r="BP83" t="str">
        <f t="shared" si="12"/>
        <v/>
      </c>
      <c r="BQ83" t="str">
        <f t="shared" si="12"/>
        <v/>
      </c>
      <c r="BR83" t="str">
        <f t="shared" si="12"/>
        <v/>
      </c>
      <c r="BS83" t="str">
        <f t="shared" si="12"/>
        <v/>
      </c>
      <c r="BT83" t="str">
        <f t="shared" si="12"/>
        <v/>
      </c>
      <c r="BU83" t="str">
        <f t="shared" si="12"/>
        <v/>
      </c>
      <c r="BV83" t="str">
        <f t="shared" si="12"/>
        <v/>
      </c>
      <c r="BW83" t="str">
        <f t="shared" si="12"/>
        <v/>
      </c>
    </row>
    <row r="84" spans="1:75" x14ac:dyDescent="0.25">
      <c r="A84">
        <f t="shared" si="10"/>
        <v>4</v>
      </c>
      <c r="B84" t="str">
        <f t="shared" ref="B84:BM84" si="13">IF(ROW($B5)=COLUMN(B$2),$A84,IF(B5&gt;0,$A84,""))</f>
        <v/>
      </c>
      <c r="C84" t="str">
        <f t="shared" si="13"/>
        <v/>
      </c>
      <c r="D84" t="str">
        <f t="shared" si="13"/>
        <v/>
      </c>
      <c r="E84">
        <f t="shared" si="13"/>
        <v>4</v>
      </c>
      <c r="F84" t="str">
        <f t="shared" si="13"/>
        <v/>
      </c>
      <c r="G84" t="str">
        <f t="shared" si="13"/>
        <v/>
      </c>
      <c r="H84" t="str">
        <f t="shared" si="13"/>
        <v/>
      </c>
      <c r="I84">
        <f t="shared" si="13"/>
        <v>4</v>
      </c>
      <c r="J84" t="str">
        <f t="shared" si="13"/>
        <v/>
      </c>
      <c r="K84" t="str">
        <f t="shared" si="13"/>
        <v/>
      </c>
      <c r="L84" t="str">
        <f t="shared" si="13"/>
        <v/>
      </c>
      <c r="M84" t="str">
        <f t="shared" si="13"/>
        <v/>
      </c>
      <c r="N84" t="str">
        <f t="shared" si="13"/>
        <v/>
      </c>
      <c r="O84" t="str">
        <f t="shared" si="13"/>
        <v/>
      </c>
      <c r="P84" t="str">
        <f t="shared" si="13"/>
        <v/>
      </c>
      <c r="Q84" t="str">
        <f t="shared" si="13"/>
        <v/>
      </c>
      <c r="R84" t="str">
        <f t="shared" si="13"/>
        <v/>
      </c>
      <c r="S84" t="str">
        <f t="shared" si="13"/>
        <v/>
      </c>
      <c r="T84" t="str">
        <f t="shared" si="13"/>
        <v/>
      </c>
      <c r="U84" t="str">
        <f t="shared" si="13"/>
        <v/>
      </c>
      <c r="V84" t="str">
        <f t="shared" si="13"/>
        <v/>
      </c>
      <c r="W84" t="str">
        <f t="shared" si="13"/>
        <v/>
      </c>
      <c r="X84" t="str">
        <f t="shared" si="13"/>
        <v/>
      </c>
      <c r="Y84" t="str">
        <f t="shared" si="13"/>
        <v/>
      </c>
      <c r="Z84" t="str">
        <f t="shared" si="13"/>
        <v/>
      </c>
      <c r="AA84" t="str">
        <f t="shared" si="13"/>
        <v/>
      </c>
      <c r="AB84" t="str">
        <f t="shared" si="13"/>
        <v/>
      </c>
      <c r="AC84" t="str">
        <f t="shared" si="13"/>
        <v/>
      </c>
      <c r="AD84" t="str">
        <f t="shared" si="13"/>
        <v/>
      </c>
      <c r="AE84" t="str">
        <f t="shared" si="13"/>
        <v/>
      </c>
      <c r="AF84" t="str">
        <f t="shared" si="13"/>
        <v/>
      </c>
      <c r="AG84" t="str">
        <f t="shared" si="13"/>
        <v/>
      </c>
      <c r="AH84">
        <f t="shared" si="13"/>
        <v>4</v>
      </c>
      <c r="AI84" t="str">
        <f t="shared" si="13"/>
        <v/>
      </c>
      <c r="AJ84" t="str">
        <f t="shared" si="13"/>
        <v/>
      </c>
      <c r="AK84" t="str">
        <f t="shared" si="13"/>
        <v/>
      </c>
      <c r="AL84" t="str">
        <f t="shared" si="13"/>
        <v/>
      </c>
      <c r="AM84" t="str">
        <f t="shared" si="13"/>
        <v/>
      </c>
      <c r="AN84" t="str">
        <f t="shared" si="13"/>
        <v/>
      </c>
      <c r="AO84" t="str">
        <f t="shared" si="13"/>
        <v/>
      </c>
      <c r="AP84" t="str">
        <f t="shared" si="13"/>
        <v/>
      </c>
      <c r="AQ84" t="str">
        <f t="shared" si="13"/>
        <v/>
      </c>
      <c r="AR84" t="str">
        <f t="shared" si="13"/>
        <v/>
      </c>
      <c r="AS84" t="str">
        <f t="shared" si="13"/>
        <v/>
      </c>
      <c r="AT84">
        <f t="shared" si="13"/>
        <v>4</v>
      </c>
      <c r="AU84" t="str">
        <f t="shared" si="13"/>
        <v/>
      </c>
      <c r="AV84" t="str">
        <f t="shared" si="13"/>
        <v/>
      </c>
      <c r="AW84" t="str">
        <f t="shared" si="13"/>
        <v/>
      </c>
      <c r="AX84" t="str">
        <f t="shared" si="13"/>
        <v/>
      </c>
      <c r="AY84" t="str">
        <f t="shared" si="13"/>
        <v/>
      </c>
      <c r="AZ84" t="str">
        <f t="shared" si="13"/>
        <v/>
      </c>
      <c r="BA84" t="str">
        <f t="shared" si="13"/>
        <v/>
      </c>
      <c r="BB84" t="str">
        <f t="shared" si="13"/>
        <v/>
      </c>
      <c r="BC84" t="str">
        <f t="shared" si="13"/>
        <v/>
      </c>
      <c r="BD84">
        <f t="shared" si="13"/>
        <v>4</v>
      </c>
      <c r="BE84" t="str">
        <f t="shared" si="13"/>
        <v/>
      </c>
      <c r="BF84" t="str">
        <f t="shared" si="13"/>
        <v/>
      </c>
      <c r="BG84" t="str">
        <f t="shared" si="13"/>
        <v/>
      </c>
      <c r="BH84">
        <f t="shared" si="13"/>
        <v>4</v>
      </c>
      <c r="BI84" t="str">
        <f t="shared" si="13"/>
        <v/>
      </c>
      <c r="BJ84" t="str">
        <f t="shared" si="13"/>
        <v/>
      </c>
      <c r="BK84" t="str">
        <f t="shared" si="13"/>
        <v/>
      </c>
      <c r="BL84" t="str">
        <f t="shared" si="13"/>
        <v/>
      </c>
      <c r="BM84">
        <f t="shared" si="13"/>
        <v>4</v>
      </c>
      <c r="BN84" t="str">
        <f t="shared" ref="BN84:BW84" si="14">IF(ROW($B5)=COLUMN(BN$2),$A84,IF(BN5&gt;0,$A84,""))</f>
        <v/>
      </c>
      <c r="BO84" t="str">
        <f t="shared" si="14"/>
        <v/>
      </c>
      <c r="BP84" t="str">
        <f t="shared" si="14"/>
        <v/>
      </c>
      <c r="BQ84" t="str">
        <f t="shared" si="14"/>
        <v/>
      </c>
      <c r="BR84" t="str">
        <f t="shared" si="14"/>
        <v/>
      </c>
      <c r="BS84" t="str">
        <f t="shared" si="14"/>
        <v/>
      </c>
      <c r="BT84" t="str">
        <f t="shared" si="14"/>
        <v/>
      </c>
      <c r="BU84" t="str">
        <f t="shared" si="14"/>
        <v/>
      </c>
      <c r="BV84" t="str">
        <f t="shared" si="14"/>
        <v/>
      </c>
      <c r="BW84" t="str">
        <f t="shared" si="14"/>
        <v/>
      </c>
    </row>
    <row r="85" spans="1:75" x14ac:dyDescent="0.25">
      <c r="A85">
        <f t="shared" si="10"/>
        <v>5</v>
      </c>
      <c r="B85" t="str">
        <f t="shared" ref="B85:BM85" si="15">IF(ROW($B6)=COLUMN(B$2),$A85,IF(B6&gt;0,$A85,""))</f>
        <v/>
      </c>
      <c r="C85" t="str">
        <f t="shared" si="15"/>
        <v/>
      </c>
      <c r="D85" t="str">
        <f t="shared" si="15"/>
        <v/>
      </c>
      <c r="E85" t="str">
        <f t="shared" si="15"/>
        <v/>
      </c>
      <c r="F85">
        <f t="shared" si="15"/>
        <v>5</v>
      </c>
      <c r="G85" t="str">
        <f t="shared" si="15"/>
        <v/>
      </c>
      <c r="H85" t="str">
        <f t="shared" si="15"/>
        <v/>
      </c>
      <c r="I85">
        <f t="shared" si="15"/>
        <v>5</v>
      </c>
      <c r="J85" t="str">
        <f t="shared" si="15"/>
        <v/>
      </c>
      <c r="K85" t="str">
        <f t="shared" si="15"/>
        <v/>
      </c>
      <c r="L85" t="str">
        <f t="shared" si="15"/>
        <v/>
      </c>
      <c r="M85" t="str">
        <f t="shared" si="15"/>
        <v/>
      </c>
      <c r="N85" t="str">
        <f t="shared" si="15"/>
        <v/>
      </c>
      <c r="O85" t="str">
        <f t="shared" si="15"/>
        <v/>
      </c>
      <c r="P85" t="str">
        <f t="shared" si="15"/>
        <v/>
      </c>
      <c r="Q85" t="str">
        <f t="shared" si="15"/>
        <v/>
      </c>
      <c r="R85" t="str">
        <f t="shared" si="15"/>
        <v/>
      </c>
      <c r="S85" t="str">
        <f t="shared" si="15"/>
        <v/>
      </c>
      <c r="T85" t="str">
        <f t="shared" si="15"/>
        <v/>
      </c>
      <c r="U85" t="str">
        <f t="shared" si="15"/>
        <v/>
      </c>
      <c r="V85" t="str">
        <f t="shared" si="15"/>
        <v/>
      </c>
      <c r="W85" t="str">
        <f t="shared" si="15"/>
        <v/>
      </c>
      <c r="X85" t="str">
        <f t="shared" si="15"/>
        <v/>
      </c>
      <c r="Y85" t="str">
        <f t="shared" si="15"/>
        <v/>
      </c>
      <c r="Z85" t="str">
        <f t="shared" si="15"/>
        <v/>
      </c>
      <c r="AA85" t="str">
        <f t="shared" si="15"/>
        <v/>
      </c>
      <c r="AB85" t="str">
        <f t="shared" si="15"/>
        <v/>
      </c>
      <c r="AC85" t="str">
        <f t="shared" si="15"/>
        <v/>
      </c>
      <c r="AD85" t="str">
        <f t="shared" si="15"/>
        <v/>
      </c>
      <c r="AE85" t="str">
        <f t="shared" si="15"/>
        <v/>
      </c>
      <c r="AF85" t="str">
        <f t="shared" si="15"/>
        <v/>
      </c>
      <c r="AG85" t="str">
        <f t="shared" si="15"/>
        <v/>
      </c>
      <c r="AH85" t="str">
        <f t="shared" si="15"/>
        <v/>
      </c>
      <c r="AI85" t="str">
        <f t="shared" si="15"/>
        <v/>
      </c>
      <c r="AJ85" t="str">
        <f t="shared" si="15"/>
        <v/>
      </c>
      <c r="AK85" t="str">
        <f t="shared" si="15"/>
        <v/>
      </c>
      <c r="AL85" t="str">
        <f t="shared" si="15"/>
        <v/>
      </c>
      <c r="AM85" t="str">
        <f t="shared" si="15"/>
        <v/>
      </c>
      <c r="AN85" t="str">
        <f t="shared" si="15"/>
        <v/>
      </c>
      <c r="AO85" t="str">
        <f t="shared" si="15"/>
        <v/>
      </c>
      <c r="AP85" t="str">
        <f t="shared" si="15"/>
        <v/>
      </c>
      <c r="AQ85" t="str">
        <f t="shared" si="15"/>
        <v/>
      </c>
      <c r="AR85" t="str">
        <f t="shared" si="15"/>
        <v/>
      </c>
      <c r="AS85" t="str">
        <f t="shared" si="15"/>
        <v/>
      </c>
      <c r="AT85" t="str">
        <f t="shared" si="15"/>
        <v/>
      </c>
      <c r="AU85" t="str">
        <f t="shared" si="15"/>
        <v/>
      </c>
      <c r="AV85" t="str">
        <f t="shared" si="15"/>
        <v/>
      </c>
      <c r="AW85" t="str">
        <f t="shared" si="15"/>
        <v/>
      </c>
      <c r="AX85" t="str">
        <f t="shared" si="15"/>
        <v/>
      </c>
      <c r="AY85" t="str">
        <f t="shared" si="15"/>
        <v/>
      </c>
      <c r="AZ85" t="str">
        <f t="shared" si="15"/>
        <v/>
      </c>
      <c r="BA85" t="str">
        <f t="shared" si="15"/>
        <v/>
      </c>
      <c r="BB85" t="str">
        <f t="shared" si="15"/>
        <v/>
      </c>
      <c r="BC85" t="str">
        <f t="shared" si="15"/>
        <v/>
      </c>
      <c r="BD85" t="str">
        <f t="shared" si="15"/>
        <v/>
      </c>
      <c r="BE85" t="str">
        <f t="shared" si="15"/>
        <v/>
      </c>
      <c r="BF85" t="str">
        <f t="shared" si="15"/>
        <v/>
      </c>
      <c r="BG85" t="str">
        <f t="shared" si="15"/>
        <v/>
      </c>
      <c r="BH85" t="str">
        <f t="shared" si="15"/>
        <v/>
      </c>
      <c r="BI85">
        <f t="shared" si="15"/>
        <v>5</v>
      </c>
      <c r="BJ85" t="str">
        <f t="shared" si="15"/>
        <v/>
      </c>
      <c r="BK85" t="str">
        <f t="shared" si="15"/>
        <v/>
      </c>
      <c r="BL85" t="str">
        <f t="shared" si="15"/>
        <v/>
      </c>
      <c r="BM85" t="str">
        <f t="shared" si="15"/>
        <v/>
      </c>
      <c r="BN85" t="str">
        <f t="shared" ref="BN85:BW85" si="16">IF(ROW($B6)=COLUMN(BN$2),$A85,IF(BN6&gt;0,$A85,""))</f>
        <v/>
      </c>
      <c r="BO85" t="str">
        <f t="shared" si="16"/>
        <v/>
      </c>
      <c r="BP85" t="str">
        <f t="shared" si="16"/>
        <v/>
      </c>
      <c r="BQ85" t="str">
        <f t="shared" si="16"/>
        <v/>
      </c>
      <c r="BR85" t="str">
        <f t="shared" si="16"/>
        <v/>
      </c>
      <c r="BS85" t="str">
        <f t="shared" si="16"/>
        <v/>
      </c>
      <c r="BT85" t="str">
        <f t="shared" si="16"/>
        <v/>
      </c>
      <c r="BU85" t="str">
        <f t="shared" si="16"/>
        <v/>
      </c>
      <c r="BV85" t="str">
        <f t="shared" si="16"/>
        <v/>
      </c>
      <c r="BW85" t="str">
        <f t="shared" si="16"/>
        <v/>
      </c>
    </row>
    <row r="86" spans="1:75" x14ac:dyDescent="0.25">
      <c r="A86">
        <f t="shared" si="10"/>
        <v>6</v>
      </c>
      <c r="B86" t="str">
        <f t="shared" ref="B86:BM86" si="17">IF(ROW($B7)=COLUMN(B$2),$A86,IF(B7&gt;0,$A86,""))</f>
        <v/>
      </c>
      <c r="C86" t="str">
        <f t="shared" si="17"/>
        <v/>
      </c>
      <c r="D86" t="str">
        <f t="shared" si="17"/>
        <v/>
      </c>
      <c r="E86" t="str">
        <f t="shared" si="17"/>
        <v/>
      </c>
      <c r="F86" t="str">
        <f t="shared" si="17"/>
        <v/>
      </c>
      <c r="G86">
        <f t="shared" si="17"/>
        <v>6</v>
      </c>
      <c r="H86" t="str">
        <f t="shared" si="17"/>
        <v/>
      </c>
      <c r="I86" t="str">
        <f t="shared" si="17"/>
        <v/>
      </c>
      <c r="J86" t="str">
        <f t="shared" si="17"/>
        <v/>
      </c>
      <c r="K86" t="str">
        <f t="shared" si="17"/>
        <v/>
      </c>
      <c r="L86" t="str">
        <f t="shared" si="17"/>
        <v/>
      </c>
      <c r="M86" t="str">
        <f t="shared" si="17"/>
        <v/>
      </c>
      <c r="N86" t="str">
        <f t="shared" si="17"/>
        <v/>
      </c>
      <c r="O86" t="str">
        <f t="shared" si="17"/>
        <v/>
      </c>
      <c r="P86" t="str">
        <f t="shared" si="17"/>
        <v/>
      </c>
      <c r="Q86" t="str">
        <f t="shared" si="17"/>
        <v/>
      </c>
      <c r="R86" t="str">
        <f t="shared" si="17"/>
        <v/>
      </c>
      <c r="S86" t="str">
        <f t="shared" si="17"/>
        <v/>
      </c>
      <c r="T86" t="str">
        <f t="shared" si="17"/>
        <v/>
      </c>
      <c r="U86" t="str">
        <f t="shared" si="17"/>
        <v/>
      </c>
      <c r="V86" t="str">
        <f t="shared" si="17"/>
        <v/>
      </c>
      <c r="W86" t="str">
        <f t="shared" si="17"/>
        <v/>
      </c>
      <c r="X86" t="str">
        <f t="shared" si="17"/>
        <v/>
      </c>
      <c r="Y86" t="str">
        <f t="shared" si="17"/>
        <v/>
      </c>
      <c r="Z86" t="str">
        <f t="shared" si="17"/>
        <v/>
      </c>
      <c r="AA86" t="str">
        <f t="shared" si="17"/>
        <v/>
      </c>
      <c r="AB86" t="str">
        <f t="shared" si="17"/>
        <v/>
      </c>
      <c r="AC86" t="str">
        <f t="shared" si="17"/>
        <v/>
      </c>
      <c r="AD86" t="str">
        <f t="shared" si="17"/>
        <v/>
      </c>
      <c r="AE86" t="str">
        <f t="shared" si="17"/>
        <v/>
      </c>
      <c r="AF86" t="str">
        <f t="shared" si="17"/>
        <v/>
      </c>
      <c r="AG86" t="str">
        <f t="shared" si="17"/>
        <v/>
      </c>
      <c r="AH86" t="str">
        <f t="shared" si="17"/>
        <v/>
      </c>
      <c r="AI86" t="str">
        <f t="shared" si="17"/>
        <v/>
      </c>
      <c r="AJ86" t="str">
        <f t="shared" si="17"/>
        <v/>
      </c>
      <c r="AK86" t="str">
        <f t="shared" si="17"/>
        <v/>
      </c>
      <c r="AL86" t="str">
        <f t="shared" si="17"/>
        <v/>
      </c>
      <c r="AM86" t="str">
        <f t="shared" si="17"/>
        <v/>
      </c>
      <c r="AN86" t="str">
        <f t="shared" si="17"/>
        <v/>
      </c>
      <c r="AO86" t="str">
        <f t="shared" si="17"/>
        <v/>
      </c>
      <c r="AP86" t="str">
        <f t="shared" si="17"/>
        <v/>
      </c>
      <c r="AQ86" t="str">
        <f t="shared" si="17"/>
        <v/>
      </c>
      <c r="AR86" t="str">
        <f t="shared" si="17"/>
        <v/>
      </c>
      <c r="AS86" t="str">
        <f t="shared" si="17"/>
        <v/>
      </c>
      <c r="AT86" t="str">
        <f t="shared" si="17"/>
        <v/>
      </c>
      <c r="AU86" t="str">
        <f t="shared" si="17"/>
        <v/>
      </c>
      <c r="AV86" t="str">
        <f t="shared" si="17"/>
        <v/>
      </c>
      <c r="AW86" t="str">
        <f t="shared" si="17"/>
        <v/>
      </c>
      <c r="AX86" t="str">
        <f t="shared" si="17"/>
        <v/>
      </c>
      <c r="AY86" t="str">
        <f t="shared" si="17"/>
        <v/>
      </c>
      <c r="AZ86" t="str">
        <f t="shared" si="17"/>
        <v/>
      </c>
      <c r="BA86" t="str">
        <f t="shared" si="17"/>
        <v/>
      </c>
      <c r="BB86" t="str">
        <f t="shared" si="17"/>
        <v/>
      </c>
      <c r="BC86" t="str">
        <f t="shared" si="17"/>
        <v/>
      </c>
      <c r="BD86" t="str">
        <f t="shared" si="17"/>
        <v/>
      </c>
      <c r="BE86" t="str">
        <f t="shared" si="17"/>
        <v/>
      </c>
      <c r="BF86" t="str">
        <f t="shared" si="17"/>
        <v/>
      </c>
      <c r="BG86" t="str">
        <f t="shared" si="17"/>
        <v/>
      </c>
      <c r="BH86" t="str">
        <f t="shared" si="17"/>
        <v/>
      </c>
      <c r="BI86" t="str">
        <f t="shared" si="17"/>
        <v/>
      </c>
      <c r="BJ86" t="str">
        <f t="shared" si="17"/>
        <v/>
      </c>
      <c r="BK86" t="str">
        <f t="shared" si="17"/>
        <v/>
      </c>
      <c r="BL86" t="str">
        <f t="shared" si="17"/>
        <v/>
      </c>
      <c r="BM86" t="str">
        <f t="shared" si="17"/>
        <v/>
      </c>
      <c r="BN86" t="str">
        <f t="shared" ref="BN86:BW86" si="18">IF(ROW($B7)=COLUMN(BN$2),$A86,IF(BN7&gt;0,$A86,""))</f>
        <v/>
      </c>
      <c r="BO86" t="str">
        <f t="shared" si="18"/>
        <v/>
      </c>
      <c r="BP86" t="str">
        <f t="shared" si="18"/>
        <v/>
      </c>
      <c r="BQ86" t="str">
        <f t="shared" si="18"/>
        <v/>
      </c>
      <c r="BR86" t="str">
        <f t="shared" si="18"/>
        <v/>
      </c>
      <c r="BS86" t="str">
        <f t="shared" si="18"/>
        <v/>
      </c>
      <c r="BT86" t="str">
        <f t="shared" si="18"/>
        <v/>
      </c>
      <c r="BU86" t="str">
        <f t="shared" si="18"/>
        <v/>
      </c>
      <c r="BV86" t="str">
        <f t="shared" si="18"/>
        <v/>
      </c>
      <c r="BW86" t="str">
        <f t="shared" si="18"/>
        <v/>
      </c>
    </row>
    <row r="87" spans="1:75" x14ac:dyDescent="0.25">
      <c r="A87">
        <f t="shared" si="10"/>
        <v>7</v>
      </c>
      <c r="B87" t="str">
        <f t="shared" ref="B87:BM87" si="19">IF(ROW($B8)=COLUMN(B$2),$A87,IF(B8&gt;0,$A87,""))</f>
        <v/>
      </c>
      <c r="C87" t="str">
        <f t="shared" si="19"/>
        <v/>
      </c>
      <c r="D87">
        <f t="shared" si="19"/>
        <v>7</v>
      </c>
      <c r="E87" t="str">
        <f t="shared" si="19"/>
        <v/>
      </c>
      <c r="F87">
        <f t="shared" si="19"/>
        <v>7</v>
      </c>
      <c r="G87" t="str">
        <f t="shared" si="19"/>
        <v/>
      </c>
      <c r="H87">
        <f t="shared" si="19"/>
        <v>7</v>
      </c>
      <c r="I87">
        <f t="shared" si="19"/>
        <v>7</v>
      </c>
      <c r="J87" t="str">
        <f t="shared" si="19"/>
        <v/>
      </c>
      <c r="K87" t="str">
        <f t="shared" si="19"/>
        <v/>
      </c>
      <c r="L87" t="str">
        <f t="shared" si="19"/>
        <v/>
      </c>
      <c r="M87" t="str">
        <f t="shared" si="19"/>
        <v/>
      </c>
      <c r="N87" t="str">
        <f t="shared" si="19"/>
        <v/>
      </c>
      <c r="O87" t="str">
        <f t="shared" si="19"/>
        <v/>
      </c>
      <c r="P87" t="str">
        <f t="shared" si="19"/>
        <v/>
      </c>
      <c r="Q87" t="str">
        <f t="shared" si="19"/>
        <v/>
      </c>
      <c r="R87" t="str">
        <f t="shared" si="19"/>
        <v/>
      </c>
      <c r="S87" t="str">
        <f t="shared" si="19"/>
        <v/>
      </c>
      <c r="T87" t="str">
        <f t="shared" si="19"/>
        <v/>
      </c>
      <c r="U87" t="str">
        <f t="shared" si="19"/>
        <v/>
      </c>
      <c r="V87" t="str">
        <f t="shared" si="19"/>
        <v/>
      </c>
      <c r="W87" t="str">
        <f t="shared" si="19"/>
        <v/>
      </c>
      <c r="X87" t="str">
        <f t="shared" si="19"/>
        <v/>
      </c>
      <c r="Y87" t="str">
        <f t="shared" si="19"/>
        <v/>
      </c>
      <c r="Z87" t="str">
        <f t="shared" si="19"/>
        <v/>
      </c>
      <c r="AA87" t="str">
        <f t="shared" si="19"/>
        <v/>
      </c>
      <c r="AB87" t="str">
        <f t="shared" si="19"/>
        <v/>
      </c>
      <c r="AC87" t="str">
        <f t="shared" si="19"/>
        <v/>
      </c>
      <c r="AD87" t="str">
        <f t="shared" si="19"/>
        <v/>
      </c>
      <c r="AE87">
        <f t="shared" si="19"/>
        <v>7</v>
      </c>
      <c r="AF87" t="str">
        <f t="shared" si="19"/>
        <v/>
      </c>
      <c r="AG87" t="str">
        <f t="shared" si="19"/>
        <v/>
      </c>
      <c r="AH87">
        <f t="shared" si="19"/>
        <v>7</v>
      </c>
      <c r="AI87" t="str">
        <f t="shared" si="19"/>
        <v/>
      </c>
      <c r="AJ87" t="str">
        <f t="shared" si="19"/>
        <v/>
      </c>
      <c r="AK87">
        <f t="shared" si="19"/>
        <v>7</v>
      </c>
      <c r="AL87" t="str">
        <f t="shared" si="19"/>
        <v/>
      </c>
      <c r="AM87" t="str">
        <f t="shared" si="19"/>
        <v/>
      </c>
      <c r="AN87" t="str">
        <f t="shared" si="19"/>
        <v/>
      </c>
      <c r="AO87" t="str">
        <f t="shared" si="19"/>
        <v/>
      </c>
      <c r="AP87" t="str">
        <f t="shared" si="19"/>
        <v/>
      </c>
      <c r="AQ87">
        <f t="shared" si="19"/>
        <v>7</v>
      </c>
      <c r="AR87">
        <f t="shared" si="19"/>
        <v>7</v>
      </c>
      <c r="AS87" t="str">
        <f t="shared" si="19"/>
        <v/>
      </c>
      <c r="AT87" t="str">
        <f t="shared" si="19"/>
        <v/>
      </c>
      <c r="AU87" t="str">
        <f t="shared" si="19"/>
        <v/>
      </c>
      <c r="AV87">
        <f t="shared" si="19"/>
        <v>7</v>
      </c>
      <c r="AW87" t="str">
        <f t="shared" si="19"/>
        <v/>
      </c>
      <c r="AX87" t="str">
        <f t="shared" si="19"/>
        <v/>
      </c>
      <c r="AY87">
        <f t="shared" si="19"/>
        <v>7</v>
      </c>
      <c r="AZ87" t="str">
        <f t="shared" si="19"/>
        <v/>
      </c>
      <c r="BA87" t="str">
        <f t="shared" si="19"/>
        <v/>
      </c>
      <c r="BB87" t="str">
        <f t="shared" si="19"/>
        <v/>
      </c>
      <c r="BC87" t="str">
        <f t="shared" si="19"/>
        <v/>
      </c>
      <c r="BD87" t="str">
        <f t="shared" si="19"/>
        <v/>
      </c>
      <c r="BE87" t="str">
        <f t="shared" si="19"/>
        <v/>
      </c>
      <c r="BF87" t="str">
        <f t="shared" si="19"/>
        <v/>
      </c>
      <c r="BG87" t="str">
        <f t="shared" si="19"/>
        <v/>
      </c>
      <c r="BH87" t="str">
        <f t="shared" si="19"/>
        <v/>
      </c>
      <c r="BI87" t="str">
        <f t="shared" si="19"/>
        <v/>
      </c>
      <c r="BJ87">
        <f t="shared" si="19"/>
        <v>7</v>
      </c>
      <c r="BK87" t="str">
        <f t="shared" si="19"/>
        <v/>
      </c>
      <c r="BL87" t="str">
        <f t="shared" si="19"/>
        <v/>
      </c>
      <c r="BM87" t="str">
        <f t="shared" si="19"/>
        <v/>
      </c>
      <c r="BN87" t="str">
        <f t="shared" ref="BN87:BW87" si="20">IF(ROW($B8)=COLUMN(BN$2),$A87,IF(BN8&gt;0,$A87,""))</f>
        <v/>
      </c>
      <c r="BO87" t="str">
        <f t="shared" si="20"/>
        <v/>
      </c>
      <c r="BP87" t="str">
        <f t="shared" si="20"/>
        <v/>
      </c>
      <c r="BQ87" t="str">
        <f t="shared" si="20"/>
        <v/>
      </c>
      <c r="BR87" t="str">
        <f t="shared" si="20"/>
        <v/>
      </c>
      <c r="BS87" t="str">
        <f t="shared" si="20"/>
        <v/>
      </c>
      <c r="BT87" t="str">
        <f t="shared" si="20"/>
        <v/>
      </c>
      <c r="BU87" t="str">
        <f t="shared" si="20"/>
        <v/>
      </c>
      <c r="BV87" t="str">
        <f t="shared" si="20"/>
        <v/>
      </c>
      <c r="BW87" t="str">
        <f t="shared" si="20"/>
        <v/>
      </c>
    </row>
    <row r="88" spans="1:75" x14ac:dyDescent="0.25">
      <c r="A88">
        <f t="shared" si="10"/>
        <v>8</v>
      </c>
      <c r="B88" t="str">
        <f t="shared" ref="B88:BM88" si="21">IF(ROW($B9)=COLUMN(B$2),$A88,IF(B9&gt;0,$A88,""))</f>
        <v/>
      </c>
      <c r="C88" t="str">
        <f t="shared" si="21"/>
        <v/>
      </c>
      <c r="D88">
        <f t="shared" si="21"/>
        <v>8</v>
      </c>
      <c r="E88" t="str">
        <f t="shared" si="21"/>
        <v/>
      </c>
      <c r="F88" t="str">
        <f t="shared" si="21"/>
        <v/>
      </c>
      <c r="G88">
        <f t="shared" si="21"/>
        <v>8</v>
      </c>
      <c r="H88" t="str">
        <f t="shared" si="21"/>
        <v/>
      </c>
      <c r="I88">
        <f t="shared" si="21"/>
        <v>8</v>
      </c>
      <c r="J88" t="str">
        <f t="shared" si="21"/>
        <v/>
      </c>
      <c r="K88" t="str">
        <f t="shared" si="21"/>
        <v/>
      </c>
      <c r="L88" t="str">
        <f t="shared" si="21"/>
        <v/>
      </c>
      <c r="M88" t="str">
        <f t="shared" si="21"/>
        <v/>
      </c>
      <c r="N88" t="str">
        <f t="shared" si="21"/>
        <v/>
      </c>
      <c r="O88" t="str">
        <f t="shared" si="21"/>
        <v/>
      </c>
      <c r="P88" t="str">
        <f t="shared" si="21"/>
        <v/>
      </c>
      <c r="Q88" t="str">
        <f t="shared" si="21"/>
        <v/>
      </c>
      <c r="R88" t="str">
        <f t="shared" si="21"/>
        <v/>
      </c>
      <c r="S88" t="str">
        <f t="shared" si="21"/>
        <v/>
      </c>
      <c r="T88" t="str">
        <f t="shared" si="21"/>
        <v/>
      </c>
      <c r="U88" t="str">
        <f t="shared" si="21"/>
        <v/>
      </c>
      <c r="V88" t="str">
        <f t="shared" si="21"/>
        <v/>
      </c>
      <c r="W88" t="str">
        <f t="shared" si="21"/>
        <v/>
      </c>
      <c r="X88" t="str">
        <f t="shared" si="21"/>
        <v/>
      </c>
      <c r="Y88" t="str">
        <f t="shared" si="21"/>
        <v/>
      </c>
      <c r="Z88" t="str">
        <f t="shared" si="21"/>
        <v/>
      </c>
      <c r="AA88" t="str">
        <f t="shared" si="21"/>
        <v/>
      </c>
      <c r="AB88" t="str">
        <f t="shared" si="21"/>
        <v/>
      </c>
      <c r="AC88" t="str">
        <f t="shared" si="21"/>
        <v/>
      </c>
      <c r="AD88" t="str">
        <f t="shared" si="21"/>
        <v/>
      </c>
      <c r="AE88" t="str">
        <f t="shared" si="21"/>
        <v/>
      </c>
      <c r="AF88" t="str">
        <f t="shared" si="21"/>
        <v/>
      </c>
      <c r="AG88" t="str">
        <f t="shared" si="21"/>
        <v/>
      </c>
      <c r="AH88" t="str">
        <f t="shared" si="21"/>
        <v/>
      </c>
      <c r="AI88" t="str">
        <f t="shared" si="21"/>
        <v/>
      </c>
      <c r="AJ88" t="str">
        <f t="shared" si="21"/>
        <v/>
      </c>
      <c r="AK88" t="str">
        <f t="shared" si="21"/>
        <v/>
      </c>
      <c r="AL88" t="str">
        <f t="shared" si="21"/>
        <v/>
      </c>
      <c r="AM88" t="str">
        <f t="shared" si="21"/>
        <v/>
      </c>
      <c r="AN88" t="str">
        <f t="shared" si="21"/>
        <v/>
      </c>
      <c r="AO88" t="str">
        <f t="shared" si="21"/>
        <v/>
      </c>
      <c r="AP88" t="str">
        <f t="shared" si="21"/>
        <v/>
      </c>
      <c r="AQ88" t="str">
        <f t="shared" si="21"/>
        <v/>
      </c>
      <c r="AR88" t="str">
        <f t="shared" si="21"/>
        <v/>
      </c>
      <c r="AS88" t="str">
        <f t="shared" si="21"/>
        <v/>
      </c>
      <c r="AT88" t="str">
        <f t="shared" si="21"/>
        <v/>
      </c>
      <c r="AU88" t="str">
        <f t="shared" si="21"/>
        <v/>
      </c>
      <c r="AV88" t="str">
        <f t="shared" si="21"/>
        <v/>
      </c>
      <c r="AW88" t="str">
        <f t="shared" si="21"/>
        <v/>
      </c>
      <c r="AX88" t="str">
        <f t="shared" si="21"/>
        <v/>
      </c>
      <c r="AY88" t="str">
        <f t="shared" si="21"/>
        <v/>
      </c>
      <c r="AZ88" t="str">
        <f t="shared" si="21"/>
        <v/>
      </c>
      <c r="BA88" t="str">
        <f t="shared" si="21"/>
        <v/>
      </c>
      <c r="BB88" t="str">
        <f t="shared" si="21"/>
        <v/>
      </c>
      <c r="BC88" t="str">
        <f t="shared" si="21"/>
        <v/>
      </c>
      <c r="BD88" t="str">
        <f t="shared" si="21"/>
        <v/>
      </c>
      <c r="BE88" t="str">
        <f t="shared" si="21"/>
        <v/>
      </c>
      <c r="BF88" t="str">
        <f t="shared" si="21"/>
        <v/>
      </c>
      <c r="BG88" t="str">
        <f t="shared" si="21"/>
        <v/>
      </c>
      <c r="BH88" t="str">
        <f t="shared" si="21"/>
        <v/>
      </c>
      <c r="BI88" t="str">
        <f t="shared" si="21"/>
        <v/>
      </c>
      <c r="BJ88" t="str">
        <f t="shared" si="21"/>
        <v/>
      </c>
      <c r="BK88" t="str">
        <f t="shared" si="21"/>
        <v/>
      </c>
      <c r="BL88" t="str">
        <f t="shared" si="21"/>
        <v/>
      </c>
      <c r="BM88" t="str">
        <f t="shared" si="21"/>
        <v/>
      </c>
      <c r="BN88" t="str">
        <f t="shared" ref="BN88:BW88" si="22">IF(ROW($B9)=COLUMN(BN$2),$A88,IF(BN9&gt;0,$A88,""))</f>
        <v/>
      </c>
      <c r="BO88" t="str">
        <f t="shared" si="22"/>
        <v/>
      </c>
      <c r="BP88" t="str">
        <f t="shared" si="22"/>
        <v/>
      </c>
      <c r="BQ88" t="str">
        <f t="shared" si="22"/>
        <v/>
      </c>
      <c r="BR88" t="str">
        <f t="shared" si="22"/>
        <v/>
      </c>
      <c r="BS88" t="str">
        <f t="shared" si="22"/>
        <v/>
      </c>
      <c r="BT88" t="str">
        <f t="shared" si="22"/>
        <v/>
      </c>
      <c r="BU88" t="str">
        <f t="shared" si="22"/>
        <v/>
      </c>
      <c r="BV88" t="str">
        <f t="shared" si="22"/>
        <v/>
      </c>
      <c r="BW88" t="str">
        <f t="shared" si="22"/>
        <v/>
      </c>
    </row>
    <row r="89" spans="1:75" x14ac:dyDescent="0.25">
      <c r="A89">
        <f t="shared" si="10"/>
        <v>9</v>
      </c>
      <c r="B89" t="str">
        <f t="shared" ref="B89:BM89" si="23">IF(ROW($B10)=COLUMN(B$2),$A89,IF(B10&gt;0,$A89,""))</f>
        <v/>
      </c>
      <c r="C89" t="str">
        <f t="shared" si="23"/>
        <v/>
      </c>
      <c r="D89" t="str">
        <f t="shared" si="23"/>
        <v/>
      </c>
      <c r="E89" t="str">
        <f t="shared" si="23"/>
        <v/>
      </c>
      <c r="F89" t="str">
        <f t="shared" si="23"/>
        <v/>
      </c>
      <c r="G89" t="str">
        <f t="shared" si="23"/>
        <v/>
      </c>
      <c r="H89" t="str">
        <f t="shared" si="23"/>
        <v/>
      </c>
      <c r="I89" t="str">
        <f t="shared" si="23"/>
        <v/>
      </c>
      <c r="J89">
        <f t="shared" si="23"/>
        <v>9</v>
      </c>
      <c r="K89" t="str">
        <f t="shared" si="23"/>
        <v/>
      </c>
      <c r="L89" t="str">
        <f t="shared" si="23"/>
        <v/>
      </c>
      <c r="M89" t="str">
        <f t="shared" si="23"/>
        <v/>
      </c>
      <c r="N89" t="str">
        <f t="shared" si="23"/>
        <v/>
      </c>
      <c r="O89" t="str">
        <f t="shared" si="23"/>
        <v/>
      </c>
      <c r="P89" t="str">
        <f t="shared" si="23"/>
        <v/>
      </c>
      <c r="Q89" t="str">
        <f t="shared" si="23"/>
        <v/>
      </c>
      <c r="R89" t="str">
        <f t="shared" si="23"/>
        <v/>
      </c>
      <c r="S89" t="str">
        <f t="shared" si="23"/>
        <v/>
      </c>
      <c r="T89" t="str">
        <f t="shared" si="23"/>
        <v/>
      </c>
      <c r="U89" t="str">
        <f t="shared" si="23"/>
        <v/>
      </c>
      <c r="V89" t="str">
        <f t="shared" si="23"/>
        <v/>
      </c>
      <c r="W89" t="str">
        <f t="shared" si="23"/>
        <v/>
      </c>
      <c r="X89" t="str">
        <f t="shared" si="23"/>
        <v/>
      </c>
      <c r="Y89" t="str">
        <f t="shared" si="23"/>
        <v/>
      </c>
      <c r="Z89" t="str">
        <f t="shared" si="23"/>
        <v/>
      </c>
      <c r="AA89" t="str">
        <f t="shared" si="23"/>
        <v/>
      </c>
      <c r="AB89" t="str">
        <f t="shared" si="23"/>
        <v/>
      </c>
      <c r="AC89" t="str">
        <f t="shared" si="23"/>
        <v/>
      </c>
      <c r="AD89" t="str">
        <f t="shared" si="23"/>
        <v/>
      </c>
      <c r="AE89" t="str">
        <f t="shared" si="23"/>
        <v/>
      </c>
      <c r="AF89" t="str">
        <f t="shared" si="23"/>
        <v/>
      </c>
      <c r="AG89" t="str">
        <f t="shared" si="23"/>
        <v/>
      </c>
      <c r="AH89" t="str">
        <f t="shared" si="23"/>
        <v/>
      </c>
      <c r="AI89" t="str">
        <f t="shared" si="23"/>
        <v/>
      </c>
      <c r="AJ89" t="str">
        <f t="shared" si="23"/>
        <v/>
      </c>
      <c r="AK89">
        <f t="shared" si="23"/>
        <v>9</v>
      </c>
      <c r="AL89" t="str">
        <f t="shared" si="23"/>
        <v/>
      </c>
      <c r="AM89" t="str">
        <f t="shared" si="23"/>
        <v/>
      </c>
      <c r="AN89" t="str">
        <f t="shared" si="23"/>
        <v/>
      </c>
      <c r="AO89" t="str">
        <f t="shared" si="23"/>
        <v/>
      </c>
      <c r="AP89" t="str">
        <f t="shared" si="23"/>
        <v/>
      </c>
      <c r="AQ89" t="str">
        <f t="shared" si="23"/>
        <v/>
      </c>
      <c r="AR89" t="str">
        <f t="shared" si="23"/>
        <v/>
      </c>
      <c r="AS89" t="str">
        <f t="shared" si="23"/>
        <v/>
      </c>
      <c r="AT89" t="str">
        <f t="shared" si="23"/>
        <v/>
      </c>
      <c r="AU89" t="str">
        <f t="shared" si="23"/>
        <v/>
      </c>
      <c r="AV89" t="str">
        <f t="shared" si="23"/>
        <v/>
      </c>
      <c r="AW89" t="str">
        <f t="shared" si="23"/>
        <v/>
      </c>
      <c r="AX89" t="str">
        <f t="shared" si="23"/>
        <v/>
      </c>
      <c r="AY89" t="str">
        <f t="shared" si="23"/>
        <v/>
      </c>
      <c r="AZ89" t="str">
        <f t="shared" si="23"/>
        <v/>
      </c>
      <c r="BA89" t="str">
        <f t="shared" si="23"/>
        <v/>
      </c>
      <c r="BB89" t="str">
        <f t="shared" si="23"/>
        <v/>
      </c>
      <c r="BC89" t="str">
        <f t="shared" si="23"/>
        <v/>
      </c>
      <c r="BD89" t="str">
        <f t="shared" si="23"/>
        <v/>
      </c>
      <c r="BE89" t="str">
        <f t="shared" si="23"/>
        <v/>
      </c>
      <c r="BF89" t="str">
        <f t="shared" si="23"/>
        <v/>
      </c>
      <c r="BG89" t="str">
        <f t="shared" si="23"/>
        <v/>
      </c>
      <c r="BH89" t="str">
        <f t="shared" si="23"/>
        <v/>
      </c>
      <c r="BI89">
        <f t="shared" si="23"/>
        <v>9</v>
      </c>
      <c r="BJ89" t="str">
        <f t="shared" si="23"/>
        <v/>
      </c>
      <c r="BK89" t="str">
        <f t="shared" si="23"/>
        <v/>
      </c>
      <c r="BL89" t="str">
        <f t="shared" si="23"/>
        <v/>
      </c>
      <c r="BM89" t="str">
        <f t="shared" si="23"/>
        <v/>
      </c>
      <c r="BN89" t="str">
        <f t="shared" ref="BN89:BW89" si="24">IF(ROW($B10)=COLUMN(BN$2),$A89,IF(BN10&gt;0,$A89,""))</f>
        <v/>
      </c>
      <c r="BO89" t="str">
        <f t="shared" si="24"/>
        <v/>
      </c>
      <c r="BP89" t="str">
        <f t="shared" si="24"/>
        <v/>
      </c>
      <c r="BQ89" t="str">
        <f t="shared" si="24"/>
        <v/>
      </c>
      <c r="BR89" t="str">
        <f t="shared" si="24"/>
        <v/>
      </c>
      <c r="BS89" t="str">
        <f t="shared" si="24"/>
        <v/>
      </c>
      <c r="BT89" t="str">
        <f t="shared" si="24"/>
        <v/>
      </c>
      <c r="BU89" t="str">
        <f t="shared" si="24"/>
        <v/>
      </c>
      <c r="BV89" t="str">
        <f t="shared" si="24"/>
        <v/>
      </c>
      <c r="BW89" t="str">
        <f t="shared" si="24"/>
        <v/>
      </c>
    </row>
    <row r="90" spans="1:75" x14ac:dyDescent="0.25">
      <c r="A90">
        <f t="shared" si="10"/>
        <v>10</v>
      </c>
      <c r="B90" t="str">
        <f t="shared" ref="B90:BM90" si="25">IF(ROW($B11)=COLUMN(B$2),$A90,IF(B11&gt;0,$A90,""))</f>
        <v/>
      </c>
      <c r="C90" t="str">
        <f t="shared" si="25"/>
        <v/>
      </c>
      <c r="D90" t="str">
        <f t="shared" si="25"/>
        <v/>
      </c>
      <c r="E90" t="str">
        <f t="shared" si="25"/>
        <v/>
      </c>
      <c r="F90" t="str">
        <f t="shared" si="25"/>
        <v/>
      </c>
      <c r="G90" t="str">
        <f t="shared" si="25"/>
        <v/>
      </c>
      <c r="H90" t="str">
        <f t="shared" si="25"/>
        <v/>
      </c>
      <c r="I90" t="str">
        <f t="shared" si="25"/>
        <v/>
      </c>
      <c r="J90" t="str">
        <f t="shared" si="25"/>
        <v/>
      </c>
      <c r="K90">
        <f t="shared" si="25"/>
        <v>10</v>
      </c>
      <c r="L90" t="str">
        <f t="shared" si="25"/>
        <v/>
      </c>
      <c r="M90" t="str">
        <f t="shared" si="25"/>
        <v/>
      </c>
      <c r="N90" t="str">
        <f t="shared" si="25"/>
        <v/>
      </c>
      <c r="O90" t="str">
        <f t="shared" si="25"/>
        <v/>
      </c>
      <c r="P90" t="str">
        <f t="shared" si="25"/>
        <v/>
      </c>
      <c r="Q90" t="str">
        <f t="shared" si="25"/>
        <v/>
      </c>
      <c r="R90" t="str">
        <f t="shared" si="25"/>
        <v/>
      </c>
      <c r="S90" t="str">
        <f t="shared" si="25"/>
        <v/>
      </c>
      <c r="T90" t="str">
        <f t="shared" si="25"/>
        <v/>
      </c>
      <c r="U90" t="str">
        <f t="shared" si="25"/>
        <v/>
      </c>
      <c r="V90" t="str">
        <f t="shared" si="25"/>
        <v/>
      </c>
      <c r="W90" t="str">
        <f t="shared" si="25"/>
        <v/>
      </c>
      <c r="X90" t="str">
        <f t="shared" si="25"/>
        <v/>
      </c>
      <c r="Y90" t="str">
        <f t="shared" si="25"/>
        <v/>
      </c>
      <c r="Z90" t="str">
        <f t="shared" si="25"/>
        <v/>
      </c>
      <c r="AA90" t="str">
        <f t="shared" si="25"/>
        <v/>
      </c>
      <c r="AB90" t="str">
        <f t="shared" si="25"/>
        <v/>
      </c>
      <c r="AC90" t="str">
        <f t="shared" si="25"/>
        <v/>
      </c>
      <c r="AD90" t="str">
        <f t="shared" si="25"/>
        <v/>
      </c>
      <c r="AE90" t="str">
        <f t="shared" si="25"/>
        <v/>
      </c>
      <c r="AF90" t="str">
        <f t="shared" si="25"/>
        <v/>
      </c>
      <c r="AG90" t="str">
        <f t="shared" si="25"/>
        <v/>
      </c>
      <c r="AH90" t="str">
        <f t="shared" si="25"/>
        <v/>
      </c>
      <c r="AI90" t="str">
        <f t="shared" si="25"/>
        <v/>
      </c>
      <c r="AJ90" t="str">
        <f t="shared" si="25"/>
        <v/>
      </c>
      <c r="AK90" t="str">
        <f t="shared" si="25"/>
        <v/>
      </c>
      <c r="AL90" t="str">
        <f t="shared" si="25"/>
        <v/>
      </c>
      <c r="AM90" t="str">
        <f t="shared" si="25"/>
        <v/>
      </c>
      <c r="AN90" t="str">
        <f t="shared" si="25"/>
        <v/>
      </c>
      <c r="AO90" t="str">
        <f t="shared" si="25"/>
        <v/>
      </c>
      <c r="AP90" t="str">
        <f t="shared" si="25"/>
        <v/>
      </c>
      <c r="AQ90" t="str">
        <f t="shared" si="25"/>
        <v/>
      </c>
      <c r="AR90" t="str">
        <f t="shared" si="25"/>
        <v/>
      </c>
      <c r="AS90">
        <f t="shared" si="25"/>
        <v>10</v>
      </c>
      <c r="AT90" t="str">
        <f t="shared" si="25"/>
        <v/>
      </c>
      <c r="AU90" t="str">
        <f t="shared" si="25"/>
        <v/>
      </c>
      <c r="AV90" t="str">
        <f t="shared" si="25"/>
        <v/>
      </c>
      <c r="AW90">
        <f t="shared" si="25"/>
        <v>10</v>
      </c>
      <c r="AX90" t="str">
        <f t="shared" si="25"/>
        <v/>
      </c>
      <c r="AY90" t="str">
        <f t="shared" si="25"/>
        <v/>
      </c>
      <c r="AZ90" t="str">
        <f t="shared" si="25"/>
        <v/>
      </c>
      <c r="BA90" t="str">
        <f t="shared" si="25"/>
        <v/>
      </c>
      <c r="BB90" t="str">
        <f t="shared" si="25"/>
        <v/>
      </c>
      <c r="BC90" t="str">
        <f t="shared" si="25"/>
        <v/>
      </c>
      <c r="BD90" t="str">
        <f t="shared" si="25"/>
        <v/>
      </c>
      <c r="BE90" t="str">
        <f t="shared" si="25"/>
        <v/>
      </c>
      <c r="BF90" t="str">
        <f t="shared" si="25"/>
        <v/>
      </c>
      <c r="BG90" t="str">
        <f t="shared" si="25"/>
        <v/>
      </c>
      <c r="BH90" t="str">
        <f t="shared" si="25"/>
        <v/>
      </c>
      <c r="BI90" t="str">
        <f t="shared" si="25"/>
        <v/>
      </c>
      <c r="BJ90" t="str">
        <f t="shared" si="25"/>
        <v/>
      </c>
      <c r="BK90" t="str">
        <f t="shared" si="25"/>
        <v/>
      </c>
      <c r="BL90" t="str">
        <f t="shared" si="25"/>
        <v/>
      </c>
      <c r="BM90" t="str">
        <f t="shared" si="25"/>
        <v/>
      </c>
      <c r="BN90" t="str">
        <f t="shared" ref="BN90:BW90" si="26">IF(ROW($B11)=COLUMN(BN$2),$A90,IF(BN11&gt;0,$A90,""))</f>
        <v/>
      </c>
      <c r="BO90" t="str">
        <f t="shared" si="26"/>
        <v/>
      </c>
      <c r="BP90" t="str">
        <f t="shared" si="26"/>
        <v/>
      </c>
      <c r="BQ90" t="str">
        <f t="shared" si="26"/>
        <v/>
      </c>
      <c r="BR90" t="str">
        <f t="shared" si="26"/>
        <v/>
      </c>
      <c r="BS90" t="str">
        <f t="shared" si="26"/>
        <v/>
      </c>
      <c r="BT90" t="str">
        <f t="shared" si="26"/>
        <v/>
      </c>
      <c r="BU90" t="str">
        <f t="shared" si="26"/>
        <v/>
      </c>
      <c r="BV90" t="str">
        <f t="shared" si="26"/>
        <v/>
      </c>
      <c r="BW90" t="str">
        <f t="shared" si="26"/>
        <v/>
      </c>
    </row>
    <row r="91" spans="1:75" x14ac:dyDescent="0.25">
      <c r="A91">
        <f t="shared" si="10"/>
        <v>11</v>
      </c>
      <c r="B91" t="str">
        <f t="shared" ref="B91:BM91" si="27">IF(ROW($B12)=COLUMN(B$2),$A91,IF(B12&gt;0,$A91,""))</f>
        <v/>
      </c>
      <c r="C91" t="str">
        <f t="shared" si="27"/>
        <v/>
      </c>
      <c r="D91" t="str">
        <f t="shared" si="27"/>
        <v/>
      </c>
      <c r="E91" t="str">
        <f t="shared" si="27"/>
        <v/>
      </c>
      <c r="F91" t="str">
        <f t="shared" si="27"/>
        <v/>
      </c>
      <c r="G91" t="str">
        <f t="shared" si="27"/>
        <v/>
      </c>
      <c r="H91" t="str">
        <f t="shared" si="27"/>
        <v/>
      </c>
      <c r="I91" t="str">
        <f t="shared" si="27"/>
        <v/>
      </c>
      <c r="J91" t="str">
        <f t="shared" si="27"/>
        <v/>
      </c>
      <c r="K91" t="str">
        <f t="shared" si="27"/>
        <v/>
      </c>
      <c r="L91">
        <f t="shared" si="27"/>
        <v>11</v>
      </c>
      <c r="M91" t="str">
        <f t="shared" si="27"/>
        <v/>
      </c>
      <c r="N91" t="str">
        <f t="shared" si="27"/>
        <v/>
      </c>
      <c r="O91" t="str">
        <f t="shared" si="27"/>
        <v/>
      </c>
      <c r="P91" t="str">
        <f t="shared" si="27"/>
        <v/>
      </c>
      <c r="Q91" t="str">
        <f t="shared" si="27"/>
        <v/>
      </c>
      <c r="R91" t="str">
        <f t="shared" si="27"/>
        <v/>
      </c>
      <c r="S91" t="str">
        <f t="shared" si="27"/>
        <v/>
      </c>
      <c r="T91" t="str">
        <f t="shared" si="27"/>
        <v/>
      </c>
      <c r="U91" t="str">
        <f t="shared" si="27"/>
        <v/>
      </c>
      <c r="V91" t="str">
        <f t="shared" si="27"/>
        <v/>
      </c>
      <c r="W91" t="str">
        <f t="shared" si="27"/>
        <v/>
      </c>
      <c r="X91" t="str">
        <f t="shared" si="27"/>
        <v/>
      </c>
      <c r="Y91" t="str">
        <f t="shared" si="27"/>
        <v/>
      </c>
      <c r="Z91" t="str">
        <f t="shared" si="27"/>
        <v/>
      </c>
      <c r="AA91" t="str">
        <f t="shared" si="27"/>
        <v/>
      </c>
      <c r="AB91" t="str">
        <f t="shared" si="27"/>
        <v/>
      </c>
      <c r="AC91" t="str">
        <f t="shared" si="27"/>
        <v/>
      </c>
      <c r="AD91" t="str">
        <f t="shared" si="27"/>
        <v/>
      </c>
      <c r="AE91" t="str">
        <f t="shared" si="27"/>
        <v/>
      </c>
      <c r="AF91" t="str">
        <f t="shared" si="27"/>
        <v/>
      </c>
      <c r="AG91" t="str">
        <f t="shared" si="27"/>
        <v/>
      </c>
      <c r="AH91" t="str">
        <f t="shared" si="27"/>
        <v/>
      </c>
      <c r="AI91" t="str">
        <f t="shared" si="27"/>
        <v/>
      </c>
      <c r="AJ91" t="str">
        <f t="shared" si="27"/>
        <v/>
      </c>
      <c r="AK91" t="str">
        <f t="shared" si="27"/>
        <v/>
      </c>
      <c r="AL91" t="str">
        <f t="shared" si="27"/>
        <v/>
      </c>
      <c r="AM91" t="str">
        <f t="shared" si="27"/>
        <v/>
      </c>
      <c r="AN91" t="str">
        <f t="shared" si="27"/>
        <v/>
      </c>
      <c r="AO91" t="str">
        <f t="shared" si="27"/>
        <v/>
      </c>
      <c r="AP91" t="str">
        <f t="shared" si="27"/>
        <v/>
      </c>
      <c r="AQ91" t="str">
        <f t="shared" si="27"/>
        <v/>
      </c>
      <c r="AR91" t="str">
        <f t="shared" si="27"/>
        <v/>
      </c>
      <c r="AS91" t="str">
        <f t="shared" si="27"/>
        <v/>
      </c>
      <c r="AT91" t="str">
        <f t="shared" si="27"/>
        <v/>
      </c>
      <c r="AU91" t="str">
        <f t="shared" si="27"/>
        <v/>
      </c>
      <c r="AV91" t="str">
        <f t="shared" si="27"/>
        <v/>
      </c>
      <c r="AW91" t="str">
        <f t="shared" si="27"/>
        <v/>
      </c>
      <c r="AX91" t="str">
        <f t="shared" si="27"/>
        <v/>
      </c>
      <c r="AY91" t="str">
        <f t="shared" si="27"/>
        <v/>
      </c>
      <c r="AZ91" t="str">
        <f t="shared" si="27"/>
        <v/>
      </c>
      <c r="BA91" t="str">
        <f t="shared" si="27"/>
        <v/>
      </c>
      <c r="BB91" t="str">
        <f t="shared" si="27"/>
        <v/>
      </c>
      <c r="BC91" t="str">
        <f t="shared" si="27"/>
        <v/>
      </c>
      <c r="BD91" t="str">
        <f t="shared" si="27"/>
        <v/>
      </c>
      <c r="BE91" t="str">
        <f t="shared" si="27"/>
        <v/>
      </c>
      <c r="BF91" t="str">
        <f t="shared" si="27"/>
        <v/>
      </c>
      <c r="BG91" t="str">
        <f t="shared" si="27"/>
        <v/>
      </c>
      <c r="BH91" t="str">
        <f t="shared" si="27"/>
        <v/>
      </c>
      <c r="BI91" t="str">
        <f t="shared" si="27"/>
        <v/>
      </c>
      <c r="BJ91" t="str">
        <f t="shared" si="27"/>
        <v/>
      </c>
      <c r="BK91" t="str">
        <f t="shared" si="27"/>
        <v/>
      </c>
      <c r="BL91" t="str">
        <f t="shared" si="27"/>
        <v/>
      </c>
      <c r="BM91" t="str">
        <f t="shared" si="27"/>
        <v/>
      </c>
      <c r="BN91" t="str">
        <f t="shared" ref="BN91:BW91" si="28">IF(ROW($B12)=COLUMN(BN$2),$A91,IF(BN12&gt;0,$A91,""))</f>
        <v/>
      </c>
      <c r="BO91" t="str">
        <f t="shared" si="28"/>
        <v/>
      </c>
      <c r="BP91" t="str">
        <f t="shared" si="28"/>
        <v/>
      </c>
      <c r="BQ91" t="str">
        <f t="shared" si="28"/>
        <v/>
      </c>
      <c r="BR91" t="str">
        <f t="shared" si="28"/>
        <v/>
      </c>
      <c r="BS91" t="str">
        <f t="shared" si="28"/>
        <v/>
      </c>
      <c r="BT91" t="str">
        <f t="shared" si="28"/>
        <v/>
      </c>
      <c r="BU91" t="str">
        <f t="shared" si="28"/>
        <v/>
      </c>
      <c r="BV91" t="str">
        <f t="shared" si="28"/>
        <v/>
      </c>
      <c r="BW91" t="str">
        <f t="shared" si="28"/>
        <v/>
      </c>
    </row>
    <row r="92" spans="1:75" x14ac:dyDescent="0.25">
      <c r="A92">
        <f t="shared" si="10"/>
        <v>12</v>
      </c>
      <c r="B92" t="str">
        <f t="shared" ref="B92:BM92" si="29">IF(ROW($B13)=COLUMN(B$2),$A92,IF(B13&gt;0,$A92,""))</f>
        <v/>
      </c>
      <c r="C92" t="str">
        <f t="shared" si="29"/>
        <v/>
      </c>
      <c r="D92" t="str">
        <f t="shared" si="29"/>
        <v/>
      </c>
      <c r="E92" t="str">
        <f t="shared" si="29"/>
        <v/>
      </c>
      <c r="F92" t="str">
        <f t="shared" si="29"/>
        <v/>
      </c>
      <c r="G92" t="str">
        <f t="shared" si="29"/>
        <v/>
      </c>
      <c r="H92" t="str">
        <f t="shared" si="29"/>
        <v/>
      </c>
      <c r="I92" t="str">
        <f t="shared" si="29"/>
        <v/>
      </c>
      <c r="J92" t="str">
        <f t="shared" si="29"/>
        <v/>
      </c>
      <c r="K92" t="str">
        <f t="shared" si="29"/>
        <v/>
      </c>
      <c r="L92" t="str">
        <f t="shared" si="29"/>
        <v/>
      </c>
      <c r="M92">
        <f t="shared" si="29"/>
        <v>12</v>
      </c>
      <c r="N92" t="str">
        <f t="shared" si="29"/>
        <v/>
      </c>
      <c r="O92" t="str">
        <f t="shared" si="29"/>
        <v/>
      </c>
      <c r="P92" t="str">
        <f t="shared" si="29"/>
        <v/>
      </c>
      <c r="Q92" t="str">
        <f t="shared" si="29"/>
        <v/>
      </c>
      <c r="R92" t="str">
        <f t="shared" si="29"/>
        <v/>
      </c>
      <c r="S92" t="str">
        <f t="shared" si="29"/>
        <v/>
      </c>
      <c r="T92" t="str">
        <f t="shared" si="29"/>
        <v/>
      </c>
      <c r="U92" t="str">
        <f t="shared" si="29"/>
        <v/>
      </c>
      <c r="V92" t="str">
        <f t="shared" si="29"/>
        <v/>
      </c>
      <c r="W92" t="str">
        <f t="shared" si="29"/>
        <v/>
      </c>
      <c r="X92" t="str">
        <f t="shared" si="29"/>
        <v/>
      </c>
      <c r="Y92" t="str">
        <f t="shared" si="29"/>
        <v/>
      </c>
      <c r="Z92" t="str">
        <f t="shared" si="29"/>
        <v/>
      </c>
      <c r="AA92" t="str">
        <f t="shared" si="29"/>
        <v/>
      </c>
      <c r="AB92" t="str">
        <f t="shared" si="29"/>
        <v/>
      </c>
      <c r="AC92" t="str">
        <f t="shared" si="29"/>
        <v/>
      </c>
      <c r="AD92" t="str">
        <f t="shared" si="29"/>
        <v/>
      </c>
      <c r="AE92" t="str">
        <f t="shared" si="29"/>
        <v/>
      </c>
      <c r="AF92" t="str">
        <f t="shared" si="29"/>
        <v/>
      </c>
      <c r="AG92" t="str">
        <f t="shared" si="29"/>
        <v/>
      </c>
      <c r="AH92" t="str">
        <f t="shared" si="29"/>
        <v/>
      </c>
      <c r="AI92" t="str">
        <f t="shared" si="29"/>
        <v/>
      </c>
      <c r="AJ92" t="str">
        <f t="shared" si="29"/>
        <v/>
      </c>
      <c r="AK92" t="str">
        <f t="shared" si="29"/>
        <v/>
      </c>
      <c r="AL92" t="str">
        <f t="shared" si="29"/>
        <v/>
      </c>
      <c r="AM92" t="str">
        <f t="shared" si="29"/>
        <v/>
      </c>
      <c r="AN92" t="str">
        <f t="shared" si="29"/>
        <v/>
      </c>
      <c r="AO92" t="str">
        <f t="shared" si="29"/>
        <v/>
      </c>
      <c r="AP92" t="str">
        <f t="shared" si="29"/>
        <v/>
      </c>
      <c r="AQ92" t="str">
        <f t="shared" si="29"/>
        <v/>
      </c>
      <c r="AR92" t="str">
        <f t="shared" si="29"/>
        <v/>
      </c>
      <c r="AS92" t="str">
        <f t="shared" si="29"/>
        <v/>
      </c>
      <c r="AT92" t="str">
        <f t="shared" si="29"/>
        <v/>
      </c>
      <c r="AU92" t="str">
        <f t="shared" si="29"/>
        <v/>
      </c>
      <c r="AV92" t="str">
        <f t="shared" si="29"/>
        <v/>
      </c>
      <c r="AW92" t="str">
        <f t="shared" si="29"/>
        <v/>
      </c>
      <c r="AX92" t="str">
        <f t="shared" si="29"/>
        <v/>
      </c>
      <c r="AY92" t="str">
        <f t="shared" si="29"/>
        <v/>
      </c>
      <c r="AZ92" t="str">
        <f t="shared" si="29"/>
        <v/>
      </c>
      <c r="BA92" t="str">
        <f t="shared" si="29"/>
        <v/>
      </c>
      <c r="BB92" t="str">
        <f t="shared" si="29"/>
        <v/>
      </c>
      <c r="BC92" t="str">
        <f t="shared" si="29"/>
        <v/>
      </c>
      <c r="BD92">
        <f t="shared" si="29"/>
        <v>12</v>
      </c>
      <c r="BE92" t="str">
        <f t="shared" si="29"/>
        <v/>
      </c>
      <c r="BF92" t="str">
        <f t="shared" si="29"/>
        <v/>
      </c>
      <c r="BG92" t="str">
        <f t="shared" si="29"/>
        <v/>
      </c>
      <c r="BH92" t="str">
        <f t="shared" si="29"/>
        <v/>
      </c>
      <c r="BI92" t="str">
        <f t="shared" si="29"/>
        <v/>
      </c>
      <c r="BJ92" t="str">
        <f t="shared" si="29"/>
        <v/>
      </c>
      <c r="BK92" t="str">
        <f t="shared" si="29"/>
        <v/>
      </c>
      <c r="BL92" t="str">
        <f t="shared" si="29"/>
        <v/>
      </c>
      <c r="BM92" t="str">
        <f t="shared" si="29"/>
        <v/>
      </c>
      <c r="BN92" t="str">
        <f t="shared" ref="BN92:BW92" si="30">IF(ROW($B13)=COLUMN(BN$2),$A92,IF(BN13&gt;0,$A92,""))</f>
        <v/>
      </c>
      <c r="BO92" t="str">
        <f t="shared" si="30"/>
        <v/>
      </c>
      <c r="BP92" t="str">
        <f t="shared" si="30"/>
        <v/>
      </c>
      <c r="BQ92" t="str">
        <f t="shared" si="30"/>
        <v/>
      </c>
      <c r="BR92" t="str">
        <f t="shared" si="30"/>
        <v/>
      </c>
      <c r="BS92" t="str">
        <f t="shared" si="30"/>
        <v/>
      </c>
      <c r="BT92" t="str">
        <f t="shared" si="30"/>
        <v/>
      </c>
      <c r="BU92" t="str">
        <f t="shared" si="30"/>
        <v/>
      </c>
      <c r="BV92" t="str">
        <f t="shared" si="30"/>
        <v/>
      </c>
      <c r="BW92" t="str">
        <f t="shared" si="30"/>
        <v/>
      </c>
    </row>
    <row r="93" spans="1:75" x14ac:dyDescent="0.25">
      <c r="A93">
        <f t="shared" si="10"/>
        <v>13</v>
      </c>
      <c r="B93" t="str">
        <f t="shared" ref="B93:BM93" si="31">IF(ROW($B14)=COLUMN(B$2),$A93,IF(B14&gt;0,$A93,""))</f>
        <v/>
      </c>
      <c r="C93" t="str">
        <f t="shared" si="31"/>
        <v/>
      </c>
      <c r="D93" t="str">
        <f t="shared" si="31"/>
        <v/>
      </c>
      <c r="E93" t="str">
        <f t="shared" si="31"/>
        <v/>
      </c>
      <c r="F93" t="str">
        <f t="shared" si="31"/>
        <v/>
      </c>
      <c r="G93">
        <f t="shared" si="31"/>
        <v>13</v>
      </c>
      <c r="H93" t="str">
        <f t="shared" si="31"/>
        <v/>
      </c>
      <c r="I93" t="str">
        <f t="shared" si="31"/>
        <v/>
      </c>
      <c r="J93" t="str">
        <f t="shared" si="31"/>
        <v/>
      </c>
      <c r="K93" t="str">
        <f t="shared" si="31"/>
        <v/>
      </c>
      <c r="L93" t="str">
        <f t="shared" si="31"/>
        <v/>
      </c>
      <c r="M93" t="str">
        <f t="shared" si="31"/>
        <v/>
      </c>
      <c r="N93">
        <f t="shared" si="31"/>
        <v>13</v>
      </c>
      <c r="O93" t="str">
        <f t="shared" si="31"/>
        <v/>
      </c>
      <c r="P93" t="str">
        <f t="shared" si="31"/>
        <v/>
      </c>
      <c r="Q93" t="str">
        <f t="shared" si="31"/>
        <v/>
      </c>
      <c r="R93" t="str">
        <f t="shared" si="31"/>
        <v/>
      </c>
      <c r="S93" t="str">
        <f t="shared" si="31"/>
        <v/>
      </c>
      <c r="T93" t="str">
        <f t="shared" si="31"/>
        <v/>
      </c>
      <c r="U93" t="str">
        <f t="shared" si="31"/>
        <v/>
      </c>
      <c r="V93" t="str">
        <f t="shared" si="31"/>
        <v/>
      </c>
      <c r="W93" t="str">
        <f t="shared" si="31"/>
        <v/>
      </c>
      <c r="X93" t="str">
        <f t="shared" si="31"/>
        <v/>
      </c>
      <c r="Y93" t="str">
        <f t="shared" si="31"/>
        <v/>
      </c>
      <c r="Z93" t="str">
        <f t="shared" si="31"/>
        <v/>
      </c>
      <c r="AA93" t="str">
        <f t="shared" si="31"/>
        <v/>
      </c>
      <c r="AB93" t="str">
        <f t="shared" si="31"/>
        <v/>
      </c>
      <c r="AC93" t="str">
        <f t="shared" si="31"/>
        <v/>
      </c>
      <c r="AD93" t="str">
        <f t="shared" si="31"/>
        <v/>
      </c>
      <c r="AE93" t="str">
        <f t="shared" si="31"/>
        <v/>
      </c>
      <c r="AF93" t="str">
        <f t="shared" si="31"/>
        <v/>
      </c>
      <c r="AG93" t="str">
        <f t="shared" si="31"/>
        <v/>
      </c>
      <c r="AH93" t="str">
        <f t="shared" si="31"/>
        <v/>
      </c>
      <c r="AI93" t="str">
        <f t="shared" si="31"/>
        <v/>
      </c>
      <c r="AJ93" t="str">
        <f t="shared" si="31"/>
        <v/>
      </c>
      <c r="AK93" t="str">
        <f t="shared" si="31"/>
        <v/>
      </c>
      <c r="AL93" t="str">
        <f t="shared" si="31"/>
        <v/>
      </c>
      <c r="AM93" t="str">
        <f t="shared" si="31"/>
        <v/>
      </c>
      <c r="AN93" t="str">
        <f t="shared" si="31"/>
        <v/>
      </c>
      <c r="AO93" t="str">
        <f t="shared" si="31"/>
        <v/>
      </c>
      <c r="AP93" t="str">
        <f t="shared" si="31"/>
        <v/>
      </c>
      <c r="AQ93" t="str">
        <f t="shared" si="31"/>
        <v/>
      </c>
      <c r="AR93" t="str">
        <f t="shared" si="31"/>
        <v/>
      </c>
      <c r="AS93" t="str">
        <f t="shared" si="31"/>
        <v/>
      </c>
      <c r="AT93" t="str">
        <f t="shared" si="31"/>
        <v/>
      </c>
      <c r="AU93" t="str">
        <f t="shared" si="31"/>
        <v/>
      </c>
      <c r="AV93" t="str">
        <f t="shared" si="31"/>
        <v/>
      </c>
      <c r="AW93" t="str">
        <f t="shared" si="31"/>
        <v/>
      </c>
      <c r="AX93" t="str">
        <f t="shared" si="31"/>
        <v/>
      </c>
      <c r="AY93" t="str">
        <f t="shared" si="31"/>
        <v/>
      </c>
      <c r="AZ93" t="str">
        <f t="shared" si="31"/>
        <v/>
      </c>
      <c r="BA93" t="str">
        <f t="shared" si="31"/>
        <v/>
      </c>
      <c r="BB93" t="str">
        <f t="shared" si="31"/>
        <v/>
      </c>
      <c r="BC93" t="str">
        <f t="shared" si="31"/>
        <v/>
      </c>
      <c r="BD93" t="str">
        <f t="shared" si="31"/>
        <v/>
      </c>
      <c r="BE93" t="str">
        <f t="shared" si="31"/>
        <v/>
      </c>
      <c r="BF93" t="str">
        <f t="shared" si="31"/>
        <v/>
      </c>
      <c r="BG93" t="str">
        <f t="shared" si="31"/>
        <v/>
      </c>
      <c r="BH93" t="str">
        <f t="shared" si="31"/>
        <v/>
      </c>
      <c r="BI93" t="str">
        <f t="shared" si="31"/>
        <v/>
      </c>
      <c r="BJ93" t="str">
        <f t="shared" si="31"/>
        <v/>
      </c>
      <c r="BK93" t="str">
        <f t="shared" si="31"/>
        <v/>
      </c>
      <c r="BL93" t="str">
        <f t="shared" si="31"/>
        <v/>
      </c>
      <c r="BM93" t="str">
        <f t="shared" si="31"/>
        <v/>
      </c>
      <c r="BN93" t="str">
        <f t="shared" ref="BN93:BW93" si="32">IF(ROW($B14)=COLUMN(BN$2),$A93,IF(BN14&gt;0,$A93,""))</f>
        <v/>
      </c>
      <c r="BO93" t="str">
        <f t="shared" si="32"/>
        <v/>
      </c>
      <c r="BP93" t="str">
        <f t="shared" si="32"/>
        <v/>
      </c>
      <c r="BQ93" t="str">
        <f t="shared" si="32"/>
        <v/>
      </c>
      <c r="BR93" t="str">
        <f t="shared" si="32"/>
        <v/>
      </c>
      <c r="BS93" t="str">
        <f t="shared" si="32"/>
        <v/>
      </c>
      <c r="BT93" t="str">
        <f t="shared" si="32"/>
        <v/>
      </c>
      <c r="BU93" t="str">
        <f t="shared" si="32"/>
        <v/>
      </c>
      <c r="BV93" t="str">
        <f t="shared" si="32"/>
        <v/>
      </c>
      <c r="BW93" t="str">
        <f t="shared" si="32"/>
        <v/>
      </c>
    </row>
    <row r="94" spans="1:75" x14ac:dyDescent="0.25">
      <c r="A94">
        <f t="shared" si="10"/>
        <v>14</v>
      </c>
      <c r="B94" t="str">
        <f t="shared" ref="B94:BM94" si="33">IF(ROW($B15)=COLUMN(B$2),$A94,IF(B15&gt;0,$A94,""))</f>
        <v/>
      </c>
      <c r="C94" t="str">
        <f t="shared" si="33"/>
        <v/>
      </c>
      <c r="D94" t="str">
        <f t="shared" si="33"/>
        <v/>
      </c>
      <c r="E94" t="str">
        <f t="shared" si="33"/>
        <v/>
      </c>
      <c r="F94" t="str">
        <f t="shared" si="33"/>
        <v/>
      </c>
      <c r="G94" t="str">
        <f t="shared" si="33"/>
        <v/>
      </c>
      <c r="H94" t="str">
        <f t="shared" si="33"/>
        <v/>
      </c>
      <c r="I94" t="str">
        <f t="shared" si="33"/>
        <v/>
      </c>
      <c r="J94">
        <f t="shared" si="33"/>
        <v>14</v>
      </c>
      <c r="K94">
        <f t="shared" si="33"/>
        <v>14</v>
      </c>
      <c r="L94" t="str">
        <f t="shared" si="33"/>
        <v/>
      </c>
      <c r="M94" t="str">
        <f t="shared" si="33"/>
        <v/>
      </c>
      <c r="N94" t="str">
        <f t="shared" si="33"/>
        <v/>
      </c>
      <c r="O94">
        <f t="shared" si="33"/>
        <v>14</v>
      </c>
      <c r="P94" t="str">
        <f t="shared" si="33"/>
        <v/>
      </c>
      <c r="Q94" t="str">
        <f t="shared" si="33"/>
        <v/>
      </c>
      <c r="R94" t="str">
        <f t="shared" si="33"/>
        <v/>
      </c>
      <c r="S94" t="str">
        <f t="shared" si="33"/>
        <v/>
      </c>
      <c r="T94" t="str">
        <f t="shared" si="33"/>
        <v/>
      </c>
      <c r="U94" t="str">
        <f t="shared" si="33"/>
        <v/>
      </c>
      <c r="V94" t="str">
        <f t="shared" si="33"/>
        <v/>
      </c>
      <c r="W94" t="str">
        <f t="shared" si="33"/>
        <v/>
      </c>
      <c r="X94" t="str">
        <f t="shared" si="33"/>
        <v/>
      </c>
      <c r="Y94" t="str">
        <f t="shared" si="33"/>
        <v/>
      </c>
      <c r="Z94" t="str">
        <f t="shared" si="33"/>
        <v/>
      </c>
      <c r="AA94" t="str">
        <f t="shared" si="33"/>
        <v/>
      </c>
      <c r="AB94" t="str">
        <f t="shared" si="33"/>
        <v/>
      </c>
      <c r="AC94" t="str">
        <f t="shared" si="33"/>
        <v/>
      </c>
      <c r="AD94" t="str">
        <f t="shared" si="33"/>
        <v/>
      </c>
      <c r="AE94" t="str">
        <f t="shared" si="33"/>
        <v/>
      </c>
      <c r="AF94" t="str">
        <f t="shared" si="33"/>
        <v/>
      </c>
      <c r="AG94" t="str">
        <f t="shared" si="33"/>
        <v/>
      </c>
      <c r="AH94" t="str">
        <f t="shared" si="33"/>
        <v/>
      </c>
      <c r="AI94" t="str">
        <f t="shared" si="33"/>
        <v/>
      </c>
      <c r="AJ94" t="str">
        <f t="shared" si="33"/>
        <v/>
      </c>
      <c r="AK94" t="str">
        <f t="shared" si="33"/>
        <v/>
      </c>
      <c r="AL94" t="str">
        <f t="shared" si="33"/>
        <v/>
      </c>
      <c r="AM94" t="str">
        <f t="shared" si="33"/>
        <v/>
      </c>
      <c r="AN94" t="str">
        <f t="shared" si="33"/>
        <v/>
      </c>
      <c r="AO94" t="str">
        <f t="shared" si="33"/>
        <v/>
      </c>
      <c r="AP94" t="str">
        <f t="shared" si="33"/>
        <v/>
      </c>
      <c r="AQ94" t="str">
        <f t="shared" si="33"/>
        <v/>
      </c>
      <c r="AR94" t="str">
        <f t="shared" si="33"/>
        <v/>
      </c>
      <c r="AS94">
        <f t="shared" si="33"/>
        <v>14</v>
      </c>
      <c r="AT94" t="str">
        <f t="shared" si="33"/>
        <v/>
      </c>
      <c r="AU94" t="str">
        <f t="shared" si="33"/>
        <v/>
      </c>
      <c r="AV94" t="str">
        <f t="shared" si="33"/>
        <v/>
      </c>
      <c r="AW94" t="str">
        <f t="shared" si="33"/>
        <v/>
      </c>
      <c r="AX94" t="str">
        <f t="shared" si="33"/>
        <v/>
      </c>
      <c r="AY94" t="str">
        <f t="shared" si="33"/>
        <v/>
      </c>
      <c r="AZ94" t="str">
        <f t="shared" si="33"/>
        <v/>
      </c>
      <c r="BA94" t="str">
        <f t="shared" si="33"/>
        <v/>
      </c>
      <c r="BB94">
        <f t="shared" si="33"/>
        <v>14</v>
      </c>
      <c r="BC94" t="str">
        <f t="shared" si="33"/>
        <v/>
      </c>
      <c r="BD94" t="str">
        <f t="shared" si="33"/>
        <v/>
      </c>
      <c r="BE94" t="str">
        <f t="shared" si="33"/>
        <v/>
      </c>
      <c r="BF94" t="str">
        <f t="shared" si="33"/>
        <v/>
      </c>
      <c r="BG94" t="str">
        <f t="shared" si="33"/>
        <v/>
      </c>
      <c r="BH94" t="str">
        <f t="shared" si="33"/>
        <v/>
      </c>
      <c r="BI94" t="str">
        <f t="shared" si="33"/>
        <v/>
      </c>
      <c r="BJ94" t="str">
        <f t="shared" si="33"/>
        <v/>
      </c>
      <c r="BK94" t="str">
        <f t="shared" si="33"/>
        <v/>
      </c>
      <c r="BL94" t="str">
        <f t="shared" si="33"/>
        <v/>
      </c>
      <c r="BM94" t="str">
        <f t="shared" si="33"/>
        <v/>
      </c>
      <c r="BN94" t="str">
        <f t="shared" ref="BN94:BW94" si="34">IF(ROW($B15)=COLUMN(BN$2),$A94,IF(BN15&gt;0,$A94,""))</f>
        <v/>
      </c>
      <c r="BO94" t="str">
        <f t="shared" si="34"/>
        <v/>
      </c>
      <c r="BP94" t="str">
        <f t="shared" si="34"/>
        <v/>
      </c>
      <c r="BQ94" t="str">
        <f t="shared" si="34"/>
        <v/>
      </c>
      <c r="BR94" t="str">
        <f t="shared" si="34"/>
        <v/>
      </c>
      <c r="BS94" t="str">
        <f t="shared" si="34"/>
        <v/>
      </c>
      <c r="BT94" t="str">
        <f t="shared" si="34"/>
        <v/>
      </c>
      <c r="BU94" t="str">
        <f t="shared" si="34"/>
        <v/>
      </c>
      <c r="BV94" t="str">
        <f t="shared" si="34"/>
        <v/>
      </c>
      <c r="BW94" t="str">
        <f t="shared" si="34"/>
        <v/>
      </c>
    </row>
    <row r="95" spans="1:75" x14ac:dyDescent="0.25">
      <c r="A95">
        <f t="shared" si="10"/>
        <v>15</v>
      </c>
      <c r="B95" t="str">
        <f t="shared" ref="B95:BM95" si="35">IF(ROW($B16)=COLUMN(B$2),$A95,IF(B16&gt;0,$A95,""))</f>
        <v/>
      </c>
      <c r="C95" t="str">
        <f t="shared" si="35"/>
        <v/>
      </c>
      <c r="D95" t="str">
        <f t="shared" si="35"/>
        <v/>
      </c>
      <c r="E95" t="str">
        <f t="shared" si="35"/>
        <v/>
      </c>
      <c r="F95" t="str">
        <f t="shared" si="35"/>
        <v/>
      </c>
      <c r="G95" t="str">
        <f t="shared" si="35"/>
        <v/>
      </c>
      <c r="H95" t="str">
        <f t="shared" si="35"/>
        <v/>
      </c>
      <c r="I95" t="str">
        <f t="shared" si="35"/>
        <v/>
      </c>
      <c r="J95" t="str">
        <f t="shared" si="35"/>
        <v/>
      </c>
      <c r="K95" t="str">
        <f t="shared" si="35"/>
        <v/>
      </c>
      <c r="L95" t="str">
        <f t="shared" si="35"/>
        <v/>
      </c>
      <c r="M95" t="str">
        <f t="shared" si="35"/>
        <v/>
      </c>
      <c r="N95" t="str">
        <f t="shared" si="35"/>
        <v/>
      </c>
      <c r="O95" t="str">
        <f t="shared" si="35"/>
        <v/>
      </c>
      <c r="P95">
        <f t="shared" si="35"/>
        <v>15</v>
      </c>
      <c r="Q95" t="str">
        <f t="shared" si="35"/>
        <v/>
      </c>
      <c r="R95" t="str">
        <f t="shared" si="35"/>
        <v/>
      </c>
      <c r="S95" t="str">
        <f t="shared" si="35"/>
        <v/>
      </c>
      <c r="T95" t="str">
        <f t="shared" si="35"/>
        <v/>
      </c>
      <c r="U95" t="str">
        <f t="shared" si="35"/>
        <v/>
      </c>
      <c r="V95" t="str">
        <f t="shared" si="35"/>
        <v/>
      </c>
      <c r="W95" t="str">
        <f t="shared" si="35"/>
        <v/>
      </c>
      <c r="X95" t="str">
        <f t="shared" si="35"/>
        <v/>
      </c>
      <c r="Y95" t="str">
        <f t="shared" si="35"/>
        <v/>
      </c>
      <c r="Z95" t="str">
        <f t="shared" si="35"/>
        <v/>
      </c>
      <c r="AA95" t="str">
        <f t="shared" si="35"/>
        <v/>
      </c>
      <c r="AB95" t="str">
        <f t="shared" si="35"/>
        <v/>
      </c>
      <c r="AC95" t="str">
        <f t="shared" si="35"/>
        <v/>
      </c>
      <c r="AD95" t="str">
        <f t="shared" si="35"/>
        <v/>
      </c>
      <c r="AE95" t="str">
        <f t="shared" si="35"/>
        <v/>
      </c>
      <c r="AF95" t="str">
        <f t="shared" si="35"/>
        <v/>
      </c>
      <c r="AG95" t="str">
        <f t="shared" si="35"/>
        <v/>
      </c>
      <c r="AH95" t="str">
        <f t="shared" si="35"/>
        <v/>
      </c>
      <c r="AI95">
        <f t="shared" si="35"/>
        <v>15</v>
      </c>
      <c r="AJ95">
        <f t="shared" si="35"/>
        <v>15</v>
      </c>
      <c r="AK95" t="str">
        <f t="shared" si="35"/>
        <v/>
      </c>
      <c r="AL95" t="str">
        <f t="shared" si="35"/>
        <v/>
      </c>
      <c r="AM95" t="str">
        <f t="shared" si="35"/>
        <v/>
      </c>
      <c r="AN95" t="str">
        <f t="shared" si="35"/>
        <v/>
      </c>
      <c r="AO95" t="str">
        <f t="shared" si="35"/>
        <v/>
      </c>
      <c r="AP95" t="str">
        <f t="shared" si="35"/>
        <v/>
      </c>
      <c r="AQ95" t="str">
        <f t="shared" si="35"/>
        <v/>
      </c>
      <c r="AR95" t="str">
        <f t="shared" si="35"/>
        <v/>
      </c>
      <c r="AS95" t="str">
        <f t="shared" si="35"/>
        <v/>
      </c>
      <c r="AT95" t="str">
        <f t="shared" si="35"/>
        <v/>
      </c>
      <c r="AU95" t="str">
        <f t="shared" si="35"/>
        <v/>
      </c>
      <c r="AV95" t="str">
        <f t="shared" si="35"/>
        <v/>
      </c>
      <c r="AW95" t="str">
        <f t="shared" si="35"/>
        <v/>
      </c>
      <c r="AX95" t="str">
        <f t="shared" si="35"/>
        <v/>
      </c>
      <c r="AY95" t="str">
        <f t="shared" si="35"/>
        <v/>
      </c>
      <c r="AZ95" t="str">
        <f t="shared" si="35"/>
        <v/>
      </c>
      <c r="BA95" t="str">
        <f t="shared" si="35"/>
        <v/>
      </c>
      <c r="BB95" t="str">
        <f t="shared" si="35"/>
        <v/>
      </c>
      <c r="BC95" t="str">
        <f t="shared" si="35"/>
        <v/>
      </c>
      <c r="BD95" t="str">
        <f t="shared" si="35"/>
        <v/>
      </c>
      <c r="BE95" t="str">
        <f t="shared" si="35"/>
        <v/>
      </c>
      <c r="BF95" t="str">
        <f t="shared" si="35"/>
        <v/>
      </c>
      <c r="BG95" t="str">
        <f t="shared" si="35"/>
        <v/>
      </c>
      <c r="BH95" t="str">
        <f t="shared" si="35"/>
        <v/>
      </c>
      <c r="BI95" t="str">
        <f t="shared" si="35"/>
        <v/>
      </c>
      <c r="BJ95" t="str">
        <f t="shared" si="35"/>
        <v/>
      </c>
      <c r="BK95" t="str">
        <f t="shared" si="35"/>
        <v/>
      </c>
      <c r="BL95" t="str">
        <f t="shared" si="35"/>
        <v/>
      </c>
      <c r="BM95" t="str">
        <f t="shared" si="35"/>
        <v/>
      </c>
      <c r="BN95" t="str">
        <f t="shared" ref="BN95:BW95" si="36">IF(ROW($B16)=COLUMN(BN$2),$A95,IF(BN16&gt;0,$A95,""))</f>
        <v/>
      </c>
      <c r="BO95" t="str">
        <f t="shared" si="36"/>
        <v/>
      </c>
      <c r="BP95" t="str">
        <f t="shared" si="36"/>
        <v/>
      </c>
      <c r="BQ95" t="str">
        <f t="shared" si="36"/>
        <v/>
      </c>
      <c r="BR95" t="str">
        <f t="shared" si="36"/>
        <v/>
      </c>
      <c r="BS95" t="str">
        <f t="shared" si="36"/>
        <v/>
      </c>
      <c r="BT95" t="str">
        <f t="shared" si="36"/>
        <v/>
      </c>
      <c r="BU95" t="str">
        <f t="shared" si="36"/>
        <v/>
      </c>
      <c r="BV95" t="str">
        <f t="shared" si="36"/>
        <v/>
      </c>
      <c r="BW95" t="str">
        <f t="shared" si="36"/>
        <v/>
      </c>
    </row>
    <row r="96" spans="1:75" x14ac:dyDescent="0.25">
      <c r="A96">
        <f t="shared" si="10"/>
        <v>16</v>
      </c>
      <c r="B96" t="str">
        <f t="shared" ref="B96:BM96" si="37">IF(ROW($B17)=COLUMN(B$2),$A96,IF(B17&gt;0,$A96,""))</f>
        <v/>
      </c>
      <c r="C96" t="str">
        <f t="shared" si="37"/>
        <v/>
      </c>
      <c r="D96" t="str">
        <f t="shared" si="37"/>
        <v/>
      </c>
      <c r="E96" t="str">
        <f t="shared" si="37"/>
        <v/>
      </c>
      <c r="F96" t="str">
        <f t="shared" si="37"/>
        <v/>
      </c>
      <c r="G96" t="str">
        <f t="shared" si="37"/>
        <v/>
      </c>
      <c r="H96" t="str">
        <f t="shared" si="37"/>
        <v/>
      </c>
      <c r="I96" t="str">
        <f t="shared" si="37"/>
        <v/>
      </c>
      <c r="J96" t="str">
        <f t="shared" si="37"/>
        <v/>
      </c>
      <c r="K96" t="str">
        <f t="shared" si="37"/>
        <v/>
      </c>
      <c r="L96" t="str">
        <f t="shared" si="37"/>
        <v/>
      </c>
      <c r="M96" t="str">
        <f t="shared" si="37"/>
        <v/>
      </c>
      <c r="N96" t="str">
        <f t="shared" si="37"/>
        <v/>
      </c>
      <c r="O96" t="str">
        <f t="shared" si="37"/>
        <v/>
      </c>
      <c r="P96" t="str">
        <f t="shared" si="37"/>
        <v/>
      </c>
      <c r="Q96">
        <f t="shared" si="37"/>
        <v>16</v>
      </c>
      <c r="R96" t="str">
        <f t="shared" si="37"/>
        <v/>
      </c>
      <c r="S96" t="str">
        <f t="shared" si="37"/>
        <v/>
      </c>
      <c r="T96" t="str">
        <f t="shared" si="37"/>
        <v/>
      </c>
      <c r="U96" t="str">
        <f t="shared" si="37"/>
        <v/>
      </c>
      <c r="V96" t="str">
        <f t="shared" si="37"/>
        <v/>
      </c>
      <c r="W96" t="str">
        <f t="shared" si="37"/>
        <v/>
      </c>
      <c r="X96" t="str">
        <f t="shared" si="37"/>
        <v/>
      </c>
      <c r="Y96" t="str">
        <f t="shared" si="37"/>
        <v/>
      </c>
      <c r="Z96" t="str">
        <f t="shared" si="37"/>
        <v/>
      </c>
      <c r="AA96" t="str">
        <f t="shared" si="37"/>
        <v/>
      </c>
      <c r="AB96" t="str">
        <f t="shared" si="37"/>
        <v/>
      </c>
      <c r="AC96" t="str">
        <f t="shared" si="37"/>
        <v/>
      </c>
      <c r="AD96" t="str">
        <f t="shared" si="37"/>
        <v/>
      </c>
      <c r="AE96" t="str">
        <f t="shared" si="37"/>
        <v/>
      </c>
      <c r="AF96" t="str">
        <f t="shared" si="37"/>
        <v/>
      </c>
      <c r="AG96" t="str">
        <f t="shared" si="37"/>
        <v/>
      </c>
      <c r="AH96" t="str">
        <f t="shared" si="37"/>
        <v/>
      </c>
      <c r="AI96" t="str">
        <f t="shared" si="37"/>
        <v/>
      </c>
      <c r="AJ96" t="str">
        <f t="shared" si="37"/>
        <v/>
      </c>
      <c r="AK96" t="str">
        <f t="shared" si="37"/>
        <v/>
      </c>
      <c r="AL96" t="str">
        <f t="shared" si="37"/>
        <v/>
      </c>
      <c r="AM96" t="str">
        <f t="shared" si="37"/>
        <v/>
      </c>
      <c r="AN96" t="str">
        <f t="shared" si="37"/>
        <v/>
      </c>
      <c r="AO96" t="str">
        <f t="shared" si="37"/>
        <v/>
      </c>
      <c r="AP96" t="str">
        <f t="shared" si="37"/>
        <v/>
      </c>
      <c r="AQ96" t="str">
        <f t="shared" si="37"/>
        <v/>
      </c>
      <c r="AR96" t="str">
        <f t="shared" si="37"/>
        <v/>
      </c>
      <c r="AS96" t="str">
        <f t="shared" si="37"/>
        <v/>
      </c>
      <c r="AT96" t="str">
        <f t="shared" si="37"/>
        <v/>
      </c>
      <c r="AU96" t="str">
        <f t="shared" si="37"/>
        <v/>
      </c>
      <c r="AV96" t="str">
        <f t="shared" si="37"/>
        <v/>
      </c>
      <c r="AW96" t="str">
        <f t="shared" si="37"/>
        <v/>
      </c>
      <c r="AX96" t="str">
        <f t="shared" si="37"/>
        <v/>
      </c>
      <c r="AY96" t="str">
        <f t="shared" si="37"/>
        <v/>
      </c>
      <c r="AZ96" t="str">
        <f t="shared" si="37"/>
        <v/>
      </c>
      <c r="BA96" t="str">
        <f t="shared" si="37"/>
        <v/>
      </c>
      <c r="BB96" t="str">
        <f t="shared" si="37"/>
        <v/>
      </c>
      <c r="BC96" t="str">
        <f t="shared" si="37"/>
        <v/>
      </c>
      <c r="BD96" t="str">
        <f t="shared" si="37"/>
        <v/>
      </c>
      <c r="BE96" t="str">
        <f t="shared" si="37"/>
        <v/>
      </c>
      <c r="BF96" t="str">
        <f t="shared" si="37"/>
        <v/>
      </c>
      <c r="BG96" t="str">
        <f t="shared" si="37"/>
        <v/>
      </c>
      <c r="BH96" t="str">
        <f t="shared" si="37"/>
        <v/>
      </c>
      <c r="BI96" t="str">
        <f t="shared" si="37"/>
        <v/>
      </c>
      <c r="BJ96" t="str">
        <f t="shared" si="37"/>
        <v/>
      </c>
      <c r="BK96" t="str">
        <f t="shared" si="37"/>
        <v/>
      </c>
      <c r="BL96" t="str">
        <f t="shared" si="37"/>
        <v/>
      </c>
      <c r="BM96" t="str">
        <f t="shared" si="37"/>
        <v/>
      </c>
      <c r="BN96" t="str">
        <f t="shared" ref="BN96:BW96" si="38">IF(ROW($B17)=COLUMN(BN$2),$A96,IF(BN17&gt;0,$A96,""))</f>
        <v/>
      </c>
      <c r="BO96" t="str">
        <f t="shared" si="38"/>
        <v/>
      </c>
      <c r="BP96" t="str">
        <f t="shared" si="38"/>
        <v/>
      </c>
      <c r="BQ96" t="str">
        <f t="shared" si="38"/>
        <v/>
      </c>
      <c r="BR96" t="str">
        <f t="shared" si="38"/>
        <v/>
      </c>
      <c r="BS96" t="str">
        <f t="shared" si="38"/>
        <v/>
      </c>
      <c r="BT96" t="str">
        <f t="shared" si="38"/>
        <v/>
      </c>
      <c r="BU96" t="str">
        <f t="shared" si="38"/>
        <v/>
      </c>
      <c r="BV96" t="str">
        <f t="shared" si="38"/>
        <v/>
      </c>
      <c r="BW96" t="str">
        <f t="shared" si="38"/>
        <v/>
      </c>
    </row>
    <row r="97" spans="1:75" x14ac:dyDescent="0.25">
      <c r="A97">
        <f t="shared" si="10"/>
        <v>17</v>
      </c>
      <c r="B97" t="str">
        <f t="shared" ref="B97:BM97" si="39">IF(ROW($B18)=COLUMN(B$2),$A97,IF(B18&gt;0,$A97,""))</f>
        <v/>
      </c>
      <c r="C97" t="str">
        <f t="shared" si="39"/>
        <v/>
      </c>
      <c r="D97" t="str">
        <f t="shared" si="39"/>
        <v/>
      </c>
      <c r="E97" t="str">
        <f t="shared" si="39"/>
        <v/>
      </c>
      <c r="F97" t="str">
        <f t="shared" si="39"/>
        <v/>
      </c>
      <c r="G97" t="str">
        <f t="shared" si="39"/>
        <v/>
      </c>
      <c r="H97" t="str">
        <f t="shared" si="39"/>
        <v/>
      </c>
      <c r="I97" t="str">
        <f t="shared" si="39"/>
        <v/>
      </c>
      <c r="J97" t="str">
        <f t="shared" si="39"/>
        <v/>
      </c>
      <c r="K97" t="str">
        <f t="shared" si="39"/>
        <v/>
      </c>
      <c r="L97" t="str">
        <f t="shared" si="39"/>
        <v/>
      </c>
      <c r="M97" t="str">
        <f t="shared" si="39"/>
        <v/>
      </c>
      <c r="N97" t="str">
        <f t="shared" si="39"/>
        <v/>
      </c>
      <c r="O97" t="str">
        <f t="shared" si="39"/>
        <v/>
      </c>
      <c r="P97" t="str">
        <f t="shared" si="39"/>
        <v/>
      </c>
      <c r="Q97" t="str">
        <f t="shared" si="39"/>
        <v/>
      </c>
      <c r="R97">
        <f t="shared" si="39"/>
        <v>17</v>
      </c>
      <c r="S97" t="str">
        <f t="shared" si="39"/>
        <v/>
      </c>
      <c r="T97" t="str">
        <f t="shared" si="39"/>
        <v/>
      </c>
      <c r="U97" t="str">
        <f t="shared" si="39"/>
        <v/>
      </c>
      <c r="V97" t="str">
        <f t="shared" si="39"/>
        <v/>
      </c>
      <c r="W97" t="str">
        <f t="shared" si="39"/>
        <v/>
      </c>
      <c r="X97" t="str">
        <f t="shared" si="39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>
        <f t="shared" si="39"/>
        <v>17</v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ref="BN97:BW97" si="40">IF(ROW($B18)=COLUMN(BN$2),$A97,IF(BN18&gt;0,$A97,""))</f>
        <v/>
      </c>
      <c r="BO97" t="str">
        <f t="shared" si="40"/>
        <v/>
      </c>
      <c r="BP97" t="str">
        <f t="shared" si="40"/>
        <v/>
      </c>
      <c r="BQ97" t="str">
        <f t="shared" si="40"/>
        <v/>
      </c>
      <c r="BR97" t="str">
        <f t="shared" si="40"/>
        <v/>
      </c>
      <c r="BS97" t="str">
        <f t="shared" si="40"/>
        <v/>
      </c>
      <c r="BT97" t="str">
        <f t="shared" si="40"/>
        <v/>
      </c>
      <c r="BU97" t="str">
        <f t="shared" si="40"/>
        <v/>
      </c>
      <c r="BV97" t="str">
        <f t="shared" si="40"/>
        <v/>
      </c>
      <c r="BW97" t="str">
        <f t="shared" si="40"/>
        <v/>
      </c>
    </row>
    <row r="98" spans="1:75" x14ac:dyDescent="0.25">
      <c r="A98">
        <f t="shared" si="10"/>
        <v>18</v>
      </c>
      <c r="B98" t="str">
        <f t="shared" ref="B98:BM98" si="41">IF(ROW($B19)=COLUMN(B$2),$A98,IF(B19&gt;0,$A98,""))</f>
        <v/>
      </c>
      <c r="C98" t="str">
        <f t="shared" si="41"/>
        <v/>
      </c>
      <c r="D98" t="str">
        <f t="shared" si="41"/>
        <v/>
      </c>
      <c r="E98" t="str">
        <f t="shared" si="41"/>
        <v/>
      </c>
      <c r="F98" t="str">
        <f t="shared" si="41"/>
        <v/>
      </c>
      <c r="G98" t="str">
        <f t="shared" si="41"/>
        <v/>
      </c>
      <c r="H98" t="str">
        <f t="shared" si="41"/>
        <v/>
      </c>
      <c r="I98" t="str">
        <f t="shared" si="41"/>
        <v/>
      </c>
      <c r="J98" t="str">
        <f t="shared" si="41"/>
        <v/>
      </c>
      <c r="K98" t="str">
        <f t="shared" si="41"/>
        <v/>
      </c>
      <c r="L98" t="str">
        <f t="shared" si="41"/>
        <v/>
      </c>
      <c r="M98" t="str">
        <f t="shared" si="41"/>
        <v/>
      </c>
      <c r="N98" t="str">
        <f t="shared" si="41"/>
        <v/>
      </c>
      <c r="O98" t="str">
        <f t="shared" si="41"/>
        <v/>
      </c>
      <c r="P98" t="str">
        <f t="shared" si="41"/>
        <v/>
      </c>
      <c r="Q98" t="str">
        <f t="shared" si="41"/>
        <v/>
      </c>
      <c r="R98" t="str">
        <f t="shared" si="41"/>
        <v/>
      </c>
      <c r="S98">
        <f t="shared" si="41"/>
        <v>18</v>
      </c>
      <c r="T98" t="str">
        <f t="shared" si="41"/>
        <v/>
      </c>
      <c r="U98" t="str">
        <f t="shared" si="41"/>
        <v/>
      </c>
      <c r="V98" t="str">
        <f t="shared" si="41"/>
        <v/>
      </c>
      <c r="W98" t="str">
        <f t="shared" si="41"/>
        <v/>
      </c>
      <c r="X98" t="str">
        <f t="shared" si="41"/>
        <v/>
      </c>
      <c r="Y98" t="str">
        <f t="shared" si="41"/>
        <v/>
      </c>
      <c r="Z98" t="str">
        <f t="shared" si="41"/>
        <v/>
      </c>
      <c r="AA98" t="str">
        <f t="shared" si="41"/>
        <v/>
      </c>
      <c r="AB98" t="str">
        <f t="shared" si="41"/>
        <v/>
      </c>
      <c r="AC98" t="str">
        <f t="shared" si="41"/>
        <v/>
      </c>
      <c r="AD98" t="str">
        <f t="shared" si="41"/>
        <v/>
      </c>
      <c r="AE98" t="str">
        <f t="shared" si="41"/>
        <v/>
      </c>
      <c r="AF98" t="str">
        <f t="shared" si="41"/>
        <v/>
      </c>
      <c r="AG98" t="str">
        <f t="shared" si="41"/>
        <v/>
      </c>
      <c r="AH98" t="str">
        <f t="shared" si="41"/>
        <v/>
      </c>
      <c r="AI98" t="str">
        <f t="shared" si="41"/>
        <v/>
      </c>
      <c r="AJ98" t="str">
        <f t="shared" si="41"/>
        <v/>
      </c>
      <c r="AK98" t="str">
        <f t="shared" si="41"/>
        <v/>
      </c>
      <c r="AL98" t="str">
        <f t="shared" si="41"/>
        <v/>
      </c>
      <c r="AM98" t="str">
        <f t="shared" si="41"/>
        <v/>
      </c>
      <c r="AN98" t="str">
        <f t="shared" si="41"/>
        <v/>
      </c>
      <c r="AO98" t="str">
        <f t="shared" si="41"/>
        <v/>
      </c>
      <c r="AP98" t="str">
        <f t="shared" si="41"/>
        <v/>
      </c>
      <c r="AQ98" t="str">
        <f t="shared" si="41"/>
        <v/>
      </c>
      <c r="AR98" t="str">
        <f t="shared" si="41"/>
        <v/>
      </c>
      <c r="AS98" t="str">
        <f t="shared" si="41"/>
        <v/>
      </c>
      <c r="AT98" t="str">
        <f t="shared" si="41"/>
        <v/>
      </c>
      <c r="AU98" t="str">
        <f t="shared" si="41"/>
        <v/>
      </c>
      <c r="AV98" t="str">
        <f t="shared" si="41"/>
        <v/>
      </c>
      <c r="AW98" t="str">
        <f t="shared" si="41"/>
        <v/>
      </c>
      <c r="AX98" t="str">
        <f t="shared" si="41"/>
        <v/>
      </c>
      <c r="AY98" t="str">
        <f t="shared" si="41"/>
        <v/>
      </c>
      <c r="AZ98" t="str">
        <f t="shared" si="41"/>
        <v/>
      </c>
      <c r="BA98" t="str">
        <f t="shared" si="41"/>
        <v/>
      </c>
      <c r="BB98" t="str">
        <f t="shared" si="41"/>
        <v/>
      </c>
      <c r="BC98" t="str">
        <f t="shared" si="41"/>
        <v/>
      </c>
      <c r="BD98" t="str">
        <f t="shared" si="41"/>
        <v/>
      </c>
      <c r="BE98" t="str">
        <f t="shared" si="41"/>
        <v/>
      </c>
      <c r="BF98" t="str">
        <f t="shared" si="41"/>
        <v/>
      </c>
      <c r="BG98" t="str">
        <f t="shared" si="41"/>
        <v/>
      </c>
      <c r="BH98" t="str">
        <f t="shared" si="41"/>
        <v/>
      </c>
      <c r="BI98" t="str">
        <f t="shared" si="41"/>
        <v/>
      </c>
      <c r="BJ98" t="str">
        <f t="shared" si="41"/>
        <v/>
      </c>
      <c r="BK98" t="str">
        <f t="shared" si="41"/>
        <v/>
      </c>
      <c r="BL98" t="str">
        <f t="shared" si="41"/>
        <v/>
      </c>
      <c r="BM98" t="str">
        <f t="shared" si="41"/>
        <v/>
      </c>
      <c r="BN98" t="str">
        <f t="shared" ref="BN98:BW98" si="42">IF(ROW($B19)=COLUMN(BN$2),$A98,IF(BN19&gt;0,$A98,""))</f>
        <v/>
      </c>
      <c r="BO98" t="str">
        <f t="shared" si="42"/>
        <v/>
      </c>
      <c r="BP98" t="str">
        <f t="shared" si="42"/>
        <v/>
      </c>
      <c r="BQ98" t="str">
        <f t="shared" si="42"/>
        <v/>
      </c>
      <c r="BR98" t="str">
        <f t="shared" si="42"/>
        <v/>
      </c>
      <c r="BS98" t="str">
        <f t="shared" si="42"/>
        <v/>
      </c>
      <c r="BT98" t="str">
        <f t="shared" si="42"/>
        <v/>
      </c>
      <c r="BU98" t="str">
        <f t="shared" si="42"/>
        <v/>
      </c>
      <c r="BV98" t="str">
        <f t="shared" si="42"/>
        <v/>
      </c>
      <c r="BW98" t="str">
        <f t="shared" si="42"/>
        <v/>
      </c>
    </row>
    <row r="99" spans="1:75" x14ac:dyDescent="0.25">
      <c r="A99">
        <f t="shared" si="10"/>
        <v>19</v>
      </c>
      <c r="B99" t="str">
        <f t="shared" ref="B99:BM99" si="43">IF(ROW($B20)=COLUMN(B$2),$A99,IF(B20&gt;0,$A99,""))</f>
        <v/>
      </c>
      <c r="C99" t="str">
        <f t="shared" si="43"/>
        <v/>
      </c>
      <c r="D99" t="str">
        <f t="shared" si="43"/>
        <v/>
      </c>
      <c r="E99" t="str">
        <f t="shared" si="43"/>
        <v/>
      </c>
      <c r="F99" t="str">
        <f t="shared" si="43"/>
        <v/>
      </c>
      <c r="G99" t="str">
        <f t="shared" si="43"/>
        <v/>
      </c>
      <c r="H99" t="str">
        <f t="shared" si="43"/>
        <v/>
      </c>
      <c r="I99" t="str">
        <f t="shared" si="43"/>
        <v/>
      </c>
      <c r="J99" t="str">
        <f t="shared" si="43"/>
        <v/>
      </c>
      <c r="K99" t="str">
        <f t="shared" si="43"/>
        <v/>
      </c>
      <c r="L99" t="str">
        <f t="shared" si="43"/>
        <v/>
      </c>
      <c r="M99" t="str">
        <f t="shared" si="43"/>
        <v/>
      </c>
      <c r="N99" t="str">
        <f t="shared" si="43"/>
        <v/>
      </c>
      <c r="O99" t="str">
        <f t="shared" si="43"/>
        <v/>
      </c>
      <c r="P99" t="str">
        <f t="shared" si="43"/>
        <v/>
      </c>
      <c r="Q99" t="str">
        <f t="shared" si="43"/>
        <v/>
      </c>
      <c r="R99" t="str">
        <f t="shared" si="43"/>
        <v/>
      </c>
      <c r="S99" t="str">
        <f t="shared" si="43"/>
        <v/>
      </c>
      <c r="T99">
        <f t="shared" si="43"/>
        <v>19</v>
      </c>
      <c r="U99" t="str">
        <f t="shared" si="43"/>
        <v/>
      </c>
      <c r="V99" t="str">
        <f t="shared" si="43"/>
        <v/>
      </c>
      <c r="W99" t="str">
        <f t="shared" si="43"/>
        <v/>
      </c>
      <c r="X99" t="str">
        <f t="shared" si="43"/>
        <v/>
      </c>
      <c r="Y99" t="str">
        <f t="shared" si="43"/>
        <v/>
      </c>
      <c r="Z99" t="str">
        <f t="shared" si="43"/>
        <v/>
      </c>
      <c r="AA99" t="str">
        <f t="shared" si="43"/>
        <v/>
      </c>
      <c r="AB99" t="str">
        <f t="shared" si="43"/>
        <v/>
      </c>
      <c r="AC99" t="str">
        <f t="shared" si="43"/>
        <v/>
      </c>
      <c r="AD99" t="str">
        <f t="shared" si="43"/>
        <v/>
      </c>
      <c r="AE99" t="str">
        <f t="shared" si="43"/>
        <v/>
      </c>
      <c r="AF99" t="str">
        <f t="shared" si="43"/>
        <v/>
      </c>
      <c r="AG99" t="str">
        <f t="shared" si="43"/>
        <v/>
      </c>
      <c r="AH99" t="str">
        <f t="shared" si="43"/>
        <v/>
      </c>
      <c r="AI99" t="str">
        <f t="shared" si="43"/>
        <v/>
      </c>
      <c r="AJ99" t="str">
        <f t="shared" si="43"/>
        <v/>
      </c>
      <c r="AK99" t="str">
        <f t="shared" si="43"/>
        <v/>
      </c>
      <c r="AL99">
        <f t="shared" si="43"/>
        <v>19</v>
      </c>
      <c r="AM99" t="str">
        <f t="shared" si="43"/>
        <v/>
      </c>
      <c r="AN99" t="str">
        <f t="shared" si="43"/>
        <v/>
      </c>
      <c r="AO99" t="str">
        <f t="shared" si="43"/>
        <v/>
      </c>
      <c r="AP99" t="str">
        <f t="shared" si="43"/>
        <v/>
      </c>
      <c r="AQ99" t="str">
        <f t="shared" si="43"/>
        <v/>
      </c>
      <c r="AR99" t="str">
        <f t="shared" si="43"/>
        <v/>
      </c>
      <c r="AS99" t="str">
        <f t="shared" si="43"/>
        <v/>
      </c>
      <c r="AT99" t="str">
        <f t="shared" si="43"/>
        <v/>
      </c>
      <c r="AU99" t="str">
        <f t="shared" si="43"/>
        <v/>
      </c>
      <c r="AV99" t="str">
        <f t="shared" si="43"/>
        <v/>
      </c>
      <c r="AW99" t="str">
        <f t="shared" si="43"/>
        <v/>
      </c>
      <c r="AX99" t="str">
        <f t="shared" si="43"/>
        <v/>
      </c>
      <c r="AY99" t="str">
        <f t="shared" si="43"/>
        <v/>
      </c>
      <c r="AZ99" t="str">
        <f t="shared" si="43"/>
        <v/>
      </c>
      <c r="BA99" t="str">
        <f t="shared" si="43"/>
        <v/>
      </c>
      <c r="BB99" t="str">
        <f t="shared" si="43"/>
        <v/>
      </c>
      <c r="BC99" t="str">
        <f t="shared" si="43"/>
        <v/>
      </c>
      <c r="BD99" t="str">
        <f t="shared" si="43"/>
        <v/>
      </c>
      <c r="BE99" t="str">
        <f t="shared" si="43"/>
        <v/>
      </c>
      <c r="BF99" t="str">
        <f t="shared" si="43"/>
        <v/>
      </c>
      <c r="BG99">
        <f t="shared" si="43"/>
        <v>19</v>
      </c>
      <c r="BH99" t="str">
        <f t="shared" si="43"/>
        <v/>
      </c>
      <c r="BI99" t="str">
        <f t="shared" si="43"/>
        <v/>
      </c>
      <c r="BJ99" t="str">
        <f t="shared" si="43"/>
        <v/>
      </c>
      <c r="BK99" t="str">
        <f t="shared" si="43"/>
        <v/>
      </c>
      <c r="BL99" t="str">
        <f t="shared" si="43"/>
        <v/>
      </c>
      <c r="BM99" t="str">
        <f t="shared" si="43"/>
        <v/>
      </c>
      <c r="BN99" t="str">
        <f t="shared" ref="BN99:BW99" si="44">IF(ROW($B20)=COLUMN(BN$2),$A99,IF(BN20&gt;0,$A99,""))</f>
        <v/>
      </c>
      <c r="BO99" t="str">
        <f t="shared" si="44"/>
        <v/>
      </c>
      <c r="BP99" t="str">
        <f t="shared" si="44"/>
        <v/>
      </c>
      <c r="BQ99" t="str">
        <f t="shared" si="44"/>
        <v/>
      </c>
      <c r="BR99" t="str">
        <f t="shared" si="44"/>
        <v/>
      </c>
      <c r="BS99" t="str">
        <f t="shared" si="44"/>
        <v/>
      </c>
      <c r="BT99" t="str">
        <f t="shared" si="44"/>
        <v/>
      </c>
      <c r="BU99" t="str">
        <f t="shared" si="44"/>
        <v/>
      </c>
      <c r="BV99" t="str">
        <f t="shared" si="44"/>
        <v/>
      </c>
      <c r="BW99" t="str">
        <f t="shared" si="44"/>
        <v/>
      </c>
    </row>
    <row r="100" spans="1:75" x14ac:dyDescent="0.25">
      <c r="A100">
        <f t="shared" si="10"/>
        <v>20</v>
      </c>
      <c r="B100" t="str">
        <f t="shared" ref="B100:BM100" si="45">IF(ROW($B21)=COLUMN(B$2),$A100,IF(B21&gt;0,$A100,""))</f>
        <v/>
      </c>
      <c r="C100" t="str">
        <f t="shared" si="45"/>
        <v/>
      </c>
      <c r="D100" t="str">
        <f t="shared" si="45"/>
        <v/>
      </c>
      <c r="E100" t="str">
        <f t="shared" si="45"/>
        <v/>
      </c>
      <c r="F100" t="str">
        <f t="shared" si="45"/>
        <v/>
      </c>
      <c r="G100" t="str">
        <f t="shared" si="45"/>
        <v/>
      </c>
      <c r="H100" t="str">
        <f t="shared" si="45"/>
        <v/>
      </c>
      <c r="I100" t="str">
        <f t="shared" si="45"/>
        <v/>
      </c>
      <c r="J100" t="str">
        <f t="shared" si="45"/>
        <v/>
      </c>
      <c r="K100" t="str">
        <f t="shared" si="45"/>
        <v/>
      </c>
      <c r="L100" t="str">
        <f t="shared" si="45"/>
        <v/>
      </c>
      <c r="M100" t="str">
        <f t="shared" si="45"/>
        <v/>
      </c>
      <c r="N100" t="str">
        <f t="shared" si="45"/>
        <v/>
      </c>
      <c r="O100" t="str">
        <f t="shared" si="45"/>
        <v/>
      </c>
      <c r="P100" t="str">
        <f t="shared" si="45"/>
        <v/>
      </c>
      <c r="Q100" t="str">
        <f t="shared" si="45"/>
        <v/>
      </c>
      <c r="R100">
        <f t="shared" si="45"/>
        <v>20</v>
      </c>
      <c r="S100">
        <f t="shared" si="45"/>
        <v>20</v>
      </c>
      <c r="T100" t="str">
        <f t="shared" si="45"/>
        <v/>
      </c>
      <c r="U100">
        <f t="shared" si="45"/>
        <v>20</v>
      </c>
      <c r="V100" t="str">
        <f t="shared" si="45"/>
        <v/>
      </c>
      <c r="W100" t="str">
        <f t="shared" si="45"/>
        <v/>
      </c>
      <c r="X100" t="str">
        <f t="shared" si="45"/>
        <v/>
      </c>
      <c r="Y100" t="str">
        <f t="shared" si="45"/>
        <v/>
      </c>
      <c r="Z100">
        <f t="shared" si="45"/>
        <v>20</v>
      </c>
      <c r="AA100" t="str">
        <f t="shared" si="45"/>
        <v/>
      </c>
      <c r="AB100" t="str">
        <f t="shared" si="45"/>
        <v/>
      </c>
      <c r="AC100">
        <f t="shared" si="45"/>
        <v>20</v>
      </c>
      <c r="AD100" t="str">
        <f t="shared" si="45"/>
        <v/>
      </c>
      <c r="AE100" t="str">
        <f t="shared" si="45"/>
        <v/>
      </c>
      <c r="AF100" t="str">
        <f t="shared" si="45"/>
        <v/>
      </c>
      <c r="AG100" t="str">
        <f t="shared" si="45"/>
        <v/>
      </c>
      <c r="AH100" t="str">
        <f t="shared" si="45"/>
        <v/>
      </c>
      <c r="AI100" t="str">
        <f t="shared" si="45"/>
        <v/>
      </c>
      <c r="AJ100" t="str">
        <f t="shared" si="45"/>
        <v/>
      </c>
      <c r="AK100" t="str">
        <f t="shared" si="45"/>
        <v/>
      </c>
      <c r="AL100">
        <f t="shared" si="45"/>
        <v>20</v>
      </c>
      <c r="AM100" t="str">
        <f t="shared" si="45"/>
        <v/>
      </c>
      <c r="AN100" t="str">
        <f t="shared" si="45"/>
        <v/>
      </c>
      <c r="AO100" t="str">
        <f t="shared" si="45"/>
        <v/>
      </c>
      <c r="AP100" t="str">
        <f t="shared" si="45"/>
        <v/>
      </c>
      <c r="AQ100" t="str">
        <f t="shared" si="45"/>
        <v/>
      </c>
      <c r="AR100" t="str">
        <f t="shared" si="45"/>
        <v/>
      </c>
      <c r="AS100" t="str">
        <f t="shared" si="45"/>
        <v/>
      </c>
      <c r="AT100" t="str">
        <f t="shared" si="45"/>
        <v/>
      </c>
      <c r="AU100" t="str">
        <f t="shared" si="45"/>
        <v/>
      </c>
      <c r="AV100" t="str">
        <f t="shared" si="45"/>
        <v/>
      </c>
      <c r="AW100" t="str">
        <f t="shared" si="45"/>
        <v/>
      </c>
      <c r="AX100" t="str">
        <f t="shared" si="45"/>
        <v/>
      </c>
      <c r="AY100" t="str">
        <f t="shared" si="45"/>
        <v/>
      </c>
      <c r="AZ100" t="str">
        <f t="shared" si="45"/>
        <v/>
      </c>
      <c r="BA100" t="str">
        <f t="shared" si="45"/>
        <v/>
      </c>
      <c r="BB100" t="str">
        <f t="shared" si="45"/>
        <v/>
      </c>
      <c r="BC100" t="str">
        <f t="shared" si="45"/>
        <v/>
      </c>
      <c r="BD100" t="str">
        <f t="shared" si="45"/>
        <v/>
      </c>
      <c r="BE100" t="str">
        <f t="shared" si="45"/>
        <v/>
      </c>
      <c r="BF100" t="str">
        <f t="shared" si="45"/>
        <v/>
      </c>
      <c r="BG100" t="str">
        <f t="shared" si="45"/>
        <v/>
      </c>
      <c r="BH100" t="str">
        <f t="shared" si="45"/>
        <v/>
      </c>
      <c r="BI100" t="str">
        <f t="shared" si="45"/>
        <v/>
      </c>
      <c r="BJ100" t="str">
        <f t="shared" si="45"/>
        <v/>
      </c>
      <c r="BK100" t="str">
        <f t="shared" si="45"/>
        <v/>
      </c>
      <c r="BL100" t="str">
        <f t="shared" si="45"/>
        <v/>
      </c>
      <c r="BM100" t="str">
        <f t="shared" si="45"/>
        <v/>
      </c>
      <c r="BN100" t="str">
        <f t="shared" ref="BN100:BW100" si="46">IF(ROW($B21)=COLUMN(BN$2),$A100,IF(BN21&gt;0,$A100,""))</f>
        <v/>
      </c>
      <c r="BO100" t="str">
        <f t="shared" si="46"/>
        <v/>
      </c>
      <c r="BP100" t="str">
        <f t="shared" si="46"/>
        <v/>
      </c>
      <c r="BQ100" t="str">
        <f t="shared" si="46"/>
        <v/>
      </c>
      <c r="BR100" t="str">
        <f t="shared" si="46"/>
        <v/>
      </c>
      <c r="BS100" t="str">
        <f t="shared" si="46"/>
        <v/>
      </c>
      <c r="BT100" t="str">
        <f t="shared" si="46"/>
        <v/>
      </c>
      <c r="BU100" t="str">
        <f t="shared" si="46"/>
        <v/>
      </c>
      <c r="BV100" t="str">
        <f t="shared" si="46"/>
        <v/>
      </c>
      <c r="BW100" t="str">
        <f t="shared" si="46"/>
        <v/>
      </c>
    </row>
    <row r="101" spans="1:75" x14ac:dyDescent="0.25">
      <c r="A101">
        <f t="shared" si="10"/>
        <v>21</v>
      </c>
      <c r="B101" t="str">
        <f t="shared" ref="B101:BM101" si="47">IF(ROW($B22)=COLUMN(B$2),$A101,IF(B22&gt;0,$A101,""))</f>
        <v/>
      </c>
      <c r="C101" t="str">
        <f t="shared" si="47"/>
        <v/>
      </c>
      <c r="D101" t="str">
        <f t="shared" si="47"/>
        <v/>
      </c>
      <c r="E101" t="str">
        <f t="shared" si="47"/>
        <v/>
      </c>
      <c r="F101" t="str">
        <f t="shared" si="47"/>
        <v/>
      </c>
      <c r="G101">
        <f t="shared" si="47"/>
        <v>21</v>
      </c>
      <c r="H101" t="str">
        <f t="shared" si="47"/>
        <v/>
      </c>
      <c r="I101" t="str">
        <f t="shared" si="47"/>
        <v/>
      </c>
      <c r="J101" t="str">
        <f t="shared" si="47"/>
        <v/>
      </c>
      <c r="K101" t="str">
        <f t="shared" si="47"/>
        <v/>
      </c>
      <c r="L101" t="str">
        <f t="shared" si="47"/>
        <v/>
      </c>
      <c r="M101" t="str">
        <f t="shared" si="47"/>
        <v/>
      </c>
      <c r="N101" t="str">
        <f t="shared" si="47"/>
        <v/>
      </c>
      <c r="O101" t="str">
        <f t="shared" si="47"/>
        <v/>
      </c>
      <c r="P101" t="str">
        <f t="shared" si="47"/>
        <v/>
      </c>
      <c r="Q101" t="str">
        <f t="shared" si="47"/>
        <v/>
      </c>
      <c r="R101" t="str">
        <f t="shared" si="47"/>
        <v/>
      </c>
      <c r="S101" t="str">
        <f t="shared" si="47"/>
        <v/>
      </c>
      <c r="T101" t="str">
        <f t="shared" si="47"/>
        <v/>
      </c>
      <c r="U101" t="str">
        <f t="shared" si="47"/>
        <v/>
      </c>
      <c r="V101">
        <f t="shared" si="47"/>
        <v>21</v>
      </c>
      <c r="W101" t="str">
        <f t="shared" si="47"/>
        <v/>
      </c>
      <c r="X101" t="str">
        <f t="shared" si="47"/>
        <v/>
      </c>
      <c r="Y101" t="str">
        <f t="shared" si="47"/>
        <v/>
      </c>
      <c r="Z101" t="str">
        <f t="shared" si="47"/>
        <v/>
      </c>
      <c r="AA101" t="str">
        <f t="shared" si="47"/>
        <v/>
      </c>
      <c r="AB101" t="str">
        <f t="shared" si="47"/>
        <v/>
      </c>
      <c r="AC101" t="str">
        <f t="shared" si="47"/>
        <v/>
      </c>
      <c r="AD101" t="str">
        <f t="shared" si="47"/>
        <v/>
      </c>
      <c r="AE101" t="str">
        <f t="shared" si="47"/>
        <v/>
      </c>
      <c r="AF101" t="str">
        <f t="shared" si="47"/>
        <v/>
      </c>
      <c r="AG101" t="str">
        <f t="shared" si="47"/>
        <v/>
      </c>
      <c r="AH101" t="str">
        <f t="shared" si="47"/>
        <v/>
      </c>
      <c r="AI101" t="str">
        <f t="shared" si="47"/>
        <v/>
      </c>
      <c r="AJ101" t="str">
        <f t="shared" si="47"/>
        <v/>
      </c>
      <c r="AK101" t="str">
        <f t="shared" si="47"/>
        <v/>
      </c>
      <c r="AL101" t="str">
        <f t="shared" si="47"/>
        <v/>
      </c>
      <c r="AM101" t="str">
        <f t="shared" si="47"/>
        <v/>
      </c>
      <c r="AN101" t="str">
        <f t="shared" si="47"/>
        <v/>
      </c>
      <c r="AO101" t="str">
        <f t="shared" si="47"/>
        <v/>
      </c>
      <c r="AP101" t="str">
        <f t="shared" si="47"/>
        <v/>
      </c>
      <c r="AQ101">
        <f t="shared" si="47"/>
        <v>21</v>
      </c>
      <c r="AR101" t="str">
        <f t="shared" si="47"/>
        <v/>
      </c>
      <c r="AS101" t="str">
        <f t="shared" si="47"/>
        <v/>
      </c>
      <c r="AT101" t="str">
        <f t="shared" si="47"/>
        <v/>
      </c>
      <c r="AU101" t="str">
        <f t="shared" si="47"/>
        <v/>
      </c>
      <c r="AV101" t="str">
        <f t="shared" si="47"/>
        <v/>
      </c>
      <c r="AW101" t="str">
        <f t="shared" si="47"/>
        <v/>
      </c>
      <c r="AX101" t="str">
        <f t="shared" si="47"/>
        <v/>
      </c>
      <c r="AY101" t="str">
        <f t="shared" si="47"/>
        <v/>
      </c>
      <c r="AZ101" t="str">
        <f t="shared" si="47"/>
        <v/>
      </c>
      <c r="BA101" t="str">
        <f t="shared" si="47"/>
        <v/>
      </c>
      <c r="BB101" t="str">
        <f t="shared" si="47"/>
        <v/>
      </c>
      <c r="BC101" t="str">
        <f t="shared" si="47"/>
        <v/>
      </c>
      <c r="BD101" t="str">
        <f t="shared" si="47"/>
        <v/>
      </c>
      <c r="BE101" t="str">
        <f t="shared" si="47"/>
        <v/>
      </c>
      <c r="BF101" t="str">
        <f t="shared" si="47"/>
        <v/>
      </c>
      <c r="BG101" t="str">
        <f t="shared" si="47"/>
        <v/>
      </c>
      <c r="BH101" t="str">
        <f t="shared" si="47"/>
        <v/>
      </c>
      <c r="BI101" t="str">
        <f t="shared" si="47"/>
        <v/>
      </c>
      <c r="BJ101" t="str">
        <f t="shared" si="47"/>
        <v/>
      </c>
      <c r="BK101" t="str">
        <f t="shared" si="47"/>
        <v/>
      </c>
      <c r="BL101" t="str">
        <f t="shared" si="47"/>
        <v/>
      </c>
      <c r="BM101" t="str">
        <f t="shared" si="47"/>
        <v/>
      </c>
      <c r="BN101" t="str">
        <f t="shared" ref="BN101:BW101" si="48">IF(ROW($B22)=COLUMN(BN$2),$A101,IF(BN22&gt;0,$A101,""))</f>
        <v/>
      </c>
      <c r="BO101" t="str">
        <f t="shared" si="48"/>
        <v/>
      </c>
      <c r="BP101" t="str">
        <f t="shared" si="48"/>
        <v/>
      </c>
      <c r="BQ101" t="str">
        <f t="shared" si="48"/>
        <v/>
      </c>
      <c r="BR101" t="str">
        <f t="shared" si="48"/>
        <v/>
      </c>
      <c r="BS101" t="str">
        <f t="shared" si="48"/>
        <v/>
      </c>
      <c r="BT101" t="str">
        <f t="shared" si="48"/>
        <v/>
      </c>
      <c r="BU101" t="str">
        <f t="shared" si="48"/>
        <v/>
      </c>
      <c r="BV101" t="str">
        <f t="shared" si="48"/>
        <v/>
      </c>
      <c r="BW101" t="str">
        <f t="shared" si="48"/>
        <v/>
      </c>
    </row>
    <row r="102" spans="1:75" x14ac:dyDescent="0.25">
      <c r="A102">
        <f t="shared" si="10"/>
        <v>22</v>
      </c>
      <c r="B102" t="str">
        <f t="shared" ref="B102:BM102" si="49">IF(ROW($B23)=COLUMN(B$2),$A102,IF(B23&gt;0,$A102,""))</f>
        <v/>
      </c>
      <c r="C102" t="str">
        <f t="shared" si="49"/>
        <v/>
      </c>
      <c r="D102" t="str">
        <f t="shared" si="49"/>
        <v/>
      </c>
      <c r="E102" t="str">
        <f t="shared" si="49"/>
        <v/>
      </c>
      <c r="F102" t="str">
        <f t="shared" si="49"/>
        <v/>
      </c>
      <c r="G102">
        <f t="shared" si="49"/>
        <v>22</v>
      </c>
      <c r="H102" t="str">
        <f t="shared" si="49"/>
        <v/>
      </c>
      <c r="I102" t="str">
        <f t="shared" si="49"/>
        <v/>
      </c>
      <c r="J102" t="str">
        <f t="shared" si="49"/>
        <v/>
      </c>
      <c r="K102" t="str">
        <f t="shared" si="49"/>
        <v/>
      </c>
      <c r="L102" t="str">
        <f t="shared" si="49"/>
        <v/>
      </c>
      <c r="M102" t="str">
        <f t="shared" si="49"/>
        <v/>
      </c>
      <c r="N102" t="str">
        <f t="shared" si="49"/>
        <v/>
      </c>
      <c r="O102" t="str">
        <f t="shared" si="49"/>
        <v/>
      </c>
      <c r="P102" t="str">
        <f t="shared" si="49"/>
        <v/>
      </c>
      <c r="Q102" t="str">
        <f t="shared" si="49"/>
        <v/>
      </c>
      <c r="R102" t="str">
        <f t="shared" si="49"/>
        <v/>
      </c>
      <c r="S102" t="str">
        <f t="shared" si="49"/>
        <v/>
      </c>
      <c r="T102" t="str">
        <f t="shared" si="49"/>
        <v/>
      </c>
      <c r="U102" t="str">
        <f t="shared" si="49"/>
        <v/>
      </c>
      <c r="V102" t="str">
        <f t="shared" si="49"/>
        <v/>
      </c>
      <c r="W102">
        <f t="shared" si="49"/>
        <v>22</v>
      </c>
      <c r="X102" t="str">
        <f t="shared" si="49"/>
        <v/>
      </c>
      <c r="Y102" t="str">
        <f t="shared" si="49"/>
        <v/>
      </c>
      <c r="Z102" t="str">
        <f t="shared" si="49"/>
        <v/>
      </c>
      <c r="AA102" t="str">
        <f t="shared" si="49"/>
        <v/>
      </c>
      <c r="AB102" t="str">
        <f t="shared" si="49"/>
        <v/>
      </c>
      <c r="AC102" t="str">
        <f t="shared" si="49"/>
        <v/>
      </c>
      <c r="AD102" t="str">
        <f t="shared" si="49"/>
        <v/>
      </c>
      <c r="AE102" t="str">
        <f t="shared" si="49"/>
        <v/>
      </c>
      <c r="AF102" t="str">
        <f t="shared" si="49"/>
        <v/>
      </c>
      <c r="AG102" t="str">
        <f t="shared" si="49"/>
        <v/>
      </c>
      <c r="AH102" t="str">
        <f t="shared" si="49"/>
        <v/>
      </c>
      <c r="AI102" t="str">
        <f t="shared" si="49"/>
        <v/>
      </c>
      <c r="AJ102" t="str">
        <f t="shared" si="49"/>
        <v/>
      </c>
      <c r="AK102" t="str">
        <f t="shared" si="49"/>
        <v/>
      </c>
      <c r="AL102" t="str">
        <f t="shared" si="49"/>
        <v/>
      </c>
      <c r="AM102" t="str">
        <f t="shared" si="49"/>
        <v/>
      </c>
      <c r="AN102" t="str">
        <f t="shared" si="49"/>
        <v/>
      </c>
      <c r="AO102" t="str">
        <f t="shared" si="49"/>
        <v/>
      </c>
      <c r="AP102" t="str">
        <f t="shared" si="49"/>
        <v/>
      </c>
      <c r="AQ102" t="str">
        <f t="shared" si="49"/>
        <v/>
      </c>
      <c r="AR102" t="str">
        <f t="shared" si="49"/>
        <v/>
      </c>
      <c r="AS102" t="str">
        <f t="shared" si="49"/>
        <v/>
      </c>
      <c r="AT102" t="str">
        <f t="shared" si="49"/>
        <v/>
      </c>
      <c r="AU102" t="str">
        <f t="shared" si="49"/>
        <v/>
      </c>
      <c r="AV102" t="str">
        <f t="shared" si="49"/>
        <v/>
      </c>
      <c r="AW102" t="str">
        <f t="shared" si="49"/>
        <v/>
      </c>
      <c r="AX102" t="str">
        <f t="shared" si="49"/>
        <v/>
      </c>
      <c r="AY102" t="str">
        <f t="shared" si="49"/>
        <v/>
      </c>
      <c r="AZ102" t="str">
        <f t="shared" si="49"/>
        <v/>
      </c>
      <c r="BA102" t="str">
        <f t="shared" si="49"/>
        <v/>
      </c>
      <c r="BB102" t="str">
        <f t="shared" si="49"/>
        <v/>
      </c>
      <c r="BC102" t="str">
        <f t="shared" si="49"/>
        <v/>
      </c>
      <c r="BD102" t="str">
        <f t="shared" si="49"/>
        <v/>
      </c>
      <c r="BE102" t="str">
        <f t="shared" si="49"/>
        <v/>
      </c>
      <c r="BF102" t="str">
        <f t="shared" si="49"/>
        <v/>
      </c>
      <c r="BG102" t="str">
        <f t="shared" si="49"/>
        <v/>
      </c>
      <c r="BH102" t="str">
        <f t="shared" si="49"/>
        <v/>
      </c>
      <c r="BI102" t="str">
        <f t="shared" si="49"/>
        <v/>
      </c>
      <c r="BJ102" t="str">
        <f t="shared" si="49"/>
        <v/>
      </c>
      <c r="BK102" t="str">
        <f t="shared" si="49"/>
        <v/>
      </c>
      <c r="BL102" t="str">
        <f t="shared" si="49"/>
        <v/>
      </c>
      <c r="BM102" t="str">
        <f t="shared" si="49"/>
        <v/>
      </c>
      <c r="BN102" t="str">
        <f t="shared" ref="BN102:BW102" si="50">IF(ROW($B23)=COLUMN(BN$2),$A102,IF(BN23&gt;0,$A102,""))</f>
        <v/>
      </c>
      <c r="BO102" t="str">
        <f t="shared" si="50"/>
        <v/>
      </c>
      <c r="BP102" t="str">
        <f t="shared" si="50"/>
        <v/>
      </c>
      <c r="BQ102" t="str">
        <f t="shared" si="50"/>
        <v/>
      </c>
      <c r="BR102" t="str">
        <f t="shared" si="50"/>
        <v/>
      </c>
      <c r="BS102" t="str">
        <f t="shared" si="50"/>
        <v/>
      </c>
      <c r="BT102" t="str">
        <f t="shared" si="50"/>
        <v/>
      </c>
      <c r="BU102" t="str">
        <f t="shared" si="50"/>
        <v/>
      </c>
      <c r="BV102" t="str">
        <f t="shared" si="50"/>
        <v/>
      </c>
      <c r="BW102" t="str">
        <f t="shared" si="50"/>
        <v/>
      </c>
    </row>
    <row r="103" spans="1:75" x14ac:dyDescent="0.25">
      <c r="A103">
        <f t="shared" si="10"/>
        <v>23</v>
      </c>
      <c r="B103" t="str">
        <f t="shared" ref="B103:BM103" si="51">IF(ROW($B24)=COLUMN(B$2),$A103,IF(B24&gt;0,$A103,""))</f>
        <v/>
      </c>
      <c r="C103" t="str">
        <f t="shared" si="51"/>
        <v/>
      </c>
      <c r="D103" t="str">
        <f t="shared" si="51"/>
        <v/>
      </c>
      <c r="E103" t="str">
        <f t="shared" si="51"/>
        <v/>
      </c>
      <c r="F103" t="str">
        <f t="shared" si="51"/>
        <v/>
      </c>
      <c r="G103" t="str">
        <f t="shared" si="51"/>
        <v/>
      </c>
      <c r="H103" t="str">
        <f t="shared" si="51"/>
        <v/>
      </c>
      <c r="I103" t="str">
        <f t="shared" si="51"/>
        <v/>
      </c>
      <c r="J103" t="str">
        <f t="shared" si="51"/>
        <v/>
      </c>
      <c r="K103" t="str">
        <f t="shared" si="51"/>
        <v/>
      </c>
      <c r="L103" t="str">
        <f t="shared" si="51"/>
        <v/>
      </c>
      <c r="M103" t="str">
        <f t="shared" si="51"/>
        <v/>
      </c>
      <c r="N103" t="str">
        <f t="shared" si="51"/>
        <v/>
      </c>
      <c r="O103" t="str">
        <f t="shared" si="51"/>
        <v/>
      </c>
      <c r="P103" t="str">
        <f t="shared" si="51"/>
        <v/>
      </c>
      <c r="Q103" t="str">
        <f t="shared" si="51"/>
        <v/>
      </c>
      <c r="R103" t="str">
        <f t="shared" si="51"/>
        <v/>
      </c>
      <c r="S103" t="str">
        <f t="shared" si="51"/>
        <v/>
      </c>
      <c r="T103" t="str">
        <f t="shared" si="51"/>
        <v/>
      </c>
      <c r="U103" t="str">
        <f t="shared" si="51"/>
        <v/>
      </c>
      <c r="V103" t="str">
        <f t="shared" si="51"/>
        <v/>
      </c>
      <c r="W103" t="str">
        <f t="shared" si="51"/>
        <v/>
      </c>
      <c r="X103">
        <f t="shared" si="51"/>
        <v>23</v>
      </c>
      <c r="Y103" t="str">
        <f t="shared" si="51"/>
        <v/>
      </c>
      <c r="Z103" t="str">
        <f t="shared" si="51"/>
        <v/>
      </c>
      <c r="AA103" t="str">
        <f t="shared" si="51"/>
        <v/>
      </c>
      <c r="AB103" t="str">
        <f t="shared" si="51"/>
        <v/>
      </c>
      <c r="AC103" t="str">
        <f t="shared" si="51"/>
        <v/>
      </c>
      <c r="AD103" t="str">
        <f t="shared" si="51"/>
        <v/>
      </c>
      <c r="AE103" t="str">
        <f t="shared" si="51"/>
        <v/>
      </c>
      <c r="AF103" t="str">
        <f t="shared" si="51"/>
        <v/>
      </c>
      <c r="AG103" t="str">
        <f t="shared" si="51"/>
        <v/>
      </c>
      <c r="AH103" t="str">
        <f t="shared" si="51"/>
        <v/>
      </c>
      <c r="AI103" t="str">
        <f t="shared" si="51"/>
        <v/>
      </c>
      <c r="AJ103" t="str">
        <f t="shared" si="51"/>
        <v/>
      </c>
      <c r="AK103" t="str">
        <f t="shared" si="51"/>
        <v/>
      </c>
      <c r="AL103" t="str">
        <f t="shared" si="51"/>
        <v/>
      </c>
      <c r="AM103" t="str">
        <f t="shared" si="51"/>
        <v/>
      </c>
      <c r="AN103" t="str">
        <f t="shared" si="51"/>
        <v/>
      </c>
      <c r="AO103" t="str">
        <f t="shared" si="51"/>
        <v/>
      </c>
      <c r="AP103" t="str">
        <f t="shared" si="51"/>
        <v/>
      </c>
      <c r="AQ103" t="str">
        <f t="shared" si="51"/>
        <v/>
      </c>
      <c r="AR103" t="str">
        <f t="shared" si="51"/>
        <v/>
      </c>
      <c r="AS103" t="str">
        <f t="shared" si="51"/>
        <v/>
      </c>
      <c r="AT103" t="str">
        <f t="shared" si="51"/>
        <v/>
      </c>
      <c r="AU103" t="str">
        <f t="shared" si="51"/>
        <v/>
      </c>
      <c r="AV103" t="str">
        <f t="shared" si="51"/>
        <v/>
      </c>
      <c r="AW103" t="str">
        <f t="shared" si="51"/>
        <v/>
      </c>
      <c r="AX103" t="str">
        <f t="shared" si="51"/>
        <v/>
      </c>
      <c r="AY103" t="str">
        <f t="shared" si="51"/>
        <v/>
      </c>
      <c r="AZ103" t="str">
        <f t="shared" si="51"/>
        <v/>
      </c>
      <c r="BA103" t="str">
        <f t="shared" si="51"/>
        <v/>
      </c>
      <c r="BB103" t="str">
        <f t="shared" si="51"/>
        <v/>
      </c>
      <c r="BC103" t="str">
        <f t="shared" si="51"/>
        <v/>
      </c>
      <c r="BD103" t="str">
        <f t="shared" si="51"/>
        <v/>
      </c>
      <c r="BE103" t="str">
        <f t="shared" si="51"/>
        <v/>
      </c>
      <c r="BF103" t="str">
        <f t="shared" si="51"/>
        <v/>
      </c>
      <c r="BG103" t="str">
        <f t="shared" si="51"/>
        <v/>
      </c>
      <c r="BH103" t="str">
        <f t="shared" si="51"/>
        <v/>
      </c>
      <c r="BI103" t="str">
        <f t="shared" si="51"/>
        <v/>
      </c>
      <c r="BJ103" t="str">
        <f t="shared" si="51"/>
        <v/>
      </c>
      <c r="BK103" t="str">
        <f t="shared" si="51"/>
        <v/>
      </c>
      <c r="BL103" t="str">
        <f t="shared" si="51"/>
        <v/>
      </c>
      <c r="BM103">
        <f t="shared" si="51"/>
        <v>23</v>
      </c>
      <c r="BN103" t="str">
        <f t="shared" ref="BN103:BW103" si="52">IF(ROW($B24)=COLUMN(BN$2),$A103,IF(BN24&gt;0,$A103,""))</f>
        <v/>
      </c>
      <c r="BO103" t="str">
        <f t="shared" si="52"/>
        <v/>
      </c>
      <c r="BP103" t="str">
        <f t="shared" si="52"/>
        <v/>
      </c>
      <c r="BQ103" t="str">
        <f t="shared" si="52"/>
        <v/>
      </c>
      <c r="BR103" t="str">
        <f t="shared" si="52"/>
        <v/>
      </c>
      <c r="BS103" t="str">
        <f t="shared" si="52"/>
        <v/>
      </c>
      <c r="BT103" t="str">
        <f t="shared" si="52"/>
        <v/>
      </c>
      <c r="BU103" t="str">
        <f t="shared" si="52"/>
        <v/>
      </c>
      <c r="BV103" t="str">
        <f t="shared" si="52"/>
        <v/>
      </c>
      <c r="BW103" t="str">
        <f t="shared" si="52"/>
        <v/>
      </c>
    </row>
    <row r="104" spans="1:75" x14ac:dyDescent="0.25">
      <c r="A104">
        <f t="shared" si="10"/>
        <v>24</v>
      </c>
      <c r="B104" t="str">
        <f t="shared" ref="B104:BM104" si="53">IF(ROW($B25)=COLUMN(B$2),$A104,IF(B25&gt;0,$A104,""))</f>
        <v/>
      </c>
      <c r="C104" t="str">
        <f t="shared" si="53"/>
        <v/>
      </c>
      <c r="D104" t="str">
        <f t="shared" si="53"/>
        <v/>
      </c>
      <c r="E104" t="str">
        <f t="shared" si="53"/>
        <v/>
      </c>
      <c r="F104" t="str">
        <f t="shared" si="53"/>
        <v/>
      </c>
      <c r="G104" t="str">
        <f t="shared" si="53"/>
        <v/>
      </c>
      <c r="H104" t="str">
        <f t="shared" si="53"/>
        <v/>
      </c>
      <c r="I104" t="str">
        <f t="shared" si="53"/>
        <v/>
      </c>
      <c r="J104" t="str">
        <f t="shared" si="53"/>
        <v/>
      </c>
      <c r="K104" t="str">
        <f t="shared" si="53"/>
        <v/>
      </c>
      <c r="L104" t="str">
        <f t="shared" si="53"/>
        <v/>
      </c>
      <c r="M104" t="str">
        <f t="shared" si="53"/>
        <v/>
      </c>
      <c r="N104" t="str">
        <f t="shared" si="53"/>
        <v/>
      </c>
      <c r="O104" t="str">
        <f t="shared" si="53"/>
        <v/>
      </c>
      <c r="P104" t="str">
        <f t="shared" si="53"/>
        <v/>
      </c>
      <c r="Q104" t="str">
        <f t="shared" si="53"/>
        <v/>
      </c>
      <c r="R104" t="str">
        <f t="shared" si="53"/>
        <v/>
      </c>
      <c r="S104" t="str">
        <f t="shared" si="53"/>
        <v/>
      </c>
      <c r="T104" t="str">
        <f t="shared" si="53"/>
        <v/>
      </c>
      <c r="U104" t="str">
        <f t="shared" si="53"/>
        <v/>
      </c>
      <c r="V104" t="str">
        <f t="shared" si="53"/>
        <v/>
      </c>
      <c r="W104" t="str">
        <f t="shared" si="53"/>
        <v/>
      </c>
      <c r="X104" t="str">
        <f t="shared" si="53"/>
        <v/>
      </c>
      <c r="Y104">
        <f t="shared" si="53"/>
        <v>24</v>
      </c>
      <c r="Z104" t="str">
        <f t="shared" si="53"/>
        <v/>
      </c>
      <c r="AA104" t="str">
        <f t="shared" si="53"/>
        <v/>
      </c>
      <c r="AB104" t="str">
        <f t="shared" si="53"/>
        <v/>
      </c>
      <c r="AC104" t="str">
        <f t="shared" si="53"/>
        <v/>
      </c>
      <c r="AD104" t="str">
        <f t="shared" si="53"/>
        <v/>
      </c>
      <c r="AE104" t="str">
        <f t="shared" si="53"/>
        <v/>
      </c>
      <c r="AF104" t="str">
        <f t="shared" si="53"/>
        <v/>
      </c>
      <c r="AG104" t="str">
        <f t="shared" si="53"/>
        <v/>
      </c>
      <c r="AH104" t="str">
        <f t="shared" si="53"/>
        <v/>
      </c>
      <c r="AI104" t="str">
        <f t="shared" si="53"/>
        <v/>
      </c>
      <c r="AJ104" t="str">
        <f t="shared" si="53"/>
        <v/>
      </c>
      <c r="AK104" t="str">
        <f t="shared" si="53"/>
        <v/>
      </c>
      <c r="AL104" t="str">
        <f t="shared" si="53"/>
        <v/>
      </c>
      <c r="AM104" t="str">
        <f t="shared" si="53"/>
        <v/>
      </c>
      <c r="AN104" t="str">
        <f t="shared" si="53"/>
        <v/>
      </c>
      <c r="AO104" t="str">
        <f t="shared" si="53"/>
        <v/>
      </c>
      <c r="AP104" t="str">
        <f t="shared" si="53"/>
        <v/>
      </c>
      <c r="AQ104" t="str">
        <f t="shared" si="53"/>
        <v/>
      </c>
      <c r="AR104" t="str">
        <f t="shared" si="53"/>
        <v/>
      </c>
      <c r="AS104" t="str">
        <f t="shared" si="53"/>
        <v/>
      </c>
      <c r="AT104" t="str">
        <f t="shared" si="53"/>
        <v/>
      </c>
      <c r="AU104" t="str">
        <f t="shared" si="53"/>
        <v/>
      </c>
      <c r="AV104" t="str">
        <f t="shared" si="53"/>
        <v/>
      </c>
      <c r="AW104" t="str">
        <f t="shared" si="53"/>
        <v/>
      </c>
      <c r="AX104" t="str">
        <f t="shared" si="53"/>
        <v/>
      </c>
      <c r="AY104" t="str">
        <f t="shared" si="53"/>
        <v/>
      </c>
      <c r="AZ104" t="str">
        <f t="shared" si="53"/>
        <v/>
      </c>
      <c r="BA104" t="str">
        <f t="shared" si="53"/>
        <v/>
      </c>
      <c r="BB104" t="str">
        <f t="shared" si="53"/>
        <v/>
      </c>
      <c r="BC104" t="str">
        <f t="shared" si="53"/>
        <v/>
      </c>
      <c r="BD104" t="str">
        <f t="shared" si="53"/>
        <v/>
      </c>
      <c r="BE104" t="str">
        <f t="shared" si="53"/>
        <v/>
      </c>
      <c r="BF104" t="str">
        <f t="shared" si="53"/>
        <v/>
      </c>
      <c r="BG104" t="str">
        <f t="shared" si="53"/>
        <v/>
      </c>
      <c r="BH104" t="str">
        <f t="shared" si="53"/>
        <v/>
      </c>
      <c r="BI104" t="str">
        <f t="shared" si="53"/>
        <v/>
      </c>
      <c r="BJ104" t="str">
        <f t="shared" si="53"/>
        <v/>
      </c>
      <c r="BK104" t="str">
        <f t="shared" si="53"/>
        <v/>
      </c>
      <c r="BL104" t="str">
        <f t="shared" si="53"/>
        <v/>
      </c>
      <c r="BM104" t="str">
        <f t="shared" si="53"/>
        <v/>
      </c>
      <c r="BN104" t="str">
        <f t="shared" ref="BN104:BW104" si="54">IF(ROW($B25)=COLUMN(BN$2),$A104,IF(BN25&gt;0,$A104,""))</f>
        <v/>
      </c>
      <c r="BO104" t="str">
        <f t="shared" si="54"/>
        <v/>
      </c>
      <c r="BP104" t="str">
        <f t="shared" si="54"/>
        <v/>
      </c>
      <c r="BQ104" t="str">
        <f t="shared" si="54"/>
        <v/>
      </c>
      <c r="BR104" t="str">
        <f t="shared" si="54"/>
        <v/>
      </c>
      <c r="BS104" t="str">
        <f t="shared" si="54"/>
        <v/>
      </c>
      <c r="BT104" t="str">
        <f t="shared" si="54"/>
        <v/>
      </c>
      <c r="BU104" t="str">
        <f t="shared" si="54"/>
        <v/>
      </c>
      <c r="BV104" t="str">
        <f t="shared" si="54"/>
        <v/>
      </c>
      <c r="BW104" t="str">
        <f t="shared" si="54"/>
        <v/>
      </c>
    </row>
    <row r="105" spans="1:75" x14ac:dyDescent="0.25">
      <c r="A105">
        <f t="shared" si="10"/>
        <v>25</v>
      </c>
      <c r="B105" t="str">
        <f t="shared" ref="B105:BM105" si="55">IF(ROW($B26)=COLUMN(B$2),$A105,IF(B26&gt;0,$A105,""))</f>
        <v/>
      </c>
      <c r="C105" t="str">
        <f t="shared" si="55"/>
        <v/>
      </c>
      <c r="D105" t="str">
        <f t="shared" si="55"/>
        <v/>
      </c>
      <c r="E105">
        <f t="shared" si="55"/>
        <v>25</v>
      </c>
      <c r="F105" t="str">
        <f t="shared" si="55"/>
        <v/>
      </c>
      <c r="G105" t="str">
        <f t="shared" si="55"/>
        <v/>
      </c>
      <c r="H105" t="str">
        <f t="shared" si="55"/>
        <v/>
      </c>
      <c r="I105" t="str">
        <f t="shared" si="55"/>
        <v/>
      </c>
      <c r="J105" t="str">
        <f t="shared" si="55"/>
        <v/>
      </c>
      <c r="K105" t="str">
        <f t="shared" si="55"/>
        <v/>
      </c>
      <c r="L105" t="str">
        <f t="shared" si="55"/>
        <v/>
      </c>
      <c r="M105" t="str">
        <f t="shared" si="55"/>
        <v/>
      </c>
      <c r="N105" t="str">
        <f t="shared" si="55"/>
        <v/>
      </c>
      <c r="O105" t="str">
        <f t="shared" si="55"/>
        <v/>
      </c>
      <c r="P105" t="str">
        <f t="shared" si="55"/>
        <v/>
      </c>
      <c r="Q105" t="str">
        <f t="shared" si="55"/>
        <v/>
      </c>
      <c r="R105" t="str">
        <f t="shared" si="55"/>
        <v/>
      </c>
      <c r="S105" t="str">
        <f t="shared" si="55"/>
        <v/>
      </c>
      <c r="T105" t="str">
        <f t="shared" si="55"/>
        <v/>
      </c>
      <c r="U105" t="str">
        <f t="shared" si="55"/>
        <v/>
      </c>
      <c r="V105" t="str">
        <f t="shared" si="55"/>
        <v/>
      </c>
      <c r="W105" t="str">
        <f t="shared" si="55"/>
        <v/>
      </c>
      <c r="X105" t="str">
        <f t="shared" si="55"/>
        <v/>
      </c>
      <c r="Y105" t="str">
        <f t="shared" si="55"/>
        <v/>
      </c>
      <c r="Z105">
        <f t="shared" si="55"/>
        <v>25</v>
      </c>
      <c r="AA105" t="str">
        <f t="shared" si="55"/>
        <v/>
      </c>
      <c r="AB105" t="str">
        <f t="shared" si="55"/>
        <v/>
      </c>
      <c r="AC105" t="str">
        <f t="shared" si="55"/>
        <v/>
      </c>
      <c r="AD105" t="str">
        <f t="shared" si="55"/>
        <v/>
      </c>
      <c r="AE105" t="str">
        <f t="shared" si="55"/>
        <v/>
      </c>
      <c r="AF105" t="str">
        <f t="shared" si="55"/>
        <v/>
      </c>
      <c r="AG105" t="str">
        <f t="shared" si="55"/>
        <v/>
      </c>
      <c r="AH105" t="str">
        <f t="shared" si="55"/>
        <v/>
      </c>
      <c r="AI105" t="str">
        <f t="shared" si="55"/>
        <v/>
      </c>
      <c r="AJ105" t="str">
        <f t="shared" si="55"/>
        <v/>
      </c>
      <c r="AK105" t="str">
        <f t="shared" si="55"/>
        <v/>
      </c>
      <c r="AL105" t="str">
        <f t="shared" si="55"/>
        <v/>
      </c>
      <c r="AM105" t="str">
        <f t="shared" si="55"/>
        <v/>
      </c>
      <c r="AN105" t="str">
        <f t="shared" si="55"/>
        <v/>
      </c>
      <c r="AO105" t="str">
        <f t="shared" si="55"/>
        <v/>
      </c>
      <c r="AP105" t="str">
        <f t="shared" si="55"/>
        <v/>
      </c>
      <c r="AQ105" t="str">
        <f t="shared" si="55"/>
        <v/>
      </c>
      <c r="AR105" t="str">
        <f t="shared" si="55"/>
        <v/>
      </c>
      <c r="AS105" t="str">
        <f t="shared" si="55"/>
        <v/>
      </c>
      <c r="AT105" t="str">
        <f t="shared" si="55"/>
        <v/>
      </c>
      <c r="AU105" t="str">
        <f t="shared" si="55"/>
        <v/>
      </c>
      <c r="AV105" t="str">
        <f t="shared" si="55"/>
        <v/>
      </c>
      <c r="AW105" t="str">
        <f t="shared" si="55"/>
        <v/>
      </c>
      <c r="AX105" t="str">
        <f t="shared" si="55"/>
        <v/>
      </c>
      <c r="AY105" t="str">
        <f t="shared" si="55"/>
        <v/>
      </c>
      <c r="AZ105" t="str">
        <f t="shared" si="55"/>
        <v/>
      </c>
      <c r="BA105" t="str">
        <f t="shared" si="55"/>
        <v/>
      </c>
      <c r="BB105" t="str">
        <f t="shared" si="55"/>
        <v/>
      </c>
      <c r="BC105" t="str">
        <f t="shared" si="55"/>
        <v/>
      </c>
      <c r="BD105" t="str">
        <f t="shared" si="55"/>
        <v/>
      </c>
      <c r="BE105" t="str">
        <f t="shared" si="55"/>
        <v/>
      </c>
      <c r="BF105" t="str">
        <f t="shared" si="55"/>
        <v/>
      </c>
      <c r="BG105" t="str">
        <f t="shared" si="55"/>
        <v/>
      </c>
      <c r="BH105" t="str">
        <f t="shared" si="55"/>
        <v/>
      </c>
      <c r="BI105" t="str">
        <f t="shared" si="55"/>
        <v/>
      </c>
      <c r="BJ105" t="str">
        <f t="shared" si="55"/>
        <v/>
      </c>
      <c r="BK105" t="str">
        <f t="shared" si="55"/>
        <v/>
      </c>
      <c r="BL105" t="str">
        <f t="shared" si="55"/>
        <v/>
      </c>
      <c r="BM105" t="str">
        <f t="shared" si="55"/>
        <v/>
      </c>
      <c r="BN105" t="str">
        <f t="shared" ref="BN105:BW105" si="56">IF(ROW($B26)=COLUMN(BN$2),$A105,IF(BN26&gt;0,$A105,""))</f>
        <v/>
      </c>
      <c r="BO105" t="str">
        <f t="shared" si="56"/>
        <v/>
      </c>
      <c r="BP105" t="str">
        <f t="shared" si="56"/>
        <v/>
      </c>
      <c r="BQ105" t="str">
        <f t="shared" si="56"/>
        <v/>
      </c>
      <c r="BR105" t="str">
        <f t="shared" si="56"/>
        <v/>
      </c>
      <c r="BS105" t="str">
        <f t="shared" si="56"/>
        <v/>
      </c>
      <c r="BT105" t="str">
        <f t="shared" si="56"/>
        <v/>
      </c>
      <c r="BU105" t="str">
        <f t="shared" si="56"/>
        <v/>
      </c>
      <c r="BV105" t="str">
        <f t="shared" si="56"/>
        <v/>
      </c>
      <c r="BW105" t="str">
        <f t="shared" si="56"/>
        <v/>
      </c>
    </row>
    <row r="106" spans="1:75" x14ac:dyDescent="0.25">
      <c r="A106">
        <f t="shared" si="10"/>
        <v>26</v>
      </c>
      <c r="B106" t="str">
        <f t="shared" ref="B106:BM106" si="57">IF(ROW($B27)=COLUMN(B$2),$A106,IF(B27&gt;0,$A106,""))</f>
        <v/>
      </c>
      <c r="C106" t="str">
        <f t="shared" si="57"/>
        <v/>
      </c>
      <c r="D106" t="str">
        <f t="shared" si="57"/>
        <v/>
      </c>
      <c r="E106" t="str">
        <f t="shared" si="57"/>
        <v/>
      </c>
      <c r="F106" t="str">
        <f t="shared" si="57"/>
        <v/>
      </c>
      <c r="G106" t="str">
        <f t="shared" si="57"/>
        <v/>
      </c>
      <c r="H106" t="str">
        <f t="shared" si="57"/>
        <v/>
      </c>
      <c r="I106" t="str">
        <f t="shared" si="57"/>
        <v/>
      </c>
      <c r="J106" t="str">
        <f t="shared" si="57"/>
        <v/>
      </c>
      <c r="K106" t="str">
        <f t="shared" si="57"/>
        <v/>
      </c>
      <c r="L106" t="str">
        <f t="shared" si="57"/>
        <v/>
      </c>
      <c r="M106" t="str">
        <f t="shared" si="57"/>
        <v/>
      </c>
      <c r="N106" t="str">
        <f t="shared" si="57"/>
        <v/>
      </c>
      <c r="O106" t="str">
        <f t="shared" si="57"/>
        <v/>
      </c>
      <c r="P106" t="str">
        <f t="shared" si="57"/>
        <v/>
      </c>
      <c r="Q106" t="str">
        <f t="shared" si="57"/>
        <v/>
      </c>
      <c r="R106" t="str">
        <f t="shared" si="57"/>
        <v/>
      </c>
      <c r="S106">
        <f t="shared" si="57"/>
        <v>26</v>
      </c>
      <c r="T106" t="str">
        <f t="shared" si="57"/>
        <v/>
      </c>
      <c r="U106" t="str">
        <f t="shared" si="57"/>
        <v/>
      </c>
      <c r="V106" t="str">
        <f t="shared" si="57"/>
        <v/>
      </c>
      <c r="W106" t="str">
        <f t="shared" si="57"/>
        <v/>
      </c>
      <c r="X106" t="str">
        <f t="shared" si="57"/>
        <v/>
      </c>
      <c r="Y106" t="str">
        <f t="shared" si="57"/>
        <v/>
      </c>
      <c r="Z106" t="str">
        <f t="shared" si="57"/>
        <v/>
      </c>
      <c r="AA106">
        <f t="shared" si="57"/>
        <v>26</v>
      </c>
      <c r="AB106" t="str">
        <f t="shared" si="57"/>
        <v/>
      </c>
      <c r="AC106" t="str">
        <f t="shared" si="57"/>
        <v/>
      </c>
      <c r="AD106" t="str">
        <f t="shared" si="57"/>
        <v/>
      </c>
      <c r="AE106" t="str">
        <f t="shared" si="57"/>
        <v/>
      </c>
      <c r="AF106" t="str">
        <f t="shared" si="57"/>
        <v/>
      </c>
      <c r="AG106" t="str">
        <f t="shared" si="57"/>
        <v/>
      </c>
      <c r="AH106" t="str">
        <f t="shared" si="57"/>
        <v/>
      </c>
      <c r="AI106" t="str">
        <f t="shared" si="57"/>
        <v/>
      </c>
      <c r="AJ106" t="str">
        <f t="shared" si="57"/>
        <v/>
      </c>
      <c r="AK106" t="str">
        <f t="shared" si="57"/>
        <v/>
      </c>
      <c r="AL106" t="str">
        <f t="shared" si="57"/>
        <v/>
      </c>
      <c r="AM106" t="str">
        <f t="shared" si="57"/>
        <v/>
      </c>
      <c r="AN106" t="str">
        <f t="shared" si="57"/>
        <v/>
      </c>
      <c r="AO106" t="str">
        <f t="shared" si="57"/>
        <v/>
      </c>
      <c r="AP106" t="str">
        <f t="shared" si="57"/>
        <v/>
      </c>
      <c r="AQ106" t="str">
        <f t="shared" si="57"/>
        <v/>
      </c>
      <c r="AR106" t="str">
        <f t="shared" si="57"/>
        <v/>
      </c>
      <c r="AS106" t="str">
        <f t="shared" si="57"/>
        <v/>
      </c>
      <c r="AT106" t="str">
        <f t="shared" si="57"/>
        <v/>
      </c>
      <c r="AU106" t="str">
        <f t="shared" si="57"/>
        <v/>
      </c>
      <c r="AV106" t="str">
        <f t="shared" si="57"/>
        <v/>
      </c>
      <c r="AW106" t="str">
        <f t="shared" si="57"/>
        <v/>
      </c>
      <c r="AX106" t="str">
        <f t="shared" si="57"/>
        <v/>
      </c>
      <c r="AY106" t="str">
        <f t="shared" si="57"/>
        <v/>
      </c>
      <c r="AZ106" t="str">
        <f t="shared" si="57"/>
        <v/>
      </c>
      <c r="BA106" t="str">
        <f t="shared" si="57"/>
        <v/>
      </c>
      <c r="BB106" t="str">
        <f t="shared" si="57"/>
        <v/>
      </c>
      <c r="BC106" t="str">
        <f t="shared" si="57"/>
        <v/>
      </c>
      <c r="BD106" t="str">
        <f t="shared" si="57"/>
        <v/>
      </c>
      <c r="BE106" t="str">
        <f t="shared" si="57"/>
        <v/>
      </c>
      <c r="BF106" t="str">
        <f t="shared" si="57"/>
        <v/>
      </c>
      <c r="BG106" t="str">
        <f t="shared" si="57"/>
        <v/>
      </c>
      <c r="BH106" t="str">
        <f t="shared" si="57"/>
        <v/>
      </c>
      <c r="BI106" t="str">
        <f t="shared" si="57"/>
        <v/>
      </c>
      <c r="BJ106" t="str">
        <f t="shared" si="57"/>
        <v/>
      </c>
      <c r="BK106" t="str">
        <f t="shared" si="57"/>
        <v/>
      </c>
      <c r="BL106" t="str">
        <f t="shared" si="57"/>
        <v/>
      </c>
      <c r="BM106" t="str">
        <f t="shared" si="57"/>
        <v/>
      </c>
      <c r="BN106" t="str">
        <f t="shared" ref="BN106:BW106" si="58">IF(ROW($B27)=COLUMN(BN$2),$A106,IF(BN27&gt;0,$A106,""))</f>
        <v/>
      </c>
      <c r="BO106" t="str">
        <f t="shared" si="58"/>
        <v/>
      </c>
      <c r="BP106" t="str">
        <f t="shared" si="58"/>
        <v/>
      </c>
      <c r="BQ106" t="str">
        <f t="shared" si="58"/>
        <v/>
      </c>
      <c r="BR106" t="str">
        <f t="shared" si="58"/>
        <v/>
      </c>
      <c r="BS106" t="str">
        <f t="shared" si="58"/>
        <v/>
      </c>
      <c r="BT106" t="str">
        <f t="shared" si="58"/>
        <v/>
      </c>
      <c r="BU106" t="str">
        <f t="shared" si="58"/>
        <v/>
      </c>
      <c r="BV106" t="str">
        <f t="shared" si="58"/>
        <v/>
      </c>
      <c r="BW106" t="str">
        <f t="shared" si="58"/>
        <v/>
      </c>
    </row>
    <row r="107" spans="1:75" x14ac:dyDescent="0.25">
      <c r="A107">
        <f t="shared" si="10"/>
        <v>27</v>
      </c>
      <c r="B107" t="str">
        <f t="shared" ref="B107:BM107" si="59">IF(ROW($B28)=COLUMN(B$2),$A107,IF(B28&gt;0,$A107,""))</f>
        <v/>
      </c>
      <c r="C107" t="str">
        <f t="shared" si="59"/>
        <v/>
      </c>
      <c r="D107" t="str">
        <f t="shared" si="59"/>
        <v/>
      </c>
      <c r="E107" t="str">
        <f t="shared" si="59"/>
        <v/>
      </c>
      <c r="F107" t="str">
        <f t="shared" si="59"/>
        <v/>
      </c>
      <c r="G107" t="str">
        <f t="shared" si="59"/>
        <v/>
      </c>
      <c r="H107" t="str">
        <f t="shared" si="59"/>
        <v/>
      </c>
      <c r="I107" t="str">
        <f t="shared" si="59"/>
        <v/>
      </c>
      <c r="J107" t="str">
        <f t="shared" si="59"/>
        <v/>
      </c>
      <c r="K107" t="str">
        <f t="shared" si="59"/>
        <v/>
      </c>
      <c r="L107" t="str">
        <f t="shared" si="59"/>
        <v/>
      </c>
      <c r="M107" t="str">
        <f t="shared" si="59"/>
        <v/>
      </c>
      <c r="N107" t="str">
        <f t="shared" si="59"/>
        <v/>
      </c>
      <c r="O107" t="str">
        <f t="shared" si="59"/>
        <v/>
      </c>
      <c r="P107" t="str">
        <f t="shared" si="59"/>
        <v/>
      </c>
      <c r="Q107" t="str">
        <f t="shared" si="59"/>
        <v/>
      </c>
      <c r="R107" t="str">
        <f t="shared" si="59"/>
        <v/>
      </c>
      <c r="S107" t="str">
        <f t="shared" si="59"/>
        <v/>
      </c>
      <c r="T107" t="str">
        <f t="shared" si="59"/>
        <v/>
      </c>
      <c r="U107" t="str">
        <f t="shared" si="59"/>
        <v/>
      </c>
      <c r="V107" t="str">
        <f t="shared" si="59"/>
        <v/>
      </c>
      <c r="W107" t="str">
        <f t="shared" si="59"/>
        <v/>
      </c>
      <c r="X107" t="str">
        <f t="shared" si="59"/>
        <v/>
      </c>
      <c r="Y107" t="str">
        <f t="shared" si="59"/>
        <v/>
      </c>
      <c r="Z107" t="str">
        <f t="shared" si="59"/>
        <v/>
      </c>
      <c r="AA107" t="str">
        <f t="shared" si="59"/>
        <v/>
      </c>
      <c r="AB107">
        <f t="shared" si="59"/>
        <v>27</v>
      </c>
      <c r="AC107" t="str">
        <f t="shared" si="59"/>
        <v/>
      </c>
      <c r="AD107" t="str">
        <f t="shared" si="59"/>
        <v/>
      </c>
      <c r="AE107" t="str">
        <f t="shared" si="59"/>
        <v/>
      </c>
      <c r="AF107" t="str">
        <f t="shared" si="59"/>
        <v/>
      </c>
      <c r="AG107" t="str">
        <f t="shared" si="59"/>
        <v/>
      </c>
      <c r="AH107" t="str">
        <f t="shared" si="59"/>
        <v/>
      </c>
      <c r="AI107" t="str">
        <f t="shared" si="59"/>
        <v/>
      </c>
      <c r="AJ107" t="str">
        <f t="shared" si="59"/>
        <v/>
      </c>
      <c r="AK107" t="str">
        <f t="shared" si="59"/>
        <v/>
      </c>
      <c r="AL107" t="str">
        <f t="shared" si="59"/>
        <v/>
      </c>
      <c r="AM107">
        <f t="shared" si="59"/>
        <v>27</v>
      </c>
      <c r="AN107" t="str">
        <f t="shared" si="59"/>
        <v/>
      </c>
      <c r="AO107" t="str">
        <f t="shared" si="59"/>
        <v/>
      </c>
      <c r="AP107" t="str">
        <f t="shared" si="59"/>
        <v/>
      </c>
      <c r="AQ107" t="str">
        <f t="shared" si="59"/>
        <v/>
      </c>
      <c r="AR107" t="str">
        <f t="shared" si="59"/>
        <v/>
      </c>
      <c r="AS107" t="str">
        <f t="shared" si="59"/>
        <v/>
      </c>
      <c r="AT107" t="str">
        <f t="shared" si="59"/>
        <v/>
      </c>
      <c r="AU107" t="str">
        <f t="shared" si="59"/>
        <v/>
      </c>
      <c r="AV107" t="str">
        <f t="shared" si="59"/>
        <v/>
      </c>
      <c r="AW107" t="str">
        <f t="shared" si="59"/>
        <v/>
      </c>
      <c r="AX107" t="str">
        <f t="shared" si="59"/>
        <v/>
      </c>
      <c r="AY107" t="str">
        <f t="shared" si="59"/>
        <v/>
      </c>
      <c r="AZ107" t="str">
        <f t="shared" si="59"/>
        <v/>
      </c>
      <c r="BA107" t="str">
        <f t="shared" si="59"/>
        <v/>
      </c>
      <c r="BB107" t="str">
        <f t="shared" si="59"/>
        <v/>
      </c>
      <c r="BC107" t="str">
        <f t="shared" si="59"/>
        <v/>
      </c>
      <c r="BD107" t="str">
        <f t="shared" si="59"/>
        <v/>
      </c>
      <c r="BE107" t="str">
        <f t="shared" si="59"/>
        <v/>
      </c>
      <c r="BF107" t="str">
        <f t="shared" si="59"/>
        <v/>
      </c>
      <c r="BG107" t="str">
        <f t="shared" si="59"/>
        <v/>
      </c>
      <c r="BH107" t="str">
        <f t="shared" si="59"/>
        <v/>
      </c>
      <c r="BI107" t="str">
        <f t="shared" si="59"/>
        <v/>
      </c>
      <c r="BJ107" t="str">
        <f t="shared" si="59"/>
        <v/>
      </c>
      <c r="BK107" t="str">
        <f t="shared" si="59"/>
        <v/>
      </c>
      <c r="BL107" t="str">
        <f t="shared" si="59"/>
        <v/>
      </c>
      <c r="BM107" t="str">
        <f t="shared" si="59"/>
        <v/>
      </c>
      <c r="BN107" t="str">
        <f t="shared" ref="BN107:BW107" si="60">IF(ROW($B28)=COLUMN(BN$2),$A107,IF(BN28&gt;0,$A107,""))</f>
        <v/>
      </c>
      <c r="BO107" t="str">
        <f t="shared" si="60"/>
        <v/>
      </c>
      <c r="BP107" t="str">
        <f t="shared" si="60"/>
        <v/>
      </c>
      <c r="BQ107" t="str">
        <f t="shared" si="60"/>
        <v/>
      </c>
      <c r="BR107" t="str">
        <f t="shared" si="60"/>
        <v/>
      </c>
      <c r="BS107" t="str">
        <f t="shared" si="60"/>
        <v/>
      </c>
      <c r="BT107" t="str">
        <f t="shared" si="60"/>
        <v/>
      </c>
      <c r="BU107" t="str">
        <f t="shared" si="60"/>
        <v/>
      </c>
      <c r="BV107" t="str">
        <f t="shared" si="60"/>
        <v/>
      </c>
      <c r="BW107" t="str">
        <f t="shared" si="60"/>
        <v/>
      </c>
    </row>
    <row r="108" spans="1:75" x14ac:dyDescent="0.25">
      <c r="A108">
        <f t="shared" si="10"/>
        <v>28</v>
      </c>
      <c r="B108" t="str">
        <f t="shared" ref="B108:BM108" si="61">IF(ROW($B29)=COLUMN(B$2),$A108,IF(B29&gt;0,$A108,""))</f>
        <v/>
      </c>
      <c r="C108" t="str">
        <f t="shared" si="61"/>
        <v/>
      </c>
      <c r="D108" t="str">
        <f t="shared" si="61"/>
        <v/>
      </c>
      <c r="E108" t="str">
        <f t="shared" si="61"/>
        <v/>
      </c>
      <c r="F108" t="str">
        <f t="shared" si="61"/>
        <v/>
      </c>
      <c r="G108" t="str">
        <f t="shared" si="61"/>
        <v/>
      </c>
      <c r="H108" t="str">
        <f t="shared" si="61"/>
        <v/>
      </c>
      <c r="I108" t="str">
        <f t="shared" si="61"/>
        <v/>
      </c>
      <c r="J108" t="str">
        <f t="shared" si="61"/>
        <v/>
      </c>
      <c r="K108" t="str">
        <f t="shared" si="61"/>
        <v/>
      </c>
      <c r="L108" t="str">
        <f t="shared" si="61"/>
        <v/>
      </c>
      <c r="M108" t="str">
        <f t="shared" si="61"/>
        <v/>
      </c>
      <c r="N108" t="str">
        <f t="shared" si="61"/>
        <v/>
      </c>
      <c r="O108" t="str">
        <f t="shared" si="61"/>
        <v/>
      </c>
      <c r="P108" t="str">
        <f t="shared" si="61"/>
        <v/>
      </c>
      <c r="Q108" t="str">
        <f t="shared" si="61"/>
        <v/>
      </c>
      <c r="R108" t="str">
        <f t="shared" si="61"/>
        <v/>
      </c>
      <c r="S108" t="str">
        <f t="shared" si="61"/>
        <v/>
      </c>
      <c r="T108" t="str">
        <f t="shared" si="61"/>
        <v/>
      </c>
      <c r="U108" t="str">
        <f t="shared" si="61"/>
        <v/>
      </c>
      <c r="V108" t="str">
        <f t="shared" si="61"/>
        <v/>
      </c>
      <c r="W108" t="str">
        <f t="shared" si="61"/>
        <v/>
      </c>
      <c r="X108" t="str">
        <f t="shared" si="61"/>
        <v/>
      </c>
      <c r="Y108" t="str">
        <f t="shared" si="61"/>
        <v/>
      </c>
      <c r="Z108" t="str">
        <f t="shared" si="61"/>
        <v/>
      </c>
      <c r="AA108" t="str">
        <f t="shared" si="61"/>
        <v/>
      </c>
      <c r="AB108" t="str">
        <f t="shared" si="61"/>
        <v/>
      </c>
      <c r="AC108">
        <f t="shared" si="61"/>
        <v>28</v>
      </c>
      <c r="AD108" t="str">
        <f t="shared" si="61"/>
        <v/>
      </c>
      <c r="AE108" t="str">
        <f t="shared" si="61"/>
        <v/>
      </c>
      <c r="AF108" t="str">
        <f t="shared" si="61"/>
        <v/>
      </c>
      <c r="AG108" t="str">
        <f t="shared" si="61"/>
        <v/>
      </c>
      <c r="AH108" t="str">
        <f t="shared" si="61"/>
        <v/>
      </c>
      <c r="AI108" t="str">
        <f t="shared" si="61"/>
        <v/>
      </c>
      <c r="AJ108" t="str">
        <f t="shared" si="61"/>
        <v/>
      </c>
      <c r="AK108" t="str">
        <f t="shared" si="61"/>
        <v/>
      </c>
      <c r="AL108" t="str">
        <f t="shared" si="61"/>
        <v/>
      </c>
      <c r="AM108" t="str">
        <f t="shared" si="61"/>
        <v/>
      </c>
      <c r="AN108" t="str">
        <f t="shared" si="61"/>
        <v/>
      </c>
      <c r="AO108" t="str">
        <f t="shared" si="61"/>
        <v/>
      </c>
      <c r="AP108" t="str">
        <f t="shared" si="61"/>
        <v/>
      </c>
      <c r="AQ108" t="str">
        <f t="shared" si="61"/>
        <v/>
      </c>
      <c r="AR108" t="str">
        <f t="shared" si="61"/>
        <v/>
      </c>
      <c r="AS108" t="str">
        <f t="shared" si="61"/>
        <v/>
      </c>
      <c r="AT108" t="str">
        <f t="shared" si="61"/>
        <v/>
      </c>
      <c r="AU108" t="str">
        <f t="shared" si="61"/>
        <v/>
      </c>
      <c r="AV108" t="str">
        <f t="shared" si="61"/>
        <v/>
      </c>
      <c r="AW108" t="str">
        <f t="shared" si="61"/>
        <v/>
      </c>
      <c r="AX108" t="str">
        <f t="shared" si="61"/>
        <v/>
      </c>
      <c r="AY108" t="str">
        <f t="shared" si="61"/>
        <v/>
      </c>
      <c r="AZ108" t="str">
        <f t="shared" si="61"/>
        <v/>
      </c>
      <c r="BA108" t="str">
        <f t="shared" si="61"/>
        <v/>
      </c>
      <c r="BB108" t="str">
        <f t="shared" si="61"/>
        <v/>
      </c>
      <c r="BC108" t="str">
        <f t="shared" si="61"/>
        <v/>
      </c>
      <c r="BD108">
        <f t="shared" si="61"/>
        <v>28</v>
      </c>
      <c r="BE108" t="str">
        <f t="shared" si="61"/>
        <v/>
      </c>
      <c r="BF108" t="str">
        <f t="shared" si="61"/>
        <v/>
      </c>
      <c r="BG108" t="str">
        <f t="shared" si="61"/>
        <v/>
      </c>
      <c r="BH108" t="str">
        <f t="shared" si="61"/>
        <v/>
      </c>
      <c r="BI108" t="str">
        <f t="shared" si="61"/>
        <v/>
      </c>
      <c r="BJ108" t="str">
        <f t="shared" si="61"/>
        <v/>
      </c>
      <c r="BK108" t="str">
        <f t="shared" si="61"/>
        <v/>
      </c>
      <c r="BL108" t="str">
        <f t="shared" si="61"/>
        <v/>
      </c>
      <c r="BM108" t="str">
        <f t="shared" si="61"/>
        <v/>
      </c>
      <c r="BN108" t="str">
        <f t="shared" ref="BN108:BW108" si="62">IF(ROW($B29)=COLUMN(BN$2),$A108,IF(BN29&gt;0,$A108,""))</f>
        <v/>
      </c>
      <c r="BO108" t="str">
        <f t="shared" si="62"/>
        <v/>
      </c>
      <c r="BP108" t="str">
        <f t="shared" si="62"/>
        <v/>
      </c>
      <c r="BQ108" t="str">
        <f t="shared" si="62"/>
        <v/>
      </c>
      <c r="BR108" t="str">
        <f t="shared" si="62"/>
        <v/>
      </c>
      <c r="BS108" t="str">
        <f t="shared" si="62"/>
        <v/>
      </c>
      <c r="BT108" t="str">
        <f t="shared" si="62"/>
        <v/>
      </c>
      <c r="BU108" t="str">
        <f t="shared" si="62"/>
        <v/>
      </c>
      <c r="BV108" t="str">
        <f t="shared" si="62"/>
        <v/>
      </c>
      <c r="BW108" t="str">
        <f t="shared" si="62"/>
        <v/>
      </c>
    </row>
    <row r="109" spans="1:75" x14ac:dyDescent="0.25">
      <c r="A109">
        <f t="shared" si="10"/>
        <v>29</v>
      </c>
      <c r="B109" t="str">
        <f t="shared" ref="B109:BM109" si="63">IF(ROW($B30)=COLUMN(B$2),$A109,IF(B30&gt;0,$A109,""))</f>
        <v/>
      </c>
      <c r="C109" t="str">
        <f t="shared" si="63"/>
        <v/>
      </c>
      <c r="D109" t="str">
        <f t="shared" si="63"/>
        <v/>
      </c>
      <c r="E109" t="str">
        <f t="shared" si="63"/>
        <v/>
      </c>
      <c r="F109" t="str">
        <f t="shared" si="63"/>
        <v/>
      </c>
      <c r="G109" t="str">
        <f t="shared" si="63"/>
        <v/>
      </c>
      <c r="H109" t="str">
        <f t="shared" si="63"/>
        <v/>
      </c>
      <c r="I109" t="str">
        <f t="shared" si="63"/>
        <v/>
      </c>
      <c r="J109" t="str">
        <f t="shared" si="63"/>
        <v/>
      </c>
      <c r="K109" t="str">
        <f t="shared" si="63"/>
        <v/>
      </c>
      <c r="L109" t="str">
        <f t="shared" si="63"/>
        <v/>
      </c>
      <c r="M109" t="str">
        <f t="shared" si="63"/>
        <v/>
      </c>
      <c r="N109" t="str">
        <f t="shared" si="63"/>
        <v/>
      </c>
      <c r="O109" t="str">
        <f t="shared" si="63"/>
        <v/>
      </c>
      <c r="P109" t="str">
        <f t="shared" si="63"/>
        <v/>
      </c>
      <c r="Q109" t="str">
        <f t="shared" si="63"/>
        <v/>
      </c>
      <c r="R109" t="str">
        <f t="shared" si="63"/>
        <v/>
      </c>
      <c r="S109" t="str">
        <f t="shared" si="63"/>
        <v/>
      </c>
      <c r="T109" t="str">
        <f t="shared" si="63"/>
        <v/>
      </c>
      <c r="U109" t="str">
        <f t="shared" si="63"/>
        <v/>
      </c>
      <c r="V109" t="str">
        <f t="shared" si="63"/>
        <v/>
      </c>
      <c r="W109" t="str">
        <f t="shared" si="63"/>
        <v/>
      </c>
      <c r="X109" t="str">
        <f t="shared" si="63"/>
        <v/>
      </c>
      <c r="Y109" t="str">
        <f t="shared" si="63"/>
        <v/>
      </c>
      <c r="Z109" t="str">
        <f t="shared" si="63"/>
        <v/>
      </c>
      <c r="AA109" t="str">
        <f t="shared" si="63"/>
        <v/>
      </c>
      <c r="AB109" t="str">
        <f t="shared" si="63"/>
        <v/>
      </c>
      <c r="AC109" t="str">
        <f t="shared" si="63"/>
        <v/>
      </c>
      <c r="AD109">
        <f t="shared" si="63"/>
        <v>29</v>
      </c>
      <c r="AE109" t="str">
        <f t="shared" si="63"/>
        <v/>
      </c>
      <c r="AF109">
        <f t="shared" si="63"/>
        <v>29</v>
      </c>
      <c r="AG109" t="str">
        <f t="shared" si="63"/>
        <v/>
      </c>
      <c r="AH109" t="str">
        <f t="shared" si="63"/>
        <v/>
      </c>
      <c r="AI109" t="str">
        <f t="shared" si="63"/>
        <v/>
      </c>
      <c r="AJ109">
        <f t="shared" si="63"/>
        <v>29</v>
      </c>
      <c r="AK109" t="str">
        <f t="shared" si="63"/>
        <v/>
      </c>
      <c r="AL109" t="str">
        <f t="shared" si="63"/>
        <v/>
      </c>
      <c r="AM109" t="str">
        <f t="shared" si="63"/>
        <v/>
      </c>
      <c r="AN109">
        <f t="shared" si="63"/>
        <v>29</v>
      </c>
      <c r="AO109" t="str">
        <f t="shared" si="63"/>
        <v/>
      </c>
      <c r="AP109" t="str">
        <f t="shared" si="63"/>
        <v/>
      </c>
      <c r="AQ109" t="str">
        <f t="shared" si="63"/>
        <v/>
      </c>
      <c r="AR109" t="str">
        <f t="shared" si="63"/>
        <v/>
      </c>
      <c r="AS109" t="str">
        <f t="shared" si="63"/>
        <v/>
      </c>
      <c r="AT109" t="str">
        <f t="shared" si="63"/>
        <v/>
      </c>
      <c r="AU109" t="str">
        <f t="shared" si="63"/>
        <v/>
      </c>
      <c r="AV109" t="str">
        <f t="shared" si="63"/>
        <v/>
      </c>
      <c r="AW109" t="str">
        <f t="shared" si="63"/>
        <v/>
      </c>
      <c r="AX109" t="str">
        <f t="shared" si="63"/>
        <v/>
      </c>
      <c r="AY109" t="str">
        <f t="shared" si="63"/>
        <v/>
      </c>
      <c r="AZ109" t="str">
        <f t="shared" si="63"/>
        <v/>
      </c>
      <c r="BA109" t="str">
        <f t="shared" si="63"/>
        <v/>
      </c>
      <c r="BB109" t="str">
        <f t="shared" si="63"/>
        <v/>
      </c>
      <c r="BC109" t="str">
        <f t="shared" si="63"/>
        <v/>
      </c>
      <c r="BD109" t="str">
        <f t="shared" si="63"/>
        <v/>
      </c>
      <c r="BE109" t="str">
        <f t="shared" si="63"/>
        <v/>
      </c>
      <c r="BF109" t="str">
        <f t="shared" si="63"/>
        <v/>
      </c>
      <c r="BG109" t="str">
        <f t="shared" si="63"/>
        <v/>
      </c>
      <c r="BH109" t="str">
        <f t="shared" si="63"/>
        <v/>
      </c>
      <c r="BI109" t="str">
        <f t="shared" si="63"/>
        <v/>
      </c>
      <c r="BJ109" t="str">
        <f t="shared" si="63"/>
        <v/>
      </c>
      <c r="BK109" t="str">
        <f t="shared" si="63"/>
        <v/>
      </c>
      <c r="BL109" t="str">
        <f t="shared" si="63"/>
        <v/>
      </c>
      <c r="BM109" t="str">
        <f t="shared" si="63"/>
        <v/>
      </c>
      <c r="BN109" t="str">
        <f t="shared" ref="BN109:BW109" si="64">IF(ROW($B30)=COLUMN(BN$2),$A109,IF(BN30&gt;0,$A109,""))</f>
        <v/>
      </c>
      <c r="BO109" t="str">
        <f t="shared" si="64"/>
        <v/>
      </c>
      <c r="BP109" t="str">
        <f t="shared" si="64"/>
        <v/>
      </c>
      <c r="BQ109" t="str">
        <f t="shared" si="64"/>
        <v/>
      </c>
      <c r="BR109" t="str">
        <f t="shared" si="64"/>
        <v/>
      </c>
      <c r="BS109" t="str">
        <f t="shared" si="64"/>
        <v/>
      </c>
      <c r="BT109" t="str">
        <f t="shared" si="64"/>
        <v/>
      </c>
      <c r="BU109" t="str">
        <f t="shared" si="64"/>
        <v/>
      </c>
      <c r="BV109" t="str">
        <f t="shared" si="64"/>
        <v/>
      </c>
      <c r="BW109" t="str">
        <f t="shared" si="64"/>
        <v/>
      </c>
    </row>
    <row r="110" spans="1:75" x14ac:dyDescent="0.25">
      <c r="A110">
        <f t="shared" si="10"/>
        <v>30</v>
      </c>
      <c r="B110" t="str">
        <f t="shared" ref="B110:BM110" si="65">IF(ROW($B31)=COLUMN(B$2),$A110,IF(B31&gt;0,$A110,""))</f>
        <v/>
      </c>
      <c r="C110" t="str">
        <f t="shared" si="65"/>
        <v/>
      </c>
      <c r="D110" t="str">
        <f t="shared" si="65"/>
        <v/>
      </c>
      <c r="E110" t="str">
        <f t="shared" si="65"/>
        <v/>
      </c>
      <c r="F110" t="str">
        <f t="shared" si="65"/>
        <v/>
      </c>
      <c r="G110" t="str">
        <f t="shared" si="65"/>
        <v/>
      </c>
      <c r="H110" t="str">
        <f t="shared" si="65"/>
        <v/>
      </c>
      <c r="I110" t="str">
        <f t="shared" si="65"/>
        <v/>
      </c>
      <c r="J110" t="str">
        <f t="shared" si="65"/>
        <v/>
      </c>
      <c r="K110" t="str">
        <f t="shared" si="65"/>
        <v/>
      </c>
      <c r="L110" t="str">
        <f t="shared" si="65"/>
        <v/>
      </c>
      <c r="M110" t="str">
        <f t="shared" si="65"/>
        <v/>
      </c>
      <c r="N110" t="str">
        <f t="shared" si="65"/>
        <v/>
      </c>
      <c r="O110" t="str">
        <f t="shared" si="65"/>
        <v/>
      </c>
      <c r="P110" t="str">
        <f t="shared" si="65"/>
        <v/>
      </c>
      <c r="Q110" t="str">
        <f t="shared" si="65"/>
        <v/>
      </c>
      <c r="R110" t="str">
        <f t="shared" si="65"/>
        <v/>
      </c>
      <c r="S110" t="str">
        <f t="shared" si="65"/>
        <v/>
      </c>
      <c r="T110" t="str">
        <f t="shared" si="65"/>
        <v/>
      </c>
      <c r="U110" t="str">
        <f t="shared" si="65"/>
        <v/>
      </c>
      <c r="V110" t="str">
        <f t="shared" si="65"/>
        <v/>
      </c>
      <c r="W110" t="str">
        <f t="shared" si="65"/>
        <v/>
      </c>
      <c r="X110" t="str">
        <f t="shared" si="65"/>
        <v/>
      </c>
      <c r="Y110" t="str">
        <f t="shared" si="65"/>
        <v/>
      </c>
      <c r="Z110" t="str">
        <f t="shared" si="65"/>
        <v/>
      </c>
      <c r="AA110" t="str">
        <f t="shared" si="65"/>
        <v/>
      </c>
      <c r="AB110" t="str">
        <f t="shared" si="65"/>
        <v/>
      </c>
      <c r="AC110" t="str">
        <f t="shared" si="65"/>
        <v/>
      </c>
      <c r="AD110" t="str">
        <f t="shared" si="65"/>
        <v/>
      </c>
      <c r="AE110">
        <f t="shared" si="65"/>
        <v>30</v>
      </c>
      <c r="AF110" t="str">
        <f t="shared" si="65"/>
        <v/>
      </c>
      <c r="AG110" t="str">
        <f t="shared" si="65"/>
        <v/>
      </c>
      <c r="AH110" t="str">
        <f t="shared" si="65"/>
        <v/>
      </c>
      <c r="AI110" t="str">
        <f t="shared" si="65"/>
        <v/>
      </c>
      <c r="AJ110" t="str">
        <f t="shared" si="65"/>
        <v/>
      </c>
      <c r="AK110" t="str">
        <f t="shared" si="65"/>
        <v/>
      </c>
      <c r="AL110" t="str">
        <f t="shared" si="65"/>
        <v/>
      </c>
      <c r="AM110" t="str">
        <f t="shared" si="65"/>
        <v/>
      </c>
      <c r="AN110" t="str">
        <f t="shared" si="65"/>
        <v/>
      </c>
      <c r="AO110" t="str">
        <f t="shared" si="65"/>
        <v/>
      </c>
      <c r="AP110" t="str">
        <f t="shared" si="65"/>
        <v/>
      </c>
      <c r="AQ110" t="str">
        <f t="shared" si="65"/>
        <v/>
      </c>
      <c r="AR110" t="str">
        <f t="shared" si="65"/>
        <v/>
      </c>
      <c r="AS110" t="str">
        <f t="shared" si="65"/>
        <v/>
      </c>
      <c r="AT110" t="str">
        <f t="shared" si="65"/>
        <v/>
      </c>
      <c r="AU110" t="str">
        <f t="shared" si="65"/>
        <v/>
      </c>
      <c r="AV110" t="str">
        <f t="shared" si="65"/>
        <v/>
      </c>
      <c r="AW110" t="str">
        <f t="shared" si="65"/>
        <v/>
      </c>
      <c r="AX110" t="str">
        <f t="shared" si="65"/>
        <v/>
      </c>
      <c r="AY110" t="str">
        <f t="shared" si="65"/>
        <v/>
      </c>
      <c r="AZ110" t="str">
        <f t="shared" si="65"/>
        <v/>
      </c>
      <c r="BA110" t="str">
        <f t="shared" si="65"/>
        <v/>
      </c>
      <c r="BB110" t="str">
        <f t="shared" si="65"/>
        <v/>
      </c>
      <c r="BC110" t="str">
        <f t="shared" si="65"/>
        <v/>
      </c>
      <c r="BD110" t="str">
        <f t="shared" si="65"/>
        <v/>
      </c>
      <c r="BE110" t="str">
        <f t="shared" si="65"/>
        <v/>
      </c>
      <c r="BF110" t="str">
        <f t="shared" si="65"/>
        <v/>
      </c>
      <c r="BG110" t="str">
        <f t="shared" si="65"/>
        <v/>
      </c>
      <c r="BH110" t="str">
        <f t="shared" si="65"/>
        <v/>
      </c>
      <c r="BI110" t="str">
        <f t="shared" si="65"/>
        <v/>
      </c>
      <c r="BJ110" t="str">
        <f t="shared" si="65"/>
        <v/>
      </c>
      <c r="BK110" t="str">
        <f t="shared" si="65"/>
        <v/>
      </c>
      <c r="BL110" t="str">
        <f t="shared" si="65"/>
        <v/>
      </c>
      <c r="BM110" t="str">
        <f t="shared" si="65"/>
        <v/>
      </c>
      <c r="BN110" t="str">
        <f t="shared" ref="BN110:BW110" si="66">IF(ROW($B31)=COLUMN(BN$2),$A110,IF(BN31&gt;0,$A110,""))</f>
        <v/>
      </c>
      <c r="BO110" t="str">
        <f t="shared" si="66"/>
        <v/>
      </c>
      <c r="BP110" t="str">
        <f t="shared" si="66"/>
        <v/>
      </c>
      <c r="BQ110" t="str">
        <f t="shared" si="66"/>
        <v/>
      </c>
      <c r="BR110" t="str">
        <f t="shared" si="66"/>
        <v/>
      </c>
      <c r="BS110" t="str">
        <f t="shared" si="66"/>
        <v/>
      </c>
      <c r="BT110" t="str">
        <f t="shared" si="66"/>
        <v/>
      </c>
      <c r="BU110" t="str">
        <f t="shared" si="66"/>
        <v/>
      </c>
      <c r="BV110" t="str">
        <f t="shared" si="66"/>
        <v/>
      </c>
      <c r="BW110" t="str">
        <f t="shared" si="66"/>
        <v/>
      </c>
    </row>
    <row r="111" spans="1:75" x14ac:dyDescent="0.25">
      <c r="A111">
        <f t="shared" si="10"/>
        <v>31</v>
      </c>
      <c r="B111" t="str">
        <f t="shared" ref="B111:BM111" si="67">IF(ROW($B32)=COLUMN(B$2),$A111,IF(B32&gt;0,$A111,""))</f>
        <v/>
      </c>
      <c r="C111" t="str">
        <f t="shared" si="67"/>
        <v/>
      </c>
      <c r="D111" t="str">
        <f t="shared" si="67"/>
        <v/>
      </c>
      <c r="E111" t="str">
        <f t="shared" si="67"/>
        <v/>
      </c>
      <c r="F111" t="str">
        <f t="shared" si="67"/>
        <v/>
      </c>
      <c r="G111" t="str">
        <f t="shared" si="67"/>
        <v/>
      </c>
      <c r="H111" t="str">
        <f t="shared" si="67"/>
        <v/>
      </c>
      <c r="I111" t="str">
        <f t="shared" si="67"/>
        <v/>
      </c>
      <c r="J111" t="str">
        <f t="shared" si="67"/>
        <v/>
      </c>
      <c r="K111" t="str">
        <f t="shared" si="67"/>
        <v/>
      </c>
      <c r="L111" t="str">
        <f t="shared" si="67"/>
        <v/>
      </c>
      <c r="M111" t="str">
        <f t="shared" si="67"/>
        <v/>
      </c>
      <c r="N111" t="str">
        <f t="shared" si="67"/>
        <v/>
      </c>
      <c r="O111" t="str">
        <f t="shared" si="67"/>
        <v/>
      </c>
      <c r="P111" t="str">
        <f t="shared" si="67"/>
        <v/>
      </c>
      <c r="Q111" t="str">
        <f t="shared" si="67"/>
        <v/>
      </c>
      <c r="R111" t="str">
        <f t="shared" si="67"/>
        <v/>
      </c>
      <c r="S111" t="str">
        <f t="shared" si="67"/>
        <v/>
      </c>
      <c r="T111" t="str">
        <f t="shared" si="67"/>
        <v/>
      </c>
      <c r="U111" t="str">
        <f t="shared" si="67"/>
        <v/>
      </c>
      <c r="V111" t="str">
        <f t="shared" si="67"/>
        <v/>
      </c>
      <c r="W111" t="str">
        <f t="shared" si="67"/>
        <v/>
      </c>
      <c r="X111" t="str">
        <f t="shared" si="67"/>
        <v/>
      </c>
      <c r="Y111" t="str">
        <f t="shared" si="67"/>
        <v/>
      </c>
      <c r="Z111" t="str">
        <f t="shared" si="67"/>
        <v/>
      </c>
      <c r="AA111" t="str">
        <f t="shared" si="67"/>
        <v/>
      </c>
      <c r="AB111" t="str">
        <f t="shared" si="67"/>
        <v/>
      </c>
      <c r="AC111" t="str">
        <f t="shared" si="67"/>
        <v/>
      </c>
      <c r="AD111" t="str">
        <f t="shared" si="67"/>
        <v/>
      </c>
      <c r="AE111" t="str">
        <f t="shared" si="67"/>
        <v/>
      </c>
      <c r="AF111">
        <f t="shared" si="67"/>
        <v>31</v>
      </c>
      <c r="AG111" t="str">
        <f t="shared" si="67"/>
        <v/>
      </c>
      <c r="AH111" t="str">
        <f t="shared" si="67"/>
        <v/>
      </c>
      <c r="AI111" t="str">
        <f t="shared" si="67"/>
        <v/>
      </c>
      <c r="AJ111">
        <f t="shared" si="67"/>
        <v>31</v>
      </c>
      <c r="AK111" t="str">
        <f t="shared" si="67"/>
        <v/>
      </c>
      <c r="AL111" t="str">
        <f t="shared" si="67"/>
        <v/>
      </c>
      <c r="AM111" t="str">
        <f t="shared" si="67"/>
        <v/>
      </c>
      <c r="AN111">
        <f t="shared" si="67"/>
        <v>31</v>
      </c>
      <c r="AO111" t="str">
        <f t="shared" si="67"/>
        <v/>
      </c>
      <c r="AP111" t="str">
        <f t="shared" si="67"/>
        <v/>
      </c>
      <c r="AQ111" t="str">
        <f t="shared" si="67"/>
        <v/>
      </c>
      <c r="AR111" t="str">
        <f t="shared" si="67"/>
        <v/>
      </c>
      <c r="AS111">
        <f t="shared" si="67"/>
        <v>31</v>
      </c>
      <c r="AT111" t="str">
        <f t="shared" si="67"/>
        <v/>
      </c>
      <c r="AU111" t="str">
        <f t="shared" si="67"/>
        <v/>
      </c>
      <c r="AV111" t="str">
        <f t="shared" si="67"/>
        <v/>
      </c>
      <c r="AW111" t="str">
        <f t="shared" si="67"/>
        <v/>
      </c>
      <c r="AX111" t="str">
        <f t="shared" si="67"/>
        <v/>
      </c>
      <c r="AY111" t="str">
        <f t="shared" si="67"/>
        <v/>
      </c>
      <c r="AZ111" t="str">
        <f t="shared" si="67"/>
        <v/>
      </c>
      <c r="BA111" t="str">
        <f t="shared" si="67"/>
        <v/>
      </c>
      <c r="BB111" t="str">
        <f t="shared" si="67"/>
        <v/>
      </c>
      <c r="BC111" t="str">
        <f t="shared" si="67"/>
        <v/>
      </c>
      <c r="BD111" t="str">
        <f t="shared" si="67"/>
        <v/>
      </c>
      <c r="BE111" t="str">
        <f t="shared" si="67"/>
        <v/>
      </c>
      <c r="BF111" t="str">
        <f t="shared" si="67"/>
        <v/>
      </c>
      <c r="BG111" t="str">
        <f t="shared" si="67"/>
        <v/>
      </c>
      <c r="BH111" t="str">
        <f t="shared" si="67"/>
        <v/>
      </c>
      <c r="BI111" t="str">
        <f t="shared" si="67"/>
        <v/>
      </c>
      <c r="BJ111" t="str">
        <f t="shared" si="67"/>
        <v/>
      </c>
      <c r="BK111" t="str">
        <f t="shared" si="67"/>
        <v/>
      </c>
      <c r="BL111" t="str">
        <f t="shared" si="67"/>
        <v/>
      </c>
      <c r="BM111" t="str">
        <f t="shared" si="67"/>
        <v/>
      </c>
      <c r="BN111" t="str">
        <f t="shared" ref="BN111:BW111" si="68">IF(ROW($B32)=COLUMN(BN$2),$A111,IF(BN32&gt;0,$A111,""))</f>
        <v/>
      </c>
      <c r="BO111" t="str">
        <f t="shared" si="68"/>
        <v/>
      </c>
      <c r="BP111" t="str">
        <f t="shared" si="68"/>
        <v/>
      </c>
      <c r="BQ111" t="str">
        <f t="shared" si="68"/>
        <v/>
      </c>
      <c r="BR111" t="str">
        <f t="shared" si="68"/>
        <v/>
      </c>
      <c r="BS111" t="str">
        <f t="shared" si="68"/>
        <v/>
      </c>
      <c r="BT111" t="str">
        <f t="shared" si="68"/>
        <v/>
      </c>
      <c r="BU111" t="str">
        <f t="shared" si="68"/>
        <v/>
      </c>
      <c r="BV111" t="str">
        <f t="shared" si="68"/>
        <v/>
      </c>
      <c r="BW111" t="str">
        <f t="shared" si="68"/>
        <v/>
      </c>
    </row>
    <row r="112" spans="1:75" x14ac:dyDescent="0.25">
      <c r="A112">
        <f t="shared" si="10"/>
        <v>32</v>
      </c>
      <c r="B112" t="str">
        <f t="shared" ref="B112:BM112" si="69">IF(ROW($B33)=COLUMN(B$2),$A112,IF(B33&gt;0,$A112,""))</f>
        <v/>
      </c>
      <c r="C112" t="str">
        <f t="shared" si="69"/>
        <v/>
      </c>
      <c r="D112" t="str">
        <f t="shared" si="69"/>
        <v/>
      </c>
      <c r="E112">
        <f t="shared" si="69"/>
        <v>32</v>
      </c>
      <c r="F112" t="str">
        <f t="shared" si="69"/>
        <v/>
      </c>
      <c r="G112" t="str">
        <f t="shared" si="69"/>
        <v/>
      </c>
      <c r="H112" t="str">
        <f t="shared" si="69"/>
        <v/>
      </c>
      <c r="I112">
        <f t="shared" si="69"/>
        <v>32</v>
      </c>
      <c r="J112" t="str">
        <f t="shared" si="69"/>
        <v/>
      </c>
      <c r="K112" t="str">
        <f t="shared" si="69"/>
        <v/>
      </c>
      <c r="L112" t="str">
        <f t="shared" si="69"/>
        <v/>
      </c>
      <c r="M112" t="str">
        <f t="shared" si="69"/>
        <v/>
      </c>
      <c r="N112" t="str">
        <f t="shared" si="69"/>
        <v/>
      </c>
      <c r="O112" t="str">
        <f t="shared" si="69"/>
        <v/>
      </c>
      <c r="P112" t="str">
        <f t="shared" si="69"/>
        <v/>
      </c>
      <c r="Q112" t="str">
        <f t="shared" si="69"/>
        <v/>
      </c>
      <c r="R112" t="str">
        <f t="shared" si="69"/>
        <v/>
      </c>
      <c r="S112" t="str">
        <f t="shared" si="69"/>
        <v/>
      </c>
      <c r="T112" t="str">
        <f t="shared" si="69"/>
        <v/>
      </c>
      <c r="U112" t="str">
        <f t="shared" si="69"/>
        <v/>
      </c>
      <c r="V112" t="str">
        <f t="shared" si="69"/>
        <v/>
      </c>
      <c r="W112" t="str">
        <f t="shared" si="69"/>
        <v/>
      </c>
      <c r="X112" t="str">
        <f t="shared" si="69"/>
        <v/>
      </c>
      <c r="Y112" t="str">
        <f t="shared" si="69"/>
        <v/>
      </c>
      <c r="Z112" t="str">
        <f t="shared" si="69"/>
        <v/>
      </c>
      <c r="AA112" t="str">
        <f t="shared" si="69"/>
        <v/>
      </c>
      <c r="AB112" t="str">
        <f t="shared" si="69"/>
        <v/>
      </c>
      <c r="AC112" t="str">
        <f t="shared" si="69"/>
        <v/>
      </c>
      <c r="AD112" t="str">
        <f t="shared" si="69"/>
        <v/>
      </c>
      <c r="AE112" t="str">
        <f t="shared" si="69"/>
        <v/>
      </c>
      <c r="AF112" t="str">
        <f t="shared" si="69"/>
        <v/>
      </c>
      <c r="AG112">
        <f t="shared" si="69"/>
        <v>32</v>
      </c>
      <c r="AH112" t="str">
        <f t="shared" si="69"/>
        <v/>
      </c>
      <c r="AI112" t="str">
        <f t="shared" si="69"/>
        <v/>
      </c>
      <c r="AJ112" t="str">
        <f t="shared" si="69"/>
        <v/>
      </c>
      <c r="AK112" t="str">
        <f t="shared" si="69"/>
        <v/>
      </c>
      <c r="AL112" t="str">
        <f t="shared" si="69"/>
        <v/>
      </c>
      <c r="AM112" t="str">
        <f t="shared" si="69"/>
        <v/>
      </c>
      <c r="AN112" t="str">
        <f t="shared" si="69"/>
        <v/>
      </c>
      <c r="AO112" t="str">
        <f t="shared" si="69"/>
        <v/>
      </c>
      <c r="AP112" t="str">
        <f t="shared" si="69"/>
        <v/>
      </c>
      <c r="AQ112" t="str">
        <f t="shared" si="69"/>
        <v/>
      </c>
      <c r="AR112" t="str">
        <f t="shared" si="69"/>
        <v/>
      </c>
      <c r="AS112" t="str">
        <f t="shared" si="69"/>
        <v/>
      </c>
      <c r="AT112" t="str">
        <f t="shared" si="69"/>
        <v/>
      </c>
      <c r="AU112" t="str">
        <f t="shared" si="69"/>
        <v/>
      </c>
      <c r="AV112" t="str">
        <f t="shared" si="69"/>
        <v/>
      </c>
      <c r="AW112" t="str">
        <f t="shared" si="69"/>
        <v/>
      </c>
      <c r="AX112" t="str">
        <f t="shared" si="69"/>
        <v/>
      </c>
      <c r="AY112" t="str">
        <f t="shared" si="69"/>
        <v/>
      </c>
      <c r="AZ112" t="str">
        <f t="shared" si="69"/>
        <v/>
      </c>
      <c r="BA112" t="str">
        <f t="shared" si="69"/>
        <v/>
      </c>
      <c r="BB112" t="str">
        <f t="shared" si="69"/>
        <v/>
      </c>
      <c r="BC112" t="str">
        <f t="shared" si="69"/>
        <v/>
      </c>
      <c r="BD112" t="str">
        <f t="shared" si="69"/>
        <v/>
      </c>
      <c r="BE112" t="str">
        <f t="shared" si="69"/>
        <v/>
      </c>
      <c r="BF112" t="str">
        <f t="shared" si="69"/>
        <v/>
      </c>
      <c r="BG112" t="str">
        <f t="shared" si="69"/>
        <v/>
      </c>
      <c r="BH112" t="str">
        <f t="shared" si="69"/>
        <v/>
      </c>
      <c r="BI112" t="str">
        <f t="shared" si="69"/>
        <v/>
      </c>
      <c r="BJ112" t="str">
        <f t="shared" si="69"/>
        <v/>
      </c>
      <c r="BK112" t="str">
        <f t="shared" si="69"/>
        <v/>
      </c>
      <c r="BL112" t="str">
        <f t="shared" si="69"/>
        <v/>
      </c>
      <c r="BM112">
        <f t="shared" si="69"/>
        <v>32</v>
      </c>
      <c r="BN112" t="str">
        <f t="shared" ref="BN112:BW112" si="70">IF(ROW($B33)=COLUMN(BN$2),$A112,IF(BN33&gt;0,$A112,""))</f>
        <v/>
      </c>
      <c r="BO112" t="str">
        <f t="shared" si="70"/>
        <v/>
      </c>
      <c r="BP112" t="str">
        <f t="shared" si="70"/>
        <v/>
      </c>
      <c r="BQ112" t="str">
        <f t="shared" si="70"/>
        <v/>
      </c>
      <c r="BR112" t="str">
        <f t="shared" si="70"/>
        <v/>
      </c>
      <c r="BS112" t="str">
        <f t="shared" si="70"/>
        <v/>
      </c>
      <c r="BT112" t="str">
        <f t="shared" si="70"/>
        <v/>
      </c>
      <c r="BU112" t="str">
        <f t="shared" si="70"/>
        <v/>
      </c>
      <c r="BV112" t="str">
        <f t="shared" si="70"/>
        <v/>
      </c>
      <c r="BW112" t="str">
        <f t="shared" si="70"/>
        <v/>
      </c>
    </row>
    <row r="113" spans="1:75" x14ac:dyDescent="0.25">
      <c r="A113">
        <f t="shared" si="10"/>
        <v>33</v>
      </c>
      <c r="B113" t="str">
        <f t="shared" ref="B113:BM113" si="71">IF(ROW($B34)=COLUMN(B$2),$A113,IF(B34&gt;0,$A113,""))</f>
        <v/>
      </c>
      <c r="C113" t="str">
        <f t="shared" si="71"/>
        <v/>
      </c>
      <c r="D113" t="str">
        <f t="shared" si="71"/>
        <v/>
      </c>
      <c r="E113" t="str">
        <f t="shared" si="71"/>
        <v/>
      </c>
      <c r="F113" t="str">
        <f t="shared" si="71"/>
        <v/>
      </c>
      <c r="G113" t="str">
        <f t="shared" si="71"/>
        <v/>
      </c>
      <c r="H113" t="str">
        <f t="shared" si="71"/>
        <v/>
      </c>
      <c r="I113" t="str">
        <f t="shared" si="71"/>
        <v/>
      </c>
      <c r="J113" t="str">
        <f t="shared" si="71"/>
        <v/>
      </c>
      <c r="K113" t="str">
        <f t="shared" si="71"/>
        <v/>
      </c>
      <c r="L113" t="str">
        <f t="shared" si="71"/>
        <v/>
      </c>
      <c r="M113" t="str">
        <f t="shared" si="71"/>
        <v/>
      </c>
      <c r="N113" t="str">
        <f t="shared" si="71"/>
        <v/>
      </c>
      <c r="O113" t="str">
        <f t="shared" si="71"/>
        <v/>
      </c>
      <c r="P113" t="str">
        <f t="shared" si="71"/>
        <v/>
      </c>
      <c r="Q113" t="str">
        <f t="shared" si="71"/>
        <v/>
      </c>
      <c r="R113" t="str">
        <f t="shared" si="71"/>
        <v/>
      </c>
      <c r="S113" t="str">
        <f t="shared" si="71"/>
        <v/>
      </c>
      <c r="T113" t="str">
        <f t="shared" si="71"/>
        <v/>
      </c>
      <c r="U113" t="str">
        <f t="shared" si="71"/>
        <v/>
      </c>
      <c r="V113" t="str">
        <f t="shared" si="71"/>
        <v/>
      </c>
      <c r="W113" t="str">
        <f t="shared" si="71"/>
        <v/>
      </c>
      <c r="X113" t="str">
        <f t="shared" si="71"/>
        <v/>
      </c>
      <c r="Y113" t="str">
        <f t="shared" si="71"/>
        <v/>
      </c>
      <c r="Z113" t="str">
        <f t="shared" si="71"/>
        <v/>
      </c>
      <c r="AA113" t="str">
        <f t="shared" si="71"/>
        <v/>
      </c>
      <c r="AB113" t="str">
        <f t="shared" si="71"/>
        <v/>
      </c>
      <c r="AC113" t="str">
        <f t="shared" si="71"/>
        <v/>
      </c>
      <c r="AD113" t="str">
        <f t="shared" si="71"/>
        <v/>
      </c>
      <c r="AE113" t="str">
        <f t="shared" si="71"/>
        <v/>
      </c>
      <c r="AF113" t="str">
        <f t="shared" si="71"/>
        <v/>
      </c>
      <c r="AG113" t="str">
        <f t="shared" si="71"/>
        <v/>
      </c>
      <c r="AH113">
        <f t="shared" si="71"/>
        <v>33</v>
      </c>
      <c r="AI113" t="str">
        <f t="shared" si="71"/>
        <v/>
      </c>
      <c r="AJ113" t="str">
        <f t="shared" si="71"/>
        <v/>
      </c>
      <c r="AK113">
        <f t="shared" si="71"/>
        <v>33</v>
      </c>
      <c r="AL113" t="str">
        <f t="shared" si="71"/>
        <v/>
      </c>
      <c r="AM113" t="str">
        <f t="shared" si="71"/>
        <v/>
      </c>
      <c r="AN113" t="str">
        <f t="shared" si="71"/>
        <v/>
      </c>
      <c r="AO113" t="str">
        <f t="shared" si="71"/>
        <v/>
      </c>
      <c r="AP113" t="str">
        <f t="shared" si="71"/>
        <v/>
      </c>
      <c r="AQ113">
        <f t="shared" si="71"/>
        <v>33</v>
      </c>
      <c r="AR113" t="str">
        <f t="shared" si="71"/>
        <v/>
      </c>
      <c r="AS113" t="str">
        <f t="shared" si="71"/>
        <v/>
      </c>
      <c r="AT113" t="str">
        <f t="shared" si="71"/>
        <v/>
      </c>
      <c r="AU113" t="str">
        <f t="shared" si="71"/>
        <v/>
      </c>
      <c r="AV113" t="str">
        <f t="shared" si="71"/>
        <v/>
      </c>
      <c r="AW113" t="str">
        <f t="shared" si="71"/>
        <v/>
      </c>
      <c r="AX113" t="str">
        <f t="shared" si="71"/>
        <v/>
      </c>
      <c r="AY113" t="str">
        <f t="shared" si="71"/>
        <v/>
      </c>
      <c r="AZ113" t="str">
        <f t="shared" si="71"/>
        <v/>
      </c>
      <c r="BA113" t="str">
        <f t="shared" si="71"/>
        <v/>
      </c>
      <c r="BB113" t="str">
        <f t="shared" si="71"/>
        <v/>
      </c>
      <c r="BC113" t="str">
        <f t="shared" si="71"/>
        <v/>
      </c>
      <c r="BD113" t="str">
        <f t="shared" si="71"/>
        <v/>
      </c>
      <c r="BE113" t="str">
        <f t="shared" si="71"/>
        <v/>
      </c>
      <c r="BF113" t="str">
        <f t="shared" si="71"/>
        <v/>
      </c>
      <c r="BG113" t="str">
        <f t="shared" si="71"/>
        <v/>
      </c>
      <c r="BH113" t="str">
        <f t="shared" si="71"/>
        <v/>
      </c>
      <c r="BI113" t="str">
        <f t="shared" si="71"/>
        <v/>
      </c>
      <c r="BJ113" t="str">
        <f t="shared" si="71"/>
        <v/>
      </c>
      <c r="BK113" t="str">
        <f t="shared" si="71"/>
        <v/>
      </c>
      <c r="BL113" t="str">
        <f t="shared" si="71"/>
        <v/>
      </c>
      <c r="BM113" t="str">
        <f t="shared" si="71"/>
        <v/>
      </c>
      <c r="BN113" t="str">
        <f t="shared" ref="BN113:BW113" si="72">IF(ROW($B34)=COLUMN(BN$2),$A113,IF(BN34&gt;0,$A113,""))</f>
        <v/>
      </c>
      <c r="BO113" t="str">
        <f t="shared" si="72"/>
        <v/>
      </c>
      <c r="BP113" t="str">
        <f t="shared" si="72"/>
        <v/>
      </c>
      <c r="BQ113" t="str">
        <f t="shared" si="72"/>
        <v/>
      </c>
      <c r="BR113" t="str">
        <f t="shared" si="72"/>
        <v/>
      </c>
      <c r="BS113" t="str">
        <f t="shared" si="72"/>
        <v/>
      </c>
      <c r="BT113" t="str">
        <f t="shared" si="72"/>
        <v/>
      </c>
      <c r="BU113" t="str">
        <f t="shared" si="72"/>
        <v/>
      </c>
      <c r="BV113" t="str">
        <f t="shared" si="72"/>
        <v/>
      </c>
      <c r="BW113" t="str">
        <f t="shared" si="72"/>
        <v/>
      </c>
    </row>
    <row r="114" spans="1:75" x14ac:dyDescent="0.25">
      <c r="A114">
        <f t="shared" si="10"/>
        <v>34</v>
      </c>
      <c r="B114" t="str">
        <f t="shared" ref="B114:BM114" si="73">IF(ROW($B35)=COLUMN(B$2),$A114,IF(B35&gt;0,$A114,""))</f>
        <v/>
      </c>
      <c r="C114" t="str">
        <f t="shared" si="73"/>
        <v/>
      </c>
      <c r="D114" t="str">
        <f t="shared" si="73"/>
        <v/>
      </c>
      <c r="E114" t="str">
        <f t="shared" si="73"/>
        <v/>
      </c>
      <c r="F114" t="str">
        <f t="shared" si="73"/>
        <v/>
      </c>
      <c r="G114" t="str">
        <f t="shared" si="73"/>
        <v/>
      </c>
      <c r="H114" t="str">
        <f t="shared" si="73"/>
        <v/>
      </c>
      <c r="I114" t="str">
        <f t="shared" si="73"/>
        <v/>
      </c>
      <c r="J114" t="str">
        <f t="shared" si="73"/>
        <v/>
      </c>
      <c r="K114" t="str">
        <f t="shared" si="73"/>
        <v/>
      </c>
      <c r="L114" t="str">
        <f t="shared" si="73"/>
        <v/>
      </c>
      <c r="M114" t="str">
        <f t="shared" si="73"/>
        <v/>
      </c>
      <c r="N114" t="str">
        <f t="shared" si="73"/>
        <v/>
      </c>
      <c r="O114" t="str">
        <f t="shared" si="73"/>
        <v/>
      </c>
      <c r="P114" t="str">
        <f t="shared" si="73"/>
        <v/>
      </c>
      <c r="Q114" t="str">
        <f t="shared" si="73"/>
        <v/>
      </c>
      <c r="R114" t="str">
        <f t="shared" si="73"/>
        <v/>
      </c>
      <c r="S114" t="str">
        <f t="shared" si="73"/>
        <v/>
      </c>
      <c r="T114" t="str">
        <f t="shared" si="73"/>
        <v/>
      </c>
      <c r="U114" t="str">
        <f t="shared" si="73"/>
        <v/>
      </c>
      <c r="V114" t="str">
        <f t="shared" si="73"/>
        <v/>
      </c>
      <c r="W114" t="str">
        <f t="shared" si="73"/>
        <v/>
      </c>
      <c r="X114" t="str">
        <f t="shared" si="73"/>
        <v/>
      </c>
      <c r="Y114" t="str">
        <f t="shared" si="73"/>
        <v/>
      </c>
      <c r="Z114" t="str">
        <f t="shared" si="73"/>
        <v/>
      </c>
      <c r="AA114" t="str">
        <f t="shared" si="73"/>
        <v/>
      </c>
      <c r="AB114" t="str">
        <f t="shared" si="73"/>
        <v/>
      </c>
      <c r="AC114" t="str">
        <f t="shared" si="73"/>
        <v/>
      </c>
      <c r="AD114" t="str">
        <f t="shared" si="73"/>
        <v/>
      </c>
      <c r="AE114" t="str">
        <f t="shared" si="73"/>
        <v/>
      </c>
      <c r="AF114" t="str">
        <f t="shared" si="73"/>
        <v/>
      </c>
      <c r="AG114" t="str">
        <f t="shared" si="73"/>
        <v/>
      </c>
      <c r="AH114" t="str">
        <f t="shared" si="73"/>
        <v/>
      </c>
      <c r="AI114">
        <f t="shared" si="73"/>
        <v>34</v>
      </c>
      <c r="AJ114" t="str">
        <f t="shared" si="73"/>
        <v/>
      </c>
      <c r="AK114" t="str">
        <f t="shared" si="73"/>
        <v/>
      </c>
      <c r="AL114" t="str">
        <f t="shared" si="73"/>
        <v/>
      </c>
      <c r="AM114" t="str">
        <f t="shared" si="73"/>
        <v/>
      </c>
      <c r="AN114" t="str">
        <f t="shared" si="73"/>
        <v/>
      </c>
      <c r="AO114" t="str">
        <f t="shared" si="73"/>
        <v/>
      </c>
      <c r="AP114" t="str">
        <f t="shared" si="73"/>
        <v/>
      </c>
      <c r="AQ114" t="str">
        <f t="shared" si="73"/>
        <v/>
      </c>
      <c r="AR114" t="str">
        <f t="shared" si="73"/>
        <v/>
      </c>
      <c r="AS114" t="str">
        <f t="shared" si="73"/>
        <v/>
      </c>
      <c r="AT114" t="str">
        <f t="shared" si="73"/>
        <v/>
      </c>
      <c r="AU114" t="str">
        <f t="shared" si="73"/>
        <v/>
      </c>
      <c r="AV114" t="str">
        <f t="shared" si="73"/>
        <v/>
      </c>
      <c r="AW114" t="str">
        <f t="shared" si="73"/>
        <v/>
      </c>
      <c r="AX114" t="str">
        <f t="shared" si="73"/>
        <v/>
      </c>
      <c r="AY114" t="str">
        <f t="shared" si="73"/>
        <v/>
      </c>
      <c r="AZ114" t="str">
        <f t="shared" si="73"/>
        <v/>
      </c>
      <c r="BA114" t="str">
        <f t="shared" si="73"/>
        <v/>
      </c>
      <c r="BB114" t="str">
        <f t="shared" si="73"/>
        <v/>
      </c>
      <c r="BC114" t="str">
        <f t="shared" si="73"/>
        <v/>
      </c>
      <c r="BD114" t="str">
        <f t="shared" si="73"/>
        <v/>
      </c>
      <c r="BE114" t="str">
        <f t="shared" si="73"/>
        <v/>
      </c>
      <c r="BF114" t="str">
        <f t="shared" si="73"/>
        <v/>
      </c>
      <c r="BG114" t="str">
        <f t="shared" si="73"/>
        <v/>
      </c>
      <c r="BH114" t="str">
        <f t="shared" si="73"/>
        <v/>
      </c>
      <c r="BI114" t="str">
        <f t="shared" si="73"/>
        <v/>
      </c>
      <c r="BJ114" t="str">
        <f t="shared" si="73"/>
        <v/>
      </c>
      <c r="BK114" t="str">
        <f t="shared" si="73"/>
        <v/>
      </c>
      <c r="BL114" t="str">
        <f t="shared" si="73"/>
        <v/>
      </c>
      <c r="BM114" t="str">
        <f t="shared" si="73"/>
        <v/>
      </c>
      <c r="BN114" t="str">
        <f t="shared" ref="BN114:BW114" si="74">IF(ROW($B35)=COLUMN(BN$2),$A114,IF(BN35&gt;0,$A114,""))</f>
        <v/>
      </c>
      <c r="BO114" t="str">
        <f t="shared" si="74"/>
        <v/>
      </c>
      <c r="BP114" t="str">
        <f t="shared" si="74"/>
        <v/>
      </c>
      <c r="BQ114" t="str">
        <f t="shared" si="74"/>
        <v/>
      </c>
      <c r="BR114" t="str">
        <f t="shared" si="74"/>
        <v/>
      </c>
      <c r="BS114" t="str">
        <f t="shared" si="74"/>
        <v/>
      </c>
      <c r="BT114" t="str">
        <f t="shared" si="74"/>
        <v/>
      </c>
      <c r="BU114" t="str">
        <f t="shared" si="74"/>
        <v/>
      </c>
      <c r="BV114" t="str">
        <f t="shared" si="74"/>
        <v/>
      </c>
      <c r="BW114" t="str">
        <f t="shared" si="74"/>
        <v/>
      </c>
    </row>
    <row r="115" spans="1:75" x14ac:dyDescent="0.25">
      <c r="A115">
        <f t="shared" si="10"/>
        <v>35</v>
      </c>
      <c r="B115" t="str">
        <f t="shared" ref="B115:BM115" si="75">IF(ROW($B36)=COLUMN(B$2),$A115,IF(B36&gt;0,$A115,""))</f>
        <v/>
      </c>
      <c r="C115" t="str">
        <f t="shared" si="75"/>
        <v/>
      </c>
      <c r="D115" t="str">
        <f t="shared" si="75"/>
        <v/>
      </c>
      <c r="E115" t="str">
        <f t="shared" si="75"/>
        <v/>
      </c>
      <c r="F115" t="str">
        <f t="shared" si="75"/>
        <v/>
      </c>
      <c r="G115" t="str">
        <f t="shared" si="75"/>
        <v/>
      </c>
      <c r="H115" t="str">
        <f t="shared" si="75"/>
        <v/>
      </c>
      <c r="I115" t="str">
        <f t="shared" si="75"/>
        <v/>
      </c>
      <c r="J115" t="str">
        <f t="shared" si="75"/>
        <v/>
      </c>
      <c r="K115" t="str">
        <f t="shared" si="75"/>
        <v/>
      </c>
      <c r="L115" t="str">
        <f t="shared" si="75"/>
        <v/>
      </c>
      <c r="M115" t="str">
        <f t="shared" si="75"/>
        <v/>
      </c>
      <c r="N115" t="str">
        <f t="shared" si="75"/>
        <v/>
      </c>
      <c r="O115" t="str">
        <f t="shared" si="75"/>
        <v/>
      </c>
      <c r="P115" t="str">
        <f t="shared" si="75"/>
        <v/>
      </c>
      <c r="Q115" t="str">
        <f t="shared" si="75"/>
        <v/>
      </c>
      <c r="R115">
        <f t="shared" si="75"/>
        <v>35</v>
      </c>
      <c r="S115" t="str">
        <f t="shared" si="75"/>
        <v/>
      </c>
      <c r="T115" t="str">
        <f t="shared" si="75"/>
        <v/>
      </c>
      <c r="U115" t="str">
        <f t="shared" si="75"/>
        <v/>
      </c>
      <c r="V115" t="str">
        <f t="shared" si="75"/>
        <v/>
      </c>
      <c r="W115" t="str">
        <f t="shared" si="75"/>
        <v/>
      </c>
      <c r="X115" t="str">
        <f t="shared" si="75"/>
        <v/>
      </c>
      <c r="Y115" t="str">
        <f t="shared" si="75"/>
        <v/>
      </c>
      <c r="Z115" t="str">
        <f t="shared" si="75"/>
        <v/>
      </c>
      <c r="AA115" t="str">
        <f t="shared" si="75"/>
        <v/>
      </c>
      <c r="AB115" t="str">
        <f t="shared" si="75"/>
        <v/>
      </c>
      <c r="AC115" t="str">
        <f t="shared" si="75"/>
        <v/>
      </c>
      <c r="AD115" t="str">
        <f t="shared" si="75"/>
        <v/>
      </c>
      <c r="AE115" t="str">
        <f t="shared" si="75"/>
        <v/>
      </c>
      <c r="AF115" t="str">
        <f t="shared" si="75"/>
        <v/>
      </c>
      <c r="AG115" t="str">
        <f t="shared" si="75"/>
        <v/>
      </c>
      <c r="AH115" t="str">
        <f t="shared" si="75"/>
        <v/>
      </c>
      <c r="AI115" t="str">
        <f t="shared" si="75"/>
        <v/>
      </c>
      <c r="AJ115">
        <f t="shared" si="75"/>
        <v>35</v>
      </c>
      <c r="AK115" t="str">
        <f t="shared" si="75"/>
        <v/>
      </c>
      <c r="AL115" t="str">
        <f t="shared" si="75"/>
        <v/>
      </c>
      <c r="AM115" t="str">
        <f t="shared" si="75"/>
        <v/>
      </c>
      <c r="AN115" t="str">
        <f t="shared" si="75"/>
        <v/>
      </c>
      <c r="AO115" t="str">
        <f t="shared" si="75"/>
        <v/>
      </c>
      <c r="AP115" t="str">
        <f t="shared" si="75"/>
        <v/>
      </c>
      <c r="AQ115" t="str">
        <f t="shared" si="75"/>
        <v/>
      </c>
      <c r="AR115" t="str">
        <f t="shared" si="75"/>
        <v/>
      </c>
      <c r="AS115" t="str">
        <f t="shared" si="75"/>
        <v/>
      </c>
      <c r="AT115" t="str">
        <f t="shared" si="75"/>
        <v/>
      </c>
      <c r="AU115" t="str">
        <f t="shared" si="75"/>
        <v/>
      </c>
      <c r="AV115" t="str">
        <f t="shared" si="75"/>
        <v/>
      </c>
      <c r="AW115" t="str">
        <f t="shared" si="75"/>
        <v/>
      </c>
      <c r="AX115" t="str">
        <f t="shared" si="75"/>
        <v/>
      </c>
      <c r="AY115" t="str">
        <f t="shared" si="75"/>
        <v/>
      </c>
      <c r="AZ115">
        <f t="shared" si="75"/>
        <v>35</v>
      </c>
      <c r="BA115" t="str">
        <f t="shared" si="75"/>
        <v/>
      </c>
      <c r="BB115" t="str">
        <f t="shared" si="75"/>
        <v/>
      </c>
      <c r="BC115" t="str">
        <f t="shared" si="75"/>
        <v/>
      </c>
      <c r="BD115" t="str">
        <f t="shared" si="75"/>
        <v/>
      </c>
      <c r="BE115" t="str">
        <f t="shared" si="75"/>
        <v/>
      </c>
      <c r="BF115" t="str">
        <f t="shared" si="75"/>
        <v/>
      </c>
      <c r="BG115" t="str">
        <f t="shared" si="75"/>
        <v/>
      </c>
      <c r="BH115" t="str">
        <f t="shared" si="75"/>
        <v/>
      </c>
      <c r="BI115" t="str">
        <f t="shared" si="75"/>
        <v/>
      </c>
      <c r="BJ115" t="str">
        <f t="shared" si="75"/>
        <v/>
      </c>
      <c r="BK115" t="str">
        <f t="shared" si="75"/>
        <v/>
      </c>
      <c r="BL115" t="str">
        <f t="shared" si="75"/>
        <v/>
      </c>
      <c r="BM115" t="str">
        <f t="shared" si="75"/>
        <v/>
      </c>
      <c r="BN115" t="str">
        <f t="shared" ref="BN115:BW115" si="76">IF(ROW($B36)=COLUMN(BN$2),$A115,IF(BN36&gt;0,$A115,""))</f>
        <v/>
      </c>
      <c r="BO115" t="str">
        <f t="shared" si="76"/>
        <v/>
      </c>
      <c r="BP115" t="str">
        <f t="shared" si="76"/>
        <v/>
      </c>
      <c r="BQ115" t="str">
        <f t="shared" si="76"/>
        <v/>
      </c>
      <c r="BR115" t="str">
        <f t="shared" si="76"/>
        <v/>
      </c>
      <c r="BS115" t="str">
        <f t="shared" si="76"/>
        <v/>
      </c>
      <c r="BT115" t="str">
        <f t="shared" si="76"/>
        <v/>
      </c>
      <c r="BU115" t="str">
        <f t="shared" si="76"/>
        <v/>
      </c>
      <c r="BV115" t="str">
        <f t="shared" si="76"/>
        <v/>
      </c>
      <c r="BW115" t="str">
        <f t="shared" si="76"/>
        <v/>
      </c>
    </row>
    <row r="116" spans="1:75" x14ac:dyDescent="0.25">
      <c r="A116">
        <f t="shared" si="10"/>
        <v>36</v>
      </c>
      <c r="B116" t="str">
        <f t="shared" ref="B116:BM116" si="77">IF(ROW($B37)=COLUMN(B$2),$A116,IF(B37&gt;0,$A116,""))</f>
        <v/>
      </c>
      <c r="C116" t="str">
        <f t="shared" si="77"/>
        <v/>
      </c>
      <c r="D116" t="str">
        <f t="shared" si="77"/>
        <v/>
      </c>
      <c r="E116" t="str">
        <f t="shared" si="77"/>
        <v/>
      </c>
      <c r="F116" t="str">
        <f t="shared" si="77"/>
        <v/>
      </c>
      <c r="G116" t="str">
        <f t="shared" si="77"/>
        <v/>
      </c>
      <c r="H116" t="str">
        <f t="shared" si="77"/>
        <v/>
      </c>
      <c r="I116">
        <f t="shared" si="77"/>
        <v>36</v>
      </c>
      <c r="J116" t="str">
        <f t="shared" si="77"/>
        <v/>
      </c>
      <c r="K116" t="str">
        <f t="shared" si="77"/>
        <v/>
      </c>
      <c r="L116" t="str">
        <f t="shared" si="77"/>
        <v/>
      </c>
      <c r="M116" t="str">
        <f t="shared" si="77"/>
        <v/>
      </c>
      <c r="N116" t="str">
        <f t="shared" si="77"/>
        <v/>
      </c>
      <c r="O116" t="str">
        <f t="shared" si="77"/>
        <v/>
      </c>
      <c r="P116" t="str">
        <f t="shared" si="77"/>
        <v/>
      </c>
      <c r="Q116" t="str">
        <f t="shared" si="77"/>
        <v/>
      </c>
      <c r="R116" t="str">
        <f t="shared" si="77"/>
        <v/>
      </c>
      <c r="S116" t="str">
        <f t="shared" si="77"/>
        <v/>
      </c>
      <c r="T116" t="str">
        <f t="shared" si="77"/>
        <v/>
      </c>
      <c r="U116" t="str">
        <f t="shared" si="77"/>
        <v/>
      </c>
      <c r="V116" t="str">
        <f t="shared" si="77"/>
        <v/>
      </c>
      <c r="W116" t="str">
        <f t="shared" si="77"/>
        <v/>
      </c>
      <c r="X116" t="str">
        <f t="shared" si="77"/>
        <v/>
      </c>
      <c r="Y116" t="str">
        <f t="shared" si="77"/>
        <v/>
      </c>
      <c r="Z116" t="str">
        <f t="shared" si="77"/>
        <v/>
      </c>
      <c r="AA116" t="str">
        <f t="shared" si="77"/>
        <v/>
      </c>
      <c r="AB116" t="str">
        <f t="shared" si="77"/>
        <v/>
      </c>
      <c r="AC116" t="str">
        <f t="shared" si="77"/>
        <v/>
      </c>
      <c r="AD116" t="str">
        <f t="shared" si="77"/>
        <v/>
      </c>
      <c r="AE116" t="str">
        <f t="shared" si="77"/>
        <v/>
      </c>
      <c r="AF116" t="str">
        <f t="shared" si="77"/>
        <v/>
      </c>
      <c r="AG116" t="str">
        <f t="shared" si="77"/>
        <v/>
      </c>
      <c r="AH116" t="str">
        <f t="shared" si="77"/>
        <v/>
      </c>
      <c r="AI116" t="str">
        <f t="shared" si="77"/>
        <v/>
      </c>
      <c r="AJ116" t="str">
        <f t="shared" si="77"/>
        <v/>
      </c>
      <c r="AK116">
        <f t="shared" si="77"/>
        <v>36</v>
      </c>
      <c r="AL116" t="str">
        <f t="shared" si="77"/>
        <v/>
      </c>
      <c r="AM116" t="str">
        <f t="shared" si="77"/>
        <v/>
      </c>
      <c r="AN116" t="str">
        <f t="shared" si="77"/>
        <v/>
      </c>
      <c r="AO116" t="str">
        <f t="shared" si="77"/>
        <v/>
      </c>
      <c r="AP116" t="str">
        <f t="shared" si="77"/>
        <v/>
      </c>
      <c r="AQ116" t="str">
        <f t="shared" si="77"/>
        <v/>
      </c>
      <c r="AR116" t="str">
        <f t="shared" si="77"/>
        <v/>
      </c>
      <c r="AS116" t="str">
        <f t="shared" si="77"/>
        <v/>
      </c>
      <c r="AT116" t="str">
        <f t="shared" si="77"/>
        <v/>
      </c>
      <c r="AU116" t="str">
        <f t="shared" si="77"/>
        <v/>
      </c>
      <c r="AV116" t="str">
        <f t="shared" si="77"/>
        <v/>
      </c>
      <c r="AW116" t="str">
        <f t="shared" si="77"/>
        <v/>
      </c>
      <c r="AX116" t="str">
        <f t="shared" si="77"/>
        <v/>
      </c>
      <c r="AY116" t="str">
        <f t="shared" si="77"/>
        <v/>
      </c>
      <c r="AZ116" t="str">
        <f t="shared" si="77"/>
        <v/>
      </c>
      <c r="BA116" t="str">
        <f t="shared" si="77"/>
        <v/>
      </c>
      <c r="BB116" t="str">
        <f t="shared" si="77"/>
        <v/>
      </c>
      <c r="BC116" t="str">
        <f t="shared" si="77"/>
        <v/>
      </c>
      <c r="BD116" t="str">
        <f t="shared" si="77"/>
        <v/>
      </c>
      <c r="BE116" t="str">
        <f t="shared" si="77"/>
        <v/>
      </c>
      <c r="BF116" t="str">
        <f t="shared" si="77"/>
        <v/>
      </c>
      <c r="BG116" t="str">
        <f t="shared" si="77"/>
        <v/>
      </c>
      <c r="BH116" t="str">
        <f t="shared" si="77"/>
        <v/>
      </c>
      <c r="BI116" t="str">
        <f t="shared" si="77"/>
        <v/>
      </c>
      <c r="BJ116" t="str">
        <f t="shared" si="77"/>
        <v/>
      </c>
      <c r="BK116" t="str">
        <f t="shared" si="77"/>
        <v/>
      </c>
      <c r="BL116" t="str">
        <f t="shared" si="77"/>
        <v/>
      </c>
      <c r="BM116" t="str">
        <f t="shared" si="77"/>
        <v/>
      </c>
      <c r="BN116" t="str">
        <f t="shared" ref="BN116:BW116" si="78">IF(ROW($B37)=COLUMN(BN$2),$A116,IF(BN37&gt;0,$A116,""))</f>
        <v/>
      </c>
      <c r="BO116" t="str">
        <f t="shared" si="78"/>
        <v/>
      </c>
      <c r="BP116" t="str">
        <f t="shared" si="78"/>
        <v/>
      </c>
      <c r="BQ116" t="str">
        <f t="shared" si="78"/>
        <v/>
      </c>
      <c r="BR116" t="str">
        <f t="shared" si="78"/>
        <v/>
      </c>
      <c r="BS116" t="str">
        <f t="shared" si="78"/>
        <v/>
      </c>
      <c r="BT116" t="str">
        <f t="shared" si="78"/>
        <v/>
      </c>
      <c r="BU116" t="str">
        <f t="shared" si="78"/>
        <v/>
      </c>
      <c r="BV116" t="str">
        <f t="shared" si="78"/>
        <v/>
      </c>
      <c r="BW116" t="str">
        <f t="shared" si="78"/>
        <v/>
      </c>
    </row>
    <row r="117" spans="1:75" x14ac:dyDescent="0.25">
      <c r="A117">
        <f t="shared" si="10"/>
        <v>37</v>
      </c>
      <c r="B117" t="str">
        <f t="shared" ref="B117:BM117" si="79">IF(ROW($B38)=COLUMN(B$2),$A117,IF(B38&gt;0,$A117,""))</f>
        <v/>
      </c>
      <c r="C117" t="str">
        <f t="shared" si="79"/>
        <v/>
      </c>
      <c r="D117" t="str">
        <f t="shared" si="79"/>
        <v/>
      </c>
      <c r="E117" t="str">
        <f t="shared" si="79"/>
        <v/>
      </c>
      <c r="F117" t="str">
        <f t="shared" si="79"/>
        <v/>
      </c>
      <c r="G117" t="str">
        <f t="shared" si="79"/>
        <v/>
      </c>
      <c r="H117" t="str">
        <f t="shared" si="79"/>
        <v/>
      </c>
      <c r="I117" t="str">
        <f t="shared" si="79"/>
        <v/>
      </c>
      <c r="J117" t="str">
        <f t="shared" si="79"/>
        <v/>
      </c>
      <c r="K117" t="str">
        <f t="shared" si="79"/>
        <v/>
      </c>
      <c r="L117" t="str">
        <f t="shared" si="79"/>
        <v/>
      </c>
      <c r="M117" t="str">
        <f t="shared" si="79"/>
        <v/>
      </c>
      <c r="N117" t="str">
        <f t="shared" si="79"/>
        <v/>
      </c>
      <c r="O117" t="str">
        <f t="shared" si="79"/>
        <v/>
      </c>
      <c r="P117" t="str">
        <f t="shared" si="79"/>
        <v/>
      </c>
      <c r="Q117" t="str">
        <f t="shared" si="79"/>
        <v/>
      </c>
      <c r="R117" t="str">
        <f t="shared" si="79"/>
        <v/>
      </c>
      <c r="S117" t="str">
        <f t="shared" si="79"/>
        <v/>
      </c>
      <c r="T117" t="str">
        <f t="shared" si="79"/>
        <v/>
      </c>
      <c r="U117" t="str">
        <f t="shared" si="79"/>
        <v/>
      </c>
      <c r="V117" t="str">
        <f t="shared" si="79"/>
        <v/>
      </c>
      <c r="W117" t="str">
        <f t="shared" si="79"/>
        <v/>
      </c>
      <c r="X117" t="str">
        <f t="shared" si="79"/>
        <v/>
      </c>
      <c r="Y117" t="str">
        <f t="shared" si="79"/>
        <v/>
      </c>
      <c r="Z117" t="str">
        <f t="shared" si="79"/>
        <v/>
      </c>
      <c r="AA117" t="str">
        <f t="shared" si="79"/>
        <v/>
      </c>
      <c r="AB117" t="str">
        <f t="shared" si="79"/>
        <v/>
      </c>
      <c r="AC117" t="str">
        <f t="shared" si="79"/>
        <v/>
      </c>
      <c r="AD117" t="str">
        <f t="shared" si="79"/>
        <v/>
      </c>
      <c r="AE117" t="str">
        <f t="shared" si="79"/>
        <v/>
      </c>
      <c r="AF117" t="str">
        <f t="shared" si="79"/>
        <v/>
      </c>
      <c r="AG117" t="str">
        <f t="shared" si="79"/>
        <v/>
      </c>
      <c r="AH117" t="str">
        <f t="shared" si="79"/>
        <v/>
      </c>
      <c r="AI117" t="str">
        <f t="shared" si="79"/>
        <v/>
      </c>
      <c r="AJ117">
        <f t="shared" si="79"/>
        <v>37</v>
      </c>
      <c r="AK117" t="str">
        <f t="shared" si="79"/>
        <v/>
      </c>
      <c r="AL117">
        <f t="shared" si="79"/>
        <v>37</v>
      </c>
      <c r="AM117" t="str">
        <f t="shared" si="79"/>
        <v/>
      </c>
      <c r="AN117" t="str">
        <f t="shared" si="79"/>
        <v/>
      </c>
      <c r="AO117">
        <f t="shared" si="79"/>
        <v>37</v>
      </c>
      <c r="AP117" t="str">
        <f t="shared" si="79"/>
        <v/>
      </c>
      <c r="AQ117" t="str">
        <f t="shared" si="79"/>
        <v/>
      </c>
      <c r="AR117" t="str">
        <f t="shared" si="79"/>
        <v/>
      </c>
      <c r="AS117">
        <f t="shared" si="79"/>
        <v>37</v>
      </c>
      <c r="AT117" t="str">
        <f t="shared" si="79"/>
        <v/>
      </c>
      <c r="AU117" t="str">
        <f t="shared" si="79"/>
        <v/>
      </c>
      <c r="AV117" t="str">
        <f t="shared" si="79"/>
        <v/>
      </c>
      <c r="AW117" t="str">
        <f t="shared" si="79"/>
        <v/>
      </c>
      <c r="AX117" t="str">
        <f t="shared" si="79"/>
        <v/>
      </c>
      <c r="AY117" t="str">
        <f t="shared" si="79"/>
        <v/>
      </c>
      <c r="AZ117" t="str">
        <f t="shared" si="79"/>
        <v/>
      </c>
      <c r="BA117" t="str">
        <f t="shared" si="79"/>
        <v/>
      </c>
      <c r="BB117" t="str">
        <f t="shared" si="79"/>
        <v/>
      </c>
      <c r="BC117" t="str">
        <f t="shared" si="79"/>
        <v/>
      </c>
      <c r="BD117" t="str">
        <f t="shared" si="79"/>
        <v/>
      </c>
      <c r="BE117" t="str">
        <f t="shared" si="79"/>
        <v/>
      </c>
      <c r="BF117" t="str">
        <f t="shared" si="79"/>
        <v/>
      </c>
      <c r="BG117" t="str">
        <f t="shared" si="79"/>
        <v/>
      </c>
      <c r="BH117" t="str">
        <f t="shared" si="79"/>
        <v/>
      </c>
      <c r="BI117" t="str">
        <f t="shared" si="79"/>
        <v/>
      </c>
      <c r="BJ117" t="str">
        <f t="shared" si="79"/>
        <v/>
      </c>
      <c r="BK117" t="str">
        <f t="shared" si="79"/>
        <v/>
      </c>
      <c r="BL117" t="str">
        <f t="shared" si="79"/>
        <v/>
      </c>
      <c r="BM117" t="str">
        <f t="shared" si="79"/>
        <v/>
      </c>
      <c r="BN117" t="str">
        <f t="shared" ref="BN117:BW117" si="80">IF(ROW($B38)=COLUMN(BN$2),$A117,IF(BN38&gt;0,$A117,""))</f>
        <v/>
      </c>
      <c r="BO117" t="str">
        <f t="shared" si="80"/>
        <v/>
      </c>
      <c r="BP117" t="str">
        <f t="shared" si="80"/>
        <v/>
      </c>
      <c r="BQ117" t="str">
        <f t="shared" si="80"/>
        <v/>
      </c>
      <c r="BR117" t="str">
        <f t="shared" si="80"/>
        <v/>
      </c>
      <c r="BS117" t="str">
        <f t="shared" si="80"/>
        <v/>
      </c>
      <c r="BT117" t="str">
        <f t="shared" si="80"/>
        <v/>
      </c>
      <c r="BU117" t="str">
        <f t="shared" si="80"/>
        <v/>
      </c>
      <c r="BV117" t="str">
        <f t="shared" si="80"/>
        <v/>
      </c>
      <c r="BW117" t="str">
        <f t="shared" si="80"/>
        <v/>
      </c>
    </row>
    <row r="118" spans="1:75" x14ac:dyDescent="0.25">
      <c r="A118">
        <f t="shared" si="10"/>
        <v>38</v>
      </c>
      <c r="B118" t="str">
        <f t="shared" ref="B118:BM118" si="81">IF(ROW($B39)=COLUMN(B$2),$A118,IF(B39&gt;0,$A118,""))</f>
        <v/>
      </c>
      <c r="C118" t="str">
        <f t="shared" si="81"/>
        <v/>
      </c>
      <c r="D118" t="str">
        <f t="shared" si="81"/>
        <v/>
      </c>
      <c r="E118" t="str">
        <f t="shared" si="81"/>
        <v/>
      </c>
      <c r="F118" t="str">
        <f t="shared" si="81"/>
        <v/>
      </c>
      <c r="G118" t="str">
        <f t="shared" si="81"/>
        <v/>
      </c>
      <c r="H118" t="str">
        <f t="shared" si="81"/>
        <v/>
      </c>
      <c r="I118" t="str">
        <f t="shared" si="81"/>
        <v/>
      </c>
      <c r="J118" t="str">
        <f t="shared" si="81"/>
        <v/>
      </c>
      <c r="K118" t="str">
        <f t="shared" si="81"/>
        <v/>
      </c>
      <c r="L118" t="str">
        <f t="shared" si="81"/>
        <v/>
      </c>
      <c r="M118" t="str">
        <f t="shared" si="81"/>
        <v/>
      </c>
      <c r="N118" t="str">
        <f t="shared" si="81"/>
        <v/>
      </c>
      <c r="O118" t="str">
        <f t="shared" si="81"/>
        <v/>
      </c>
      <c r="P118" t="str">
        <f t="shared" si="81"/>
        <v/>
      </c>
      <c r="Q118" t="str">
        <f t="shared" si="81"/>
        <v/>
      </c>
      <c r="R118" t="str">
        <f t="shared" si="81"/>
        <v/>
      </c>
      <c r="S118" t="str">
        <f t="shared" si="81"/>
        <v/>
      </c>
      <c r="T118" t="str">
        <f t="shared" si="81"/>
        <v/>
      </c>
      <c r="U118" t="str">
        <f t="shared" si="81"/>
        <v/>
      </c>
      <c r="V118" t="str">
        <f t="shared" si="81"/>
        <v/>
      </c>
      <c r="W118" t="str">
        <f t="shared" si="81"/>
        <v/>
      </c>
      <c r="X118" t="str">
        <f t="shared" si="81"/>
        <v/>
      </c>
      <c r="Y118" t="str">
        <f t="shared" si="81"/>
        <v/>
      </c>
      <c r="Z118" t="str">
        <f t="shared" si="81"/>
        <v/>
      </c>
      <c r="AA118" t="str">
        <f t="shared" si="81"/>
        <v/>
      </c>
      <c r="AB118" t="str">
        <f t="shared" si="81"/>
        <v/>
      </c>
      <c r="AC118" t="str">
        <f t="shared" si="81"/>
        <v/>
      </c>
      <c r="AD118" t="str">
        <f t="shared" si="81"/>
        <v/>
      </c>
      <c r="AE118" t="str">
        <f t="shared" si="81"/>
        <v/>
      </c>
      <c r="AF118" t="str">
        <f t="shared" si="81"/>
        <v/>
      </c>
      <c r="AG118" t="str">
        <f t="shared" si="81"/>
        <v/>
      </c>
      <c r="AH118" t="str">
        <f t="shared" si="81"/>
        <v/>
      </c>
      <c r="AI118" t="str">
        <f t="shared" si="81"/>
        <v/>
      </c>
      <c r="AJ118">
        <f t="shared" si="81"/>
        <v>38</v>
      </c>
      <c r="AK118" t="str">
        <f t="shared" si="81"/>
        <v/>
      </c>
      <c r="AL118" t="str">
        <f t="shared" si="81"/>
        <v/>
      </c>
      <c r="AM118">
        <f t="shared" si="81"/>
        <v>38</v>
      </c>
      <c r="AN118" t="str">
        <f t="shared" si="81"/>
        <v/>
      </c>
      <c r="AO118" t="str">
        <f t="shared" si="81"/>
        <v/>
      </c>
      <c r="AP118" t="str">
        <f t="shared" si="81"/>
        <v/>
      </c>
      <c r="AQ118" t="str">
        <f t="shared" si="81"/>
        <v/>
      </c>
      <c r="AR118" t="str">
        <f t="shared" si="81"/>
        <v/>
      </c>
      <c r="AS118" t="str">
        <f t="shared" si="81"/>
        <v/>
      </c>
      <c r="AT118" t="str">
        <f t="shared" si="81"/>
        <v/>
      </c>
      <c r="AU118" t="str">
        <f t="shared" si="81"/>
        <v/>
      </c>
      <c r="AV118" t="str">
        <f t="shared" si="81"/>
        <v/>
      </c>
      <c r="AW118" t="str">
        <f t="shared" si="81"/>
        <v/>
      </c>
      <c r="AX118" t="str">
        <f t="shared" si="81"/>
        <v/>
      </c>
      <c r="AY118" t="str">
        <f t="shared" si="81"/>
        <v/>
      </c>
      <c r="AZ118" t="str">
        <f t="shared" si="81"/>
        <v/>
      </c>
      <c r="BA118" t="str">
        <f t="shared" si="81"/>
        <v/>
      </c>
      <c r="BB118" t="str">
        <f t="shared" si="81"/>
        <v/>
      </c>
      <c r="BC118" t="str">
        <f t="shared" si="81"/>
        <v/>
      </c>
      <c r="BD118" t="str">
        <f t="shared" si="81"/>
        <v/>
      </c>
      <c r="BE118" t="str">
        <f t="shared" si="81"/>
        <v/>
      </c>
      <c r="BF118" t="str">
        <f t="shared" si="81"/>
        <v/>
      </c>
      <c r="BG118" t="str">
        <f t="shared" si="81"/>
        <v/>
      </c>
      <c r="BH118" t="str">
        <f t="shared" si="81"/>
        <v/>
      </c>
      <c r="BI118" t="str">
        <f t="shared" si="81"/>
        <v/>
      </c>
      <c r="BJ118" t="str">
        <f t="shared" si="81"/>
        <v/>
      </c>
      <c r="BK118" t="str">
        <f t="shared" si="81"/>
        <v/>
      </c>
      <c r="BL118" t="str">
        <f t="shared" si="81"/>
        <v/>
      </c>
      <c r="BM118" t="str">
        <f t="shared" si="81"/>
        <v/>
      </c>
      <c r="BN118" t="str">
        <f t="shared" ref="BN118:BW118" si="82">IF(ROW($B39)=COLUMN(BN$2),$A118,IF(BN39&gt;0,$A118,""))</f>
        <v/>
      </c>
      <c r="BO118" t="str">
        <f t="shared" si="82"/>
        <v/>
      </c>
      <c r="BP118" t="str">
        <f t="shared" si="82"/>
        <v/>
      </c>
      <c r="BQ118" t="str">
        <f t="shared" si="82"/>
        <v/>
      </c>
      <c r="BR118" t="str">
        <f t="shared" si="82"/>
        <v/>
      </c>
      <c r="BS118" t="str">
        <f t="shared" si="82"/>
        <v/>
      </c>
      <c r="BT118" t="str">
        <f t="shared" si="82"/>
        <v/>
      </c>
      <c r="BU118" t="str">
        <f t="shared" si="82"/>
        <v/>
      </c>
      <c r="BV118" t="str">
        <f t="shared" si="82"/>
        <v/>
      </c>
      <c r="BW118" t="str">
        <f t="shared" si="82"/>
        <v/>
      </c>
    </row>
    <row r="119" spans="1:75" x14ac:dyDescent="0.25">
      <c r="A119">
        <f t="shared" si="10"/>
        <v>39</v>
      </c>
      <c r="B119" t="str">
        <f t="shared" ref="B119:BM119" si="83">IF(ROW($B40)=COLUMN(B$2),$A119,IF(B40&gt;0,$A119,""))</f>
        <v/>
      </c>
      <c r="C119" t="str">
        <f t="shared" si="83"/>
        <v/>
      </c>
      <c r="D119" t="str">
        <f t="shared" si="83"/>
        <v/>
      </c>
      <c r="E119" t="str">
        <f t="shared" si="83"/>
        <v/>
      </c>
      <c r="F119" t="str">
        <f t="shared" si="83"/>
        <v/>
      </c>
      <c r="G119" t="str">
        <f t="shared" si="83"/>
        <v/>
      </c>
      <c r="H119" t="str">
        <f t="shared" si="83"/>
        <v/>
      </c>
      <c r="I119" t="str">
        <f t="shared" si="83"/>
        <v/>
      </c>
      <c r="J119" t="str">
        <f t="shared" si="83"/>
        <v/>
      </c>
      <c r="K119" t="str">
        <f t="shared" si="83"/>
        <v/>
      </c>
      <c r="L119" t="str">
        <f t="shared" si="83"/>
        <v/>
      </c>
      <c r="M119" t="str">
        <f t="shared" si="83"/>
        <v/>
      </c>
      <c r="N119" t="str">
        <f t="shared" si="83"/>
        <v/>
      </c>
      <c r="O119" t="str">
        <f t="shared" si="83"/>
        <v/>
      </c>
      <c r="P119" t="str">
        <f t="shared" si="83"/>
        <v/>
      </c>
      <c r="Q119" t="str">
        <f t="shared" si="83"/>
        <v/>
      </c>
      <c r="R119" t="str">
        <f t="shared" si="83"/>
        <v/>
      </c>
      <c r="S119" t="str">
        <f t="shared" si="83"/>
        <v/>
      </c>
      <c r="T119" t="str">
        <f t="shared" si="83"/>
        <v/>
      </c>
      <c r="U119" t="str">
        <f t="shared" si="83"/>
        <v/>
      </c>
      <c r="V119" t="str">
        <f t="shared" si="83"/>
        <v/>
      </c>
      <c r="W119" t="str">
        <f t="shared" si="83"/>
        <v/>
      </c>
      <c r="X119" t="str">
        <f t="shared" si="83"/>
        <v/>
      </c>
      <c r="Y119" t="str">
        <f t="shared" si="83"/>
        <v/>
      </c>
      <c r="Z119" t="str">
        <f t="shared" si="83"/>
        <v/>
      </c>
      <c r="AA119" t="str">
        <f t="shared" si="83"/>
        <v/>
      </c>
      <c r="AB119" t="str">
        <f t="shared" si="83"/>
        <v/>
      </c>
      <c r="AC119" t="str">
        <f t="shared" si="83"/>
        <v/>
      </c>
      <c r="AD119" t="str">
        <f t="shared" si="83"/>
        <v/>
      </c>
      <c r="AE119" t="str">
        <f t="shared" si="83"/>
        <v/>
      </c>
      <c r="AF119" t="str">
        <f t="shared" si="83"/>
        <v/>
      </c>
      <c r="AG119" t="str">
        <f t="shared" si="83"/>
        <v/>
      </c>
      <c r="AH119" t="str">
        <f t="shared" si="83"/>
        <v/>
      </c>
      <c r="AI119" t="str">
        <f t="shared" si="83"/>
        <v/>
      </c>
      <c r="AJ119" t="str">
        <f t="shared" si="83"/>
        <v/>
      </c>
      <c r="AK119" t="str">
        <f t="shared" si="83"/>
        <v/>
      </c>
      <c r="AL119" t="str">
        <f t="shared" si="83"/>
        <v/>
      </c>
      <c r="AM119" t="str">
        <f t="shared" si="83"/>
        <v/>
      </c>
      <c r="AN119">
        <f t="shared" si="83"/>
        <v>39</v>
      </c>
      <c r="AO119" t="str">
        <f t="shared" si="83"/>
        <v/>
      </c>
      <c r="AP119" t="str">
        <f t="shared" si="83"/>
        <v/>
      </c>
      <c r="AQ119" t="str">
        <f t="shared" si="83"/>
        <v/>
      </c>
      <c r="AR119" t="str">
        <f t="shared" si="83"/>
        <v/>
      </c>
      <c r="AS119" t="str">
        <f t="shared" si="83"/>
        <v/>
      </c>
      <c r="AT119" t="str">
        <f t="shared" si="83"/>
        <v/>
      </c>
      <c r="AU119" t="str">
        <f t="shared" si="83"/>
        <v/>
      </c>
      <c r="AV119" t="str">
        <f t="shared" si="83"/>
        <v/>
      </c>
      <c r="AW119" t="str">
        <f t="shared" si="83"/>
        <v/>
      </c>
      <c r="AX119" t="str">
        <f t="shared" si="83"/>
        <v/>
      </c>
      <c r="AY119" t="str">
        <f t="shared" si="83"/>
        <v/>
      </c>
      <c r="AZ119" t="str">
        <f t="shared" si="83"/>
        <v/>
      </c>
      <c r="BA119" t="str">
        <f t="shared" si="83"/>
        <v/>
      </c>
      <c r="BB119" t="str">
        <f t="shared" si="83"/>
        <v/>
      </c>
      <c r="BC119" t="str">
        <f t="shared" si="83"/>
        <v/>
      </c>
      <c r="BD119" t="str">
        <f t="shared" si="83"/>
        <v/>
      </c>
      <c r="BE119" t="str">
        <f t="shared" si="83"/>
        <v/>
      </c>
      <c r="BF119" t="str">
        <f t="shared" si="83"/>
        <v/>
      </c>
      <c r="BG119" t="str">
        <f t="shared" si="83"/>
        <v/>
      </c>
      <c r="BH119" t="str">
        <f t="shared" si="83"/>
        <v/>
      </c>
      <c r="BI119" t="str">
        <f t="shared" si="83"/>
        <v/>
      </c>
      <c r="BJ119" t="str">
        <f t="shared" si="83"/>
        <v/>
      </c>
      <c r="BK119">
        <f t="shared" si="83"/>
        <v>39</v>
      </c>
      <c r="BL119" t="str">
        <f t="shared" si="83"/>
        <v/>
      </c>
      <c r="BM119" t="str">
        <f t="shared" si="83"/>
        <v/>
      </c>
      <c r="BN119" t="str">
        <f t="shared" ref="BN119:BW119" si="84">IF(ROW($B40)=COLUMN(BN$2),$A119,IF(BN40&gt;0,$A119,""))</f>
        <v/>
      </c>
      <c r="BO119" t="str">
        <f t="shared" si="84"/>
        <v/>
      </c>
      <c r="BP119" t="str">
        <f t="shared" si="84"/>
        <v/>
      </c>
      <c r="BQ119" t="str">
        <f t="shared" si="84"/>
        <v/>
      </c>
      <c r="BR119" t="str">
        <f t="shared" si="84"/>
        <v/>
      </c>
      <c r="BS119" t="str">
        <f t="shared" si="84"/>
        <v/>
      </c>
      <c r="BT119" t="str">
        <f t="shared" si="84"/>
        <v/>
      </c>
      <c r="BU119" t="str">
        <f t="shared" si="84"/>
        <v/>
      </c>
      <c r="BV119" t="str">
        <f t="shared" si="84"/>
        <v/>
      </c>
      <c r="BW119" t="str">
        <f t="shared" si="84"/>
        <v/>
      </c>
    </row>
    <row r="120" spans="1:75" x14ac:dyDescent="0.25">
      <c r="A120">
        <f t="shared" si="10"/>
        <v>40</v>
      </c>
      <c r="B120" t="str">
        <f t="shared" ref="B120:BM120" si="85">IF(ROW($B41)=COLUMN(B$2),$A120,IF(B41&gt;0,$A120,""))</f>
        <v/>
      </c>
      <c r="C120" t="str">
        <f t="shared" si="85"/>
        <v/>
      </c>
      <c r="D120" t="str">
        <f t="shared" si="85"/>
        <v/>
      </c>
      <c r="E120" t="str">
        <f t="shared" si="85"/>
        <v/>
      </c>
      <c r="F120" t="str">
        <f t="shared" si="85"/>
        <v/>
      </c>
      <c r="G120" t="str">
        <f t="shared" si="85"/>
        <v/>
      </c>
      <c r="H120" t="str">
        <f t="shared" si="85"/>
        <v/>
      </c>
      <c r="I120" t="str">
        <f t="shared" si="85"/>
        <v/>
      </c>
      <c r="J120" t="str">
        <f t="shared" si="85"/>
        <v/>
      </c>
      <c r="K120" t="str">
        <f t="shared" si="85"/>
        <v/>
      </c>
      <c r="L120" t="str">
        <f t="shared" si="85"/>
        <v/>
      </c>
      <c r="M120" t="str">
        <f t="shared" si="85"/>
        <v/>
      </c>
      <c r="N120" t="str">
        <f t="shared" si="85"/>
        <v/>
      </c>
      <c r="O120" t="str">
        <f t="shared" si="85"/>
        <v/>
      </c>
      <c r="P120" t="str">
        <f t="shared" si="85"/>
        <v/>
      </c>
      <c r="Q120" t="str">
        <f t="shared" si="85"/>
        <v/>
      </c>
      <c r="R120" t="str">
        <f t="shared" si="85"/>
        <v/>
      </c>
      <c r="S120" t="str">
        <f t="shared" si="85"/>
        <v/>
      </c>
      <c r="T120" t="str">
        <f t="shared" si="85"/>
        <v/>
      </c>
      <c r="U120" t="str">
        <f t="shared" si="85"/>
        <v/>
      </c>
      <c r="V120" t="str">
        <f t="shared" si="85"/>
        <v/>
      </c>
      <c r="W120" t="str">
        <f t="shared" si="85"/>
        <v/>
      </c>
      <c r="X120" t="str">
        <f t="shared" si="85"/>
        <v/>
      </c>
      <c r="Y120" t="str">
        <f t="shared" si="85"/>
        <v/>
      </c>
      <c r="Z120" t="str">
        <f t="shared" si="85"/>
        <v/>
      </c>
      <c r="AA120" t="str">
        <f t="shared" si="85"/>
        <v/>
      </c>
      <c r="AB120" t="str">
        <f t="shared" si="85"/>
        <v/>
      </c>
      <c r="AC120" t="str">
        <f t="shared" si="85"/>
        <v/>
      </c>
      <c r="AD120" t="str">
        <f t="shared" si="85"/>
        <v/>
      </c>
      <c r="AE120" t="str">
        <f t="shared" si="85"/>
        <v/>
      </c>
      <c r="AF120">
        <f t="shared" si="85"/>
        <v>40</v>
      </c>
      <c r="AG120" t="str">
        <f t="shared" si="85"/>
        <v/>
      </c>
      <c r="AH120" t="str">
        <f t="shared" si="85"/>
        <v/>
      </c>
      <c r="AI120" t="str">
        <f t="shared" si="85"/>
        <v/>
      </c>
      <c r="AJ120" t="str">
        <f t="shared" si="85"/>
        <v/>
      </c>
      <c r="AK120" t="str">
        <f t="shared" si="85"/>
        <v/>
      </c>
      <c r="AL120" t="str">
        <f t="shared" si="85"/>
        <v/>
      </c>
      <c r="AM120" t="str">
        <f t="shared" si="85"/>
        <v/>
      </c>
      <c r="AN120" t="str">
        <f t="shared" si="85"/>
        <v/>
      </c>
      <c r="AO120">
        <f t="shared" si="85"/>
        <v>40</v>
      </c>
      <c r="AP120" t="str">
        <f t="shared" si="85"/>
        <v/>
      </c>
      <c r="AQ120" t="str">
        <f t="shared" si="85"/>
        <v/>
      </c>
      <c r="AR120" t="str">
        <f t="shared" si="85"/>
        <v/>
      </c>
      <c r="AS120" t="str">
        <f t="shared" si="85"/>
        <v/>
      </c>
      <c r="AT120" t="str">
        <f t="shared" si="85"/>
        <v/>
      </c>
      <c r="AU120" t="str">
        <f t="shared" si="85"/>
        <v/>
      </c>
      <c r="AV120" t="str">
        <f t="shared" si="85"/>
        <v/>
      </c>
      <c r="AW120" t="str">
        <f t="shared" si="85"/>
        <v/>
      </c>
      <c r="AX120" t="str">
        <f t="shared" si="85"/>
        <v/>
      </c>
      <c r="AY120" t="str">
        <f t="shared" si="85"/>
        <v/>
      </c>
      <c r="AZ120" t="str">
        <f t="shared" si="85"/>
        <v/>
      </c>
      <c r="BA120" t="str">
        <f t="shared" si="85"/>
        <v/>
      </c>
      <c r="BB120" t="str">
        <f t="shared" si="85"/>
        <v/>
      </c>
      <c r="BC120" t="str">
        <f t="shared" si="85"/>
        <v/>
      </c>
      <c r="BD120" t="str">
        <f t="shared" si="85"/>
        <v/>
      </c>
      <c r="BE120" t="str">
        <f t="shared" si="85"/>
        <v/>
      </c>
      <c r="BF120" t="str">
        <f t="shared" si="85"/>
        <v/>
      </c>
      <c r="BG120" t="str">
        <f t="shared" si="85"/>
        <v/>
      </c>
      <c r="BH120" t="str">
        <f t="shared" si="85"/>
        <v/>
      </c>
      <c r="BI120" t="str">
        <f t="shared" si="85"/>
        <v/>
      </c>
      <c r="BJ120" t="str">
        <f t="shared" si="85"/>
        <v/>
      </c>
      <c r="BK120" t="str">
        <f t="shared" si="85"/>
        <v/>
      </c>
      <c r="BL120" t="str">
        <f t="shared" si="85"/>
        <v/>
      </c>
      <c r="BM120" t="str">
        <f t="shared" si="85"/>
        <v/>
      </c>
      <c r="BN120" t="str">
        <f t="shared" ref="BN120:BW120" si="86">IF(ROW($B41)=COLUMN(BN$2),$A120,IF(BN41&gt;0,$A120,""))</f>
        <v/>
      </c>
      <c r="BO120" t="str">
        <f t="shared" si="86"/>
        <v/>
      </c>
      <c r="BP120" t="str">
        <f t="shared" si="86"/>
        <v/>
      </c>
      <c r="BQ120" t="str">
        <f t="shared" si="86"/>
        <v/>
      </c>
      <c r="BR120" t="str">
        <f t="shared" si="86"/>
        <v/>
      </c>
      <c r="BS120" t="str">
        <f t="shared" si="86"/>
        <v/>
      </c>
      <c r="BT120" t="str">
        <f t="shared" si="86"/>
        <v/>
      </c>
      <c r="BU120" t="str">
        <f t="shared" si="86"/>
        <v/>
      </c>
      <c r="BV120" t="str">
        <f t="shared" si="86"/>
        <v/>
      </c>
      <c r="BW120" t="str">
        <f t="shared" si="86"/>
        <v/>
      </c>
    </row>
    <row r="121" spans="1:75" x14ac:dyDescent="0.25">
      <c r="A121">
        <f t="shared" si="10"/>
        <v>41</v>
      </c>
      <c r="B121" t="str">
        <f t="shared" ref="B121:BM121" si="87">IF(ROW($B42)=COLUMN(B$2),$A121,IF(B42&gt;0,$A121,""))</f>
        <v/>
      </c>
      <c r="C121" t="str">
        <f t="shared" si="87"/>
        <v/>
      </c>
      <c r="D121" t="str">
        <f t="shared" si="87"/>
        <v/>
      </c>
      <c r="E121" t="str">
        <f t="shared" si="87"/>
        <v/>
      </c>
      <c r="F121" t="str">
        <f t="shared" si="87"/>
        <v/>
      </c>
      <c r="G121" t="str">
        <f t="shared" si="87"/>
        <v/>
      </c>
      <c r="H121" t="str">
        <f t="shared" si="87"/>
        <v/>
      </c>
      <c r="I121" t="str">
        <f t="shared" si="87"/>
        <v/>
      </c>
      <c r="J121" t="str">
        <f t="shared" si="87"/>
        <v/>
      </c>
      <c r="K121" t="str">
        <f t="shared" si="87"/>
        <v/>
      </c>
      <c r="L121" t="str">
        <f t="shared" si="87"/>
        <v/>
      </c>
      <c r="M121" t="str">
        <f t="shared" si="87"/>
        <v/>
      </c>
      <c r="N121" t="str">
        <f t="shared" si="87"/>
        <v/>
      </c>
      <c r="O121" t="str">
        <f t="shared" si="87"/>
        <v/>
      </c>
      <c r="P121" t="str">
        <f t="shared" si="87"/>
        <v/>
      </c>
      <c r="Q121" t="str">
        <f t="shared" si="87"/>
        <v/>
      </c>
      <c r="R121" t="str">
        <f t="shared" si="87"/>
        <v/>
      </c>
      <c r="S121" t="str">
        <f t="shared" si="87"/>
        <v/>
      </c>
      <c r="T121" t="str">
        <f t="shared" si="87"/>
        <v/>
      </c>
      <c r="U121" t="str">
        <f t="shared" si="87"/>
        <v/>
      </c>
      <c r="V121" t="str">
        <f t="shared" si="87"/>
        <v/>
      </c>
      <c r="W121" t="str">
        <f t="shared" si="87"/>
        <v/>
      </c>
      <c r="X121" t="str">
        <f t="shared" si="87"/>
        <v/>
      </c>
      <c r="Y121" t="str">
        <f t="shared" si="87"/>
        <v/>
      </c>
      <c r="Z121" t="str">
        <f t="shared" si="87"/>
        <v/>
      </c>
      <c r="AA121" t="str">
        <f t="shared" si="87"/>
        <v/>
      </c>
      <c r="AB121" t="str">
        <f t="shared" si="87"/>
        <v/>
      </c>
      <c r="AC121" t="str">
        <f t="shared" si="87"/>
        <v/>
      </c>
      <c r="AD121" t="str">
        <f t="shared" si="87"/>
        <v/>
      </c>
      <c r="AE121" t="str">
        <f t="shared" si="87"/>
        <v/>
      </c>
      <c r="AF121" t="str">
        <f t="shared" si="87"/>
        <v/>
      </c>
      <c r="AG121" t="str">
        <f t="shared" si="87"/>
        <v/>
      </c>
      <c r="AH121" t="str">
        <f t="shared" si="87"/>
        <v/>
      </c>
      <c r="AI121" t="str">
        <f t="shared" si="87"/>
        <v/>
      </c>
      <c r="AJ121" t="str">
        <f t="shared" si="87"/>
        <v/>
      </c>
      <c r="AK121" t="str">
        <f t="shared" si="87"/>
        <v/>
      </c>
      <c r="AL121" t="str">
        <f t="shared" si="87"/>
        <v/>
      </c>
      <c r="AM121" t="str">
        <f t="shared" si="87"/>
        <v/>
      </c>
      <c r="AN121" t="str">
        <f t="shared" si="87"/>
        <v/>
      </c>
      <c r="AO121" t="str">
        <f t="shared" si="87"/>
        <v/>
      </c>
      <c r="AP121">
        <f t="shared" si="87"/>
        <v>41</v>
      </c>
      <c r="AQ121" t="str">
        <f t="shared" si="87"/>
        <v/>
      </c>
      <c r="AR121" t="str">
        <f t="shared" si="87"/>
        <v/>
      </c>
      <c r="AS121" t="str">
        <f t="shared" si="87"/>
        <v/>
      </c>
      <c r="AT121" t="str">
        <f t="shared" si="87"/>
        <v/>
      </c>
      <c r="AU121" t="str">
        <f t="shared" si="87"/>
        <v/>
      </c>
      <c r="AV121" t="str">
        <f t="shared" si="87"/>
        <v/>
      </c>
      <c r="AW121" t="str">
        <f t="shared" si="87"/>
        <v/>
      </c>
      <c r="AX121" t="str">
        <f t="shared" si="87"/>
        <v/>
      </c>
      <c r="AY121" t="str">
        <f t="shared" si="87"/>
        <v/>
      </c>
      <c r="AZ121" t="str">
        <f t="shared" si="87"/>
        <v/>
      </c>
      <c r="BA121" t="str">
        <f t="shared" si="87"/>
        <v/>
      </c>
      <c r="BB121" t="str">
        <f t="shared" si="87"/>
        <v/>
      </c>
      <c r="BC121" t="str">
        <f t="shared" si="87"/>
        <v/>
      </c>
      <c r="BD121" t="str">
        <f t="shared" si="87"/>
        <v/>
      </c>
      <c r="BE121" t="str">
        <f t="shared" si="87"/>
        <v/>
      </c>
      <c r="BF121" t="str">
        <f t="shared" si="87"/>
        <v/>
      </c>
      <c r="BG121" t="str">
        <f t="shared" si="87"/>
        <v/>
      </c>
      <c r="BH121" t="str">
        <f t="shared" si="87"/>
        <v/>
      </c>
      <c r="BI121" t="str">
        <f t="shared" si="87"/>
        <v/>
      </c>
      <c r="BJ121" t="str">
        <f t="shared" si="87"/>
        <v/>
      </c>
      <c r="BK121" t="str">
        <f t="shared" si="87"/>
        <v/>
      </c>
      <c r="BL121" t="str">
        <f t="shared" si="87"/>
        <v/>
      </c>
      <c r="BM121">
        <f t="shared" si="87"/>
        <v>41</v>
      </c>
      <c r="BN121" t="str">
        <f t="shared" ref="BN121:BW121" si="88">IF(ROW($B42)=COLUMN(BN$2),$A121,IF(BN42&gt;0,$A121,""))</f>
        <v/>
      </c>
      <c r="BO121" t="str">
        <f t="shared" si="88"/>
        <v/>
      </c>
      <c r="BP121" t="str">
        <f t="shared" si="88"/>
        <v/>
      </c>
      <c r="BQ121" t="str">
        <f t="shared" si="88"/>
        <v/>
      </c>
      <c r="BR121" t="str">
        <f t="shared" si="88"/>
        <v/>
      </c>
      <c r="BS121" t="str">
        <f t="shared" si="88"/>
        <v/>
      </c>
      <c r="BT121" t="str">
        <f t="shared" si="88"/>
        <v/>
      </c>
      <c r="BU121" t="str">
        <f t="shared" si="88"/>
        <v/>
      </c>
      <c r="BV121" t="str">
        <f t="shared" si="88"/>
        <v/>
      </c>
      <c r="BW121" t="str">
        <f t="shared" si="88"/>
        <v/>
      </c>
    </row>
    <row r="122" spans="1:75" x14ac:dyDescent="0.25">
      <c r="A122">
        <f t="shared" si="10"/>
        <v>42</v>
      </c>
      <c r="B122" t="str">
        <f t="shared" ref="B122:BM122" si="89">IF(ROW($B43)=COLUMN(B$2),$A122,IF(B43&gt;0,$A122,""))</f>
        <v/>
      </c>
      <c r="C122" t="str">
        <f t="shared" si="89"/>
        <v/>
      </c>
      <c r="D122" t="str">
        <f t="shared" si="89"/>
        <v/>
      </c>
      <c r="E122" t="str">
        <f t="shared" si="89"/>
        <v/>
      </c>
      <c r="F122" t="str">
        <f t="shared" si="89"/>
        <v/>
      </c>
      <c r="G122" t="str">
        <f t="shared" si="89"/>
        <v/>
      </c>
      <c r="H122" t="str">
        <f t="shared" si="89"/>
        <v/>
      </c>
      <c r="I122" t="str">
        <f t="shared" si="89"/>
        <v/>
      </c>
      <c r="J122" t="str">
        <f t="shared" si="89"/>
        <v/>
      </c>
      <c r="K122" t="str">
        <f t="shared" si="89"/>
        <v/>
      </c>
      <c r="L122" t="str">
        <f t="shared" si="89"/>
        <v/>
      </c>
      <c r="M122" t="str">
        <f t="shared" si="89"/>
        <v/>
      </c>
      <c r="N122" t="str">
        <f t="shared" si="89"/>
        <v/>
      </c>
      <c r="O122" t="str">
        <f t="shared" si="89"/>
        <v/>
      </c>
      <c r="P122" t="str">
        <f t="shared" si="89"/>
        <v/>
      </c>
      <c r="Q122" t="str">
        <f t="shared" si="89"/>
        <v/>
      </c>
      <c r="R122" t="str">
        <f t="shared" si="89"/>
        <v/>
      </c>
      <c r="S122" t="str">
        <f t="shared" si="89"/>
        <v/>
      </c>
      <c r="T122" t="str">
        <f t="shared" si="89"/>
        <v/>
      </c>
      <c r="U122" t="str">
        <f t="shared" si="89"/>
        <v/>
      </c>
      <c r="V122" t="str">
        <f t="shared" si="89"/>
        <v/>
      </c>
      <c r="W122" t="str">
        <f t="shared" si="89"/>
        <v/>
      </c>
      <c r="X122" t="str">
        <f t="shared" si="89"/>
        <v/>
      </c>
      <c r="Y122" t="str">
        <f t="shared" si="89"/>
        <v/>
      </c>
      <c r="Z122" t="str">
        <f t="shared" si="89"/>
        <v/>
      </c>
      <c r="AA122" t="str">
        <f t="shared" si="89"/>
        <v/>
      </c>
      <c r="AB122" t="str">
        <f t="shared" si="89"/>
        <v/>
      </c>
      <c r="AC122" t="str">
        <f t="shared" si="89"/>
        <v/>
      </c>
      <c r="AD122" t="str">
        <f t="shared" si="89"/>
        <v/>
      </c>
      <c r="AE122" t="str">
        <f t="shared" si="89"/>
        <v/>
      </c>
      <c r="AF122">
        <f t="shared" si="89"/>
        <v>42</v>
      </c>
      <c r="AG122" t="str">
        <f t="shared" si="89"/>
        <v/>
      </c>
      <c r="AH122" t="str">
        <f t="shared" si="89"/>
        <v/>
      </c>
      <c r="AI122" t="str">
        <f t="shared" si="89"/>
        <v/>
      </c>
      <c r="AJ122" t="str">
        <f t="shared" si="89"/>
        <v/>
      </c>
      <c r="AK122" t="str">
        <f t="shared" si="89"/>
        <v/>
      </c>
      <c r="AL122" t="str">
        <f t="shared" si="89"/>
        <v/>
      </c>
      <c r="AM122" t="str">
        <f t="shared" si="89"/>
        <v/>
      </c>
      <c r="AN122">
        <f t="shared" si="89"/>
        <v>42</v>
      </c>
      <c r="AO122" t="str">
        <f t="shared" si="89"/>
        <v/>
      </c>
      <c r="AP122" t="str">
        <f t="shared" si="89"/>
        <v/>
      </c>
      <c r="AQ122">
        <f t="shared" si="89"/>
        <v>42</v>
      </c>
      <c r="AR122" t="str">
        <f t="shared" si="89"/>
        <v/>
      </c>
      <c r="AS122" t="str">
        <f t="shared" si="89"/>
        <v/>
      </c>
      <c r="AT122" t="str">
        <f t="shared" si="89"/>
        <v/>
      </c>
      <c r="AU122" t="str">
        <f t="shared" si="89"/>
        <v/>
      </c>
      <c r="AV122" t="str">
        <f t="shared" si="89"/>
        <v/>
      </c>
      <c r="AW122" t="str">
        <f t="shared" si="89"/>
        <v/>
      </c>
      <c r="AX122" t="str">
        <f t="shared" si="89"/>
        <v/>
      </c>
      <c r="AY122" t="str">
        <f t="shared" si="89"/>
        <v/>
      </c>
      <c r="AZ122" t="str">
        <f t="shared" si="89"/>
        <v/>
      </c>
      <c r="BA122" t="str">
        <f t="shared" si="89"/>
        <v/>
      </c>
      <c r="BB122" t="str">
        <f t="shared" si="89"/>
        <v/>
      </c>
      <c r="BC122" t="str">
        <f t="shared" si="89"/>
        <v/>
      </c>
      <c r="BD122" t="str">
        <f t="shared" si="89"/>
        <v/>
      </c>
      <c r="BE122" t="str">
        <f t="shared" si="89"/>
        <v/>
      </c>
      <c r="BF122" t="str">
        <f t="shared" si="89"/>
        <v/>
      </c>
      <c r="BG122" t="str">
        <f t="shared" si="89"/>
        <v/>
      </c>
      <c r="BH122" t="str">
        <f t="shared" si="89"/>
        <v/>
      </c>
      <c r="BI122" t="str">
        <f t="shared" si="89"/>
        <v/>
      </c>
      <c r="BJ122" t="str">
        <f t="shared" si="89"/>
        <v/>
      </c>
      <c r="BK122" t="str">
        <f t="shared" si="89"/>
        <v/>
      </c>
      <c r="BL122" t="str">
        <f t="shared" si="89"/>
        <v/>
      </c>
      <c r="BM122" t="str">
        <f t="shared" si="89"/>
        <v/>
      </c>
      <c r="BN122" t="str">
        <f t="shared" ref="BN122:BW122" si="90">IF(ROW($B43)=COLUMN(BN$2),$A122,IF(BN43&gt;0,$A122,""))</f>
        <v/>
      </c>
      <c r="BO122" t="str">
        <f t="shared" si="90"/>
        <v/>
      </c>
      <c r="BP122" t="str">
        <f t="shared" si="90"/>
        <v/>
      </c>
      <c r="BQ122" t="str">
        <f t="shared" si="90"/>
        <v/>
      </c>
      <c r="BR122" t="str">
        <f t="shared" si="90"/>
        <v/>
      </c>
      <c r="BS122" t="str">
        <f t="shared" si="90"/>
        <v/>
      </c>
      <c r="BT122" t="str">
        <f t="shared" si="90"/>
        <v/>
      </c>
      <c r="BU122" t="str">
        <f t="shared" si="90"/>
        <v/>
      </c>
      <c r="BV122" t="str">
        <f t="shared" si="90"/>
        <v/>
      </c>
      <c r="BW122" t="str">
        <f t="shared" si="90"/>
        <v/>
      </c>
    </row>
    <row r="123" spans="1:75" x14ac:dyDescent="0.25">
      <c r="A123">
        <f t="shared" si="10"/>
        <v>43</v>
      </c>
      <c r="B123" t="str">
        <f t="shared" ref="B123:BM123" si="91">IF(ROW($B44)=COLUMN(B$2),$A123,IF(B44&gt;0,$A123,""))</f>
        <v/>
      </c>
      <c r="C123" t="str">
        <f t="shared" si="91"/>
        <v/>
      </c>
      <c r="D123" t="str">
        <f t="shared" si="91"/>
        <v/>
      </c>
      <c r="E123" t="str">
        <f t="shared" si="91"/>
        <v/>
      </c>
      <c r="F123" t="str">
        <f t="shared" si="91"/>
        <v/>
      </c>
      <c r="G123" t="str">
        <f t="shared" si="91"/>
        <v/>
      </c>
      <c r="H123" t="str">
        <f t="shared" si="91"/>
        <v/>
      </c>
      <c r="I123" t="str">
        <f t="shared" si="91"/>
        <v/>
      </c>
      <c r="J123" t="str">
        <f t="shared" si="91"/>
        <v/>
      </c>
      <c r="K123" t="str">
        <f t="shared" si="91"/>
        <v/>
      </c>
      <c r="L123" t="str">
        <f t="shared" si="91"/>
        <v/>
      </c>
      <c r="M123" t="str">
        <f t="shared" si="91"/>
        <v/>
      </c>
      <c r="N123" t="str">
        <f t="shared" si="91"/>
        <v/>
      </c>
      <c r="O123" t="str">
        <f t="shared" si="91"/>
        <v/>
      </c>
      <c r="P123" t="str">
        <f t="shared" si="91"/>
        <v/>
      </c>
      <c r="Q123" t="str">
        <f t="shared" si="91"/>
        <v/>
      </c>
      <c r="R123" t="str">
        <f t="shared" si="91"/>
        <v/>
      </c>
      <c r="S123" t="str">
        <f t="shared" si="91"/>
        <v/>
      </c>
      <c r="T123" t="str">
        <f t="shared" si="91"/>
        <v/>
      </c>
      <c r="U123" t="str">
        <f t="shared" si="91"/>
        <v/>
      </c>
      <c r="V123" t="str">
        <f t="shared" si="91"/>
        <v/>
      </c>
      <c r="W123" t="str">
        <f t="shared" si="91"/>
        <v/>
      </c>
      <c r="X123" t="str">
        <f t="shared" si="91"/>
        <v/>
      </c>
      <c r="Y123" t="str">
        <f t="shared" si="91"/>
        <v/>
      </c>
      <c r="Z123" t="str">
        <f t="shared" si="91"/>
        <v/>
      </c>
      <c r="AA123" t="str">
        <f t="shared" si="91"/>
        <v/>
      </c>
      <c r="AB123" t="str">
        <f t="shared" si="91"/>
        <v/>
      </c>
      <c r="AC123" t="str">
        <f t="shared" si="91"/>
        <v/>
      </c>
      <c r="AD123" t="str">
        <f t="shared" si="91"/>
        <v/>
      </c>
      <c r="AE123" t="str">
        <f t="shared" si="91"/>
        <v/>
      </c>
      <c r="AF123" t="str">
        <f t="shared" si="91"/>
        <v/>
      </c>
      <c r="AG123" t="str">
        <f t="shared" si="91"/>
        <v/>
      </c>
      <c r="AH123" t="str">
        <f t="shared" si="91"/>
        <v/>
      </c>
      <c r="AI123" t="str">
        <f t="shared" si="91"/>
        <v/>
      </c>
      <c r="AJ123" t="str">
        <f t="shared" si="91"/>
        <v/>
      </c>
      <c r="AK123" t="str">
        <f t="shared" si="91"/>
        <v/>
      </c>
      <c r="AL123" t="str">
        <f t="shared" si="91"/>
        <v/>
      </c>
      <c r="AM123" t="str">
        <f t="shared" si="91"/>
        <v/>
      </c>
      <c r="AN123" t="str">
        <f t="shared" si="91"/>
        <v/>
      </c>
      <c r="AO123" t="str">
        <f t="shared" si="91"/>
        <v/>
      </c>
      <c r="AP123" t="str">
        <f t="shared" si="91"/>
        <v/>
      </c>
      <c r="AQ123" t="str">
        <f t="shared" si="91"/>
        <v/>
      </c>
      <c r="AR123">
        <f t="shared" si="91"/>
        <v>43</v>
      </c>
      <c r="AS123" t="str">
        <f t="shared" si="91"/>
        <v/>
      </c>
      <c r="AT123" t="str">
        <f t="shared" si="91"/>
        <v/>
      </c>
      <c r="AU123" t="str">
        <f t="shared" si="91"/>
        <v/>
      </c>
      <c r="AV123" t="str">
        <f t="shared" si="91"/>
        <v/>
      </c>
      <c r="AW123" t="str">
        <f t="shared" si="91"/>
        <v/>
      </c>
      <c r="AX123" t="str">
        <f t="shared" si="91"/>
        <v/>
      </c>
      <c r="AY123" t="str">
        <f t="shared" si="91"/>
        <v/>
      </c>
      <c r="AZ123" t="str">
        <f t="shared" si="91"/>
        <v/>
      </c>
      <c r="BA123" t="str">
        <f t="shared" si="91"/>
        <v/>
      </c>
      <c r="BB123" t="str">
        <f t="shared" si="91"/>
        <v/>
      </c>
      <c r="BC123" t="str">
        <f t="shared" si="91"/>
        <v/>
      </c>
      <c r="BD123" t="str">
        <f t="shared" si="91"/>
        <v/>
      </c>
      <c r="BE123" t="str">
        <f t="shared" si="91"/>
        <v/>
      </c>
      <c r="BF123" t="str">
        <f t="shared" si="91"/>
        <v/>
      </c>
      <c r="BG123" t="str">
        <f t="shared" si="91"/>
        <v/>
      </c>
      <c r="BH123" t="str">
        <f t="shared" si="91"/>
        <v/>
      </c>
      <c r="BI123" t="str">
        <f t="shared" si="91"/>
        <v/>
      </c>
      <c r="BJ123" t="str">
        <f t="shared" si="91"/>
        <v/>
      </c>
      <c r="BK123" t="str">
        <f t="shared" si="91"/>
        <v/>
      </c>
      <c r="BL123" t="str">
        <f t="shared" si="91"/>
        <v/>
      </c>
      <c r="BM123" t="str">
        <f t="shared" si="91"/>
        <v/>
      </c>
      <c r="BN123" t="str">
        <f t="shared" ref="BN123:BW123" si="92">IF(ROW($B44)=COLUMN(BN$2),$A123,IF(BN44&gt;0,$A123,""))</f>
        <v/>
      </c>
      <c r="BO123" t="str">
        <f t="shared" si="92"/>
        <v/>
      </c>
      <c r="BP123" t="str">
        <f t="shared" si="92"/>
        <v/>
      </c>
      <c r="BQ123" t="str">
        <f t="shared" si="92"/>
        <v/>
      </c>
      <c r="BR123" t="str">
        <f t="shared" si="92"/>
        <v/>
      </c>
      <c r="BS123" t="str">
        <f t="shared" si="92"/>
        <v/>
      </c>
      <c r="BT123" t="str">
        <f t="shared" si="92"/>
        <v/>
      </c>
      <c r="BU123" t="str">
        <f t="shared" si="92"/>
        <v/>
      </c>
      <c r="BV123" t="str">
        <f t="shared" si="92"/>
        <v/>
      </c>
      <c r="BW123" t="str">
        <f t="shared" si="92"/>
        <v/>
      </c>
    </row>
    <row r="124" spans="1:75" x14ac:dyDescent="0.25">
      <c r="A124">
        <f t="shared" si="10"/>
        <v>44</v>
      </c>
      <c r="B124" t="str">
        <f t="shared" ref="B124:BM124" si="93">IF(ROW($B45)=COLUMN(B$2),$A124,IF(B45&gt;0,$A124,""))</f>
        <v/>
      </c>
      <c r="C124" t="str">
        <f t="shared" si="93"/>
        <v/>
      </c>
      <c r="D124">
        <f t="shared" si="93"/>
        <v>44</v>
      </c>
      <c r="E124" t="str">
        <f t="shared" si="93"/>
        <v/>
      </c>
      <c r="F124" t="str">
        <f t="shared" si="93"/>
        <v/>
      </c>
      <c r="G124">
        <f t="shared" si="93"/>
        <v>44</v>
      </c>
      <c r="H124" t="str">
        <f t="shared" si="93"/>
        <v/>
      </c>
      <c r="I124" t="str">
        <f t="shared" si="93"/>
        <v/>
      </c>
      <c r="J124" t="str">
        <f t="shared" si="93"/>
        <v/>
      </c>
      <c r="K124" t="str">
        <f t="shared" si="93"/>
        <v/>
      </c>
      <c r="L124" t="str">
        <f t="shared" si="93"/>
        <v/>
      </c>
      <c r="M124" t="str">
        <f t="shared" si="93"/>
        <v/>
      </c>
      <c r="N124" t="str">
        <f t="shared" si="93"/>
        <v/>
      </c>
      <c r="O124" t="str">
        <f t="shared" si="93"/>
        <v/>
      </c>
      <c r="P124" t="str">
        <f t="shared" si="93"/>
        <v/>
      </c>
      <c r="Q124" t="str">
        <f t="shared" si="93"/>
        <v/>
      </c>
      <c r="R124" t="str">
        <f t="shared" si="93"/>
        <v/>
      </c>
      <c r="S124" t="str">
        <f t="shared" si="93"/>
        <v/>
      </c>
      <c r="T124" t="str">
        <f t="shared" si="93"/>
        <v/>
      </c>
      <c r="U124" t="str">
        <f t="shared" si="93"/>
        <v/>
      </c>
      <c r="V124" t="str">
        <f t="shared" si="93"/>
        <v/>
      </c>
      <c r="W124" t="str">
        <f t="shared" si="93"/>
        <v/>
      </c>
      <c r="X124" t="str">
        <f t="shared" si="93"/>
        <v/>
      </c>
      <c r="Y124" t="str">
        <f t="shared" si="93"/>
        <v/>
      </c>
      <c r="Z124" t="str">
        <f t="shared" si="93"/>
        <v/>
      </c>
      <c r="AA124" t="str">
        <f t="shared" si="93"/>
        <v/>
      </c>
      <c r="AB124" t="str">
        <f t="shared" si="93"/>
        <v/>
      </c>
      <c r="AC124" t="str">
        <f t="shared" si="93"/>
        <v/>
      </c>
      <c r="AD124" t="str">
        <f t="shared" si="93"/>
        <v/>
      </c>
      <c r="AE124">
        <f t="shared" si="93"/>
        <v>44</v>
      </c>
      <c r="AF124" t="str">
        <f t="shared" si="93"/>
        <v/>
      </c>
      <c r="AG124" t="str">
        <f t="shared" si="93"/>
        <v/>
      </c>
      <c r="AH124" t="str">
        <f t="shared" si="93"/>
        <v/>
      </c>
      <c r="AI124" t="str">
        <f t="shared" si="93"/>
        <v/>
      </c>
      <c r="AJ124" t="str">
        <f t="shared" si="93"/>
        <v/>
      </c>
      <c r="AK124" t="str">
        <f t="shared" si="93"/>
        <v/>
      </c>
      <c r="AL124" t="str">
        <f t="shared" si="93"/>
        <v/>
      </c>
      <c r="AM124" t="str">
        <f t="shared" si="93"/>
        <v/>
      </c>
      <c r="AN124" t="str">
        <f t="shared" si="93"/>
        <v/>
      </c>
      <c r="AO124" t="str">
        <f t="shared" si="93"/>
        <v/>
      </c>
      <c r="AP124">
        <f t="shared" si="93"/>
        <v>44</v>
      </c>
      <c r="AQ124" t="str">
        <f t="shared" si="93"/>
        <v/>
      </c>
      <c r="AR124" t="str">
        <f t="shared" si="93"/>
        <v/>
      </c>
      <c r="AS124">
        <f t="shared" si="93"/>
        <v>44</v>
      </c>
      <c r="AT124" t="str">
        <f t="shared" si="93"/>
        <v/>
      </c>
      <c r="AU124" t="str">
        <f t="shared" si="93"/>
        <v/>
      </c>
      <c r="AV124" t="str">
        <f t="shared" si="93"/>
        <v/>
      </c>
      <c r="AW124" t="str">
        <f t="shared" si="93"/>
        <v/>
      </c>
      <c r="AX124" t="str">
        <f t="shared" si="93"/>
        <v/>
      </c>
      <c r="AY124" t="str">
        <f t="shared" si="93"/>
        <v/>
      </c>
      <c r="AZ124" t="str">
        <f t="shared" si="93"/>
        <v/>
      </c>
      <c r="BA124" t="str">
        <f t="shared" si="93"/>
        <v/>
      </c>
      <c r="BB124" t="str">
        <f t="shared" si="93"/>
        <v/>
      </c>
      <c r="BC124" t="str">
        <f t="shared" si="93"/>
        <v/>
      </c>
      <c r="BD124" t="str">
        <f t="shared" si="93"/>
        <v/>
      </c>
      <c r="BE124" t="str">
        <f t="shared" si="93"/>
        <v/>
      </c>
      <c r="BF124" t="str">
        <f t="shared" si="93"/>
        <v/>
      </c>
      <c r="BG124" t="str">
        <f t="shared" si="93"/>
        <v/>
      </c>
      <c r="BH124" t="str">
        <f t="shared" si="93"/>
        <v/>
      </c>
      <c r="BI124" t="str">
        <f t="shared" si="93"/>
        <v/>
      </c>
      <c r="BJ124" t="str">
        <f t="shared" si="93"/>
        <v/>
      </c>
      <c r="BK124" t="str">
        <f t="shared" si="93"/>
        <v/>
      </c>
      <c r="BL124" t="str">
        <f t="shared" si="93"/>
        <v/>
      </c>
      <c r="BM124" t="str">
        <f t="shared" si="93"/>
        <v/>
      </c>
      <c r="BN124" t="str">
        <f t="shared" ref="BN124:BW124" si="94">IF(ROW($B45)=COLUMN(BN$2),$A124,IF(BN45&gt;0,$A124,""))</f>
        <v/>
      </c>
      <c r="BO124">
        <f t="shared" si="94"/>
        <v>44</v>
      </c>
      <c r="BP124" t="str">
        <f t="shared" si="94"/>
        <v/>
      </c>
      <c r="BQ124" t="str">
        <f t="shared" si="94"/>
        <v/>
      </c>
      <c r="BR124" t="str">
        <f t="shared" si="94"/>
        <v/>
      </c>
      <c r="BS124" t="str">
        <f t="shared" si="94"/>
        <v/>
      </c>
      <c r="BT124" t="str">
        <f t="shared" si="94"/>
        <v/>
      </c>
      <c r="BU124" t="str">
        <f t="shared" si="94"/>
        <v/>
      </c>
      <c r="BV124" t="str">
        <f t="shared" si="94"/>
        <v/>
      </c>
      <c r="BW124" t="str">
        <f t="shared" si="94"/>
        <v/>
      </c>
    </row>
    <row r="125" spans="1:75" x14ac:dyDescent="0.25">
      <c r="A125">
        <f t="shared" si="10"/>
        <v>45</v>
      </c>
      <c r="B125" t="str">
        <f t="shared" ref="B125:BM125" si="95">IF(ROW($B46)=COLUMN(B$2),$A125,IF(B46&gt;0,$A125,""))</f>
        <v/>
      </c>
      <c r="C125" t="str">
        <f t="shared" si="95"/>
        <v/>
      </c>
      <c r="D125" t="str">
        <f t="shared" si="95"/>
        <v/>
      </c>
      <c r="E125" t="str">
        <f t="shared" si="95"/>
        <v/>
      </c>
      <c r="F125" t="str">
        <f t="shared" si="95"/>
        <v/>
      </c>
      <c r="G125" t="str">
        <f t="shared" si="95"/>
        <v/>
      </c>
      <c r="H125" t="str">
        <f t="shared" si="95"/>
        <v/>
      </c>
      <c r="I125" t="str">
        <f t="shared" si="95"/>
        <v/>
      </c>
      <c r="J125" t="str">
        <f t="shared" si="95"/>
        <v/>
      </c>
      <c r="K125" t="str">
        <f t="shared" si="95"/>
        <v/>
      </c>
      <c r="L125" t="str">
        <f t="shared" si="95"/>
        <v/>
      </c>
      <c r="M125" t="str">
        <f t="shared" si="95"/>
        <v/>
      </c>
      <c r="N125" t="str">
        <f t="shared" si="95"/>
        <v/>
      </c>
      <c r="O125" t="str">
        <f t="shared" si="95"/>
        <v/>
      </c>
      <c r="P125" t="str">
        <f t="shared" si="95"/>
        <v/>
      </c>
      <c r="Q125" t="str">
        <f t="shared" si="95"/>
        <v/>
      </c>
      <c r="R125" t="str">
        <f t="shared" si="95"/>
        <v/>
      </c>
      <c r="S125" t="str">
        <f t="shared" si="95"/>
        <v/>
      </c>
      <c r="T125" t="str">
        <f t="shared" si="95"/>
        <v/>
      </c>
      <c r="U125" t="str">
        <f t="shared" si="95"/>
        <v/>
      </c>
      <c r="V125" t="str">
        <f t="shared" si="95"/>
        <v/>
      </c>
      <c r="W125" t="str">
        <f t="shared" si="95"/>
        <v/>
      </c>
      <c r="X125" t="str">
        <f t="shared" si="95"/>
        <v/>
      </c>
      <c r="Y125" t="str">
        <f t="shared" si="95"/>
        <v/>
      </c>
      <c r="Z125" t="str">
        <f t="shared" si="95"/>
        <v/>
      </c>
      <c r="AA125" t="str">
        <f t="shared" si="95"/>
        <v/>
      </c>
      <c r="AB125" t="str">
        <f t="shared" si="95"/>
        <v/>
      </c>
      <c r="AC125" t="str">
        <f t="shared" si="95"/>
        <v/>
      </c>
      <c r="AD125" t="str">
        <f t="shared" si="95"/>
        <v/>
      </c>
      <c r="AE125" t="str">
        <f t="shared" si="95"/>
        <v/>
      </c>
      <c r="AF125">
        <f t="shared" si="95"/>
        <v>45</v>
      </c>
      <c r="AG125" t="str">
        <f t="shared" si="95"/>
        <v/>
      </c>
      <c r="AH125" t="str">
        <f t="shared" si="95"/>
        <v/>
      </c>
      <c r="AI125" t="str">
        <f t="shared" si="95"/>
        <v/>
      </c>
      <c r="AJ125" t="str">
        <f t="shared" si="95"/>
        <v/>
      </c>
      <c r="AK125" t="str">
        <f t="shared" si="95"/>
        <v/>
      </c>
      <c r="AL125" t="str">
        <f t="shared" si="95"/>
        <v/>
      </c>
      <c r="AM125" t="str">
        <f t="shared" si="95"/>
        <v/>
      </c>
      <c r="AN125" t="str">
        <f t="shared" si="95"/>
        <v/>
      </c>
      <c r="AO125" t="str">
        <f t="shared" si="95"/>
        <v/>
      </c>
      <c r="AP125" t="str">
        <f t="shared" si="95"/>
        <v/>
      </c>
      <c r="AQ125" t="str">
        <f t="shared" si="95"/>
        <v/>
      </c>
      <c r="AR125" t="str">
        <f t="shared" si="95"/>
        <v/>
      </c>
      <c r="AS125" t="str">
        <f t="shared" si="95"/>
        <v/>
      </c>
      <c r="AT125">
        <f t="shared" si="95"/>
        <v>45</v>
      </c>
      <c r="AU125" t="str">
        <f t="shared" si="95"/>
        <v/>
      </c>
      <c r="AV125" t="str">
        <f t="shared" si="95"/>
        <v/>
      </c>
      <c r="AW125" t="str">
        <f t="shared" si="95"/>
        <v/>
      </c>
      <c r="AX125" t="str">
        <f t="shared" si="95"/>
        <v/>
      </c>
      <c r="AY125" t="str">
        <f t="shared" si="95"/>
        <v/>
      </c>
      <c r="AZ125" t="str">
        <f t="shared" si="95"/>
        <v/>
      </c>
      <c r="BA125" t="str">
        <f t="shared" si="95"/>
        <v/>
      </c>
      <c r="BB125" t="str">
        <f t="shared" si="95"/>
        <v/>
      </c>
      <c r="BC125" t="str">
        <f t="shared" si="95"/>
        <v/>
      </c>
      <c r="BD125" t="str">
        <f t="shared" si="95"/>
        <v/>
      </c>
      <c r="BE125" t="str">
        <f t="shared" si="95"/>
        <v/>
      </c>
      <c r="BF125" t="str">
        <f t="shared" si="95"/>
        <v/>
      </c>
      <c r="BG125" t="str">
        <f t="shared" si="95"/>
        <v/>
      </c>
      <c r="BH125" t="str">
        <f t="shared" si="95"/>
        <v/>
      </c>
      <c r="BI125" t="str">
        <f t="shared" si="95"/>
        <v/>
      </c>
      <c r="BJ125" t="str">
        <f t="shared" si="95"/>
        <v/>
      </c>
      <c r="BK125" t="str">
        <f t="shared" si="95"/>
        <v/>
      </c>
      <c r="BL125" t="str">
        <f t="shared" si="95"/>
        <v/>
      </c>
      <c r="BM125" t="str">
        <f t="shared" si="95"/>
        <v/>
      </c>
      <c r="BN125" t="str">
        <f t="shared" ref="BN125:BW125" si="96">IF(ROW($B46)=COLUMN(BN$2),$A125,IF(BN46&gt;0,$A125,""))</f>
        <v/>
      </c>
      <c r="BO125" t="str">
        <f t="shared" si="96"/>
        <v/>
      </c>
      <c r="BP125" t="str">
        <f t="shared" si="96"/>
        <v/>
      </c>
      <c r="BQ125" t="str">
        <f t="shared" si="96"/>
        <v/>
      </c>
      <c r="BR125" t="str">
        <f t="shared" si="96"/>
        <v/>
      </c>
      <c r="BS125" t="str">
        <f t="shared" si="96"/>
        <v/>
      </c>
      <c r="BT125" t="str">
        <f t="shared" si="96"/>
        <v/>
      </c>
      <c r="BU125" t="str">
        <f t="shared" si="96"/>
        <v/>
      </c>
      <c r="BV125" t="str">
        <f t="shared" si="96"/>
        <v/>
      </c>
      <c r="BW125" t="str">
        <f t="shared" si="96"/>
        <v/>
      </c>
    </row>
    <row r="126" spans="1:75" x14ac:dyDescent="0.25">
      <c r="A126">
        <f t="shared" si="10"/>
        <v>46</v>
      </c>
      <c r="B126" t="str">
        <f t="shared" ref="B126:BM126" si="97">IF(ROW($B47)=COLUMN(B$2),$A126,IF(B47&gt;0,$A126,""))</f>
        <v/>
      </c>
      <c r="C126" t="str">
        <f t="shared" si="97"/>
        <v/>
      </c>
      <c r="D126" t="str">
        <f t="shared" si="97"/>
        <v/>
      </c>
      <c r="E126" t="str">
        <f t="shared" si="97"/>
        <v/>
      </c>
      <c r="F126" t="str">
        <f t="shared" si="97"/>
        <v/>
      </c>
      <c r="G126" t="str">
        <f t="shared" si="97"/>
        <v/>
      </c>
      <c r="H126" t="str">
        <f t="shared" si="97"/>
        <v/>
      </c>
      <c r="I126" t="str">
        <f t="shared" si="97"/>
        <v/>
      </c>
      <c r="J126" t="str">
        <f t="shared" si="97"/>
        <v/>
      </c>
      <c r="K126" t="str">
        <f t="shared" si="97"/>
        <v/>
      </c>
      <c r="L126" t="str">
        <f t="shared" si="97"/>
        <v/>
      </c>
      <c r="M126" t="str">
        <f t="shared" si="97"/>
        <v/>
      </c>
      <c r="N126" t="str">
        <f t="shared" si="97"/>
        <v/>
      </c>
      <c r="O126" t="str">
        <f t="shared" si="97"/>
        <v/>
      </c>
      <c r="P126" t="str">
        <f t="shared" si="97"/>
        <v/>
      </c>
      <c r="Q126" t="str">
        <f t="shared" si="97"/>
        <v/>
      </c>
      <c r="R126" t="str">
        <f t="shared" si="97"/>
        <v/>
      </c>
      <c r="S126" t="str">
        <f t="shared" si="97"/>
        <v/>
      </c>
      <c r="T126" t="str">
        <f t="shared" si="97"/>
        <v/>
      </c>
      <c r="U126" t="str">
        <f t="shared" si="97"/>
        <v/>
      </c>
      <c r="V126" t="str">
        <f t="shared" si="97"/>
        <v/>
      </c>
      <c r="W126" t="str">
        <f t="shared" si="97"/>
        <v/>
      </c>
      <c r="X126" t="str">
        <f t="shared" si="97"/>
        <v/>
      </c>
      <c r="Y126" t="str">
        <f t="shared" si="97"/>
        <v/>
      </c>
      <c r="Z126" t="str">
        <f t="shared" si="97"/>
        <v/>
      </c>
      <c r="AA126" t="str">
        <f t="shared" si="97"/>
        <v/>
      </c>
      <c r="AB126" t="str">
        <f t="shared" si="97"/>
        <v/>
      </c>
      <c r="AC126" t="str">
        <f t="shared" si="97"/>
        <v/>
      </c>
      <c r="AD126" t="str">
        <f t="shared" si="97"/>
        <v/>
      </c>
      <c r="AE126" t="str">
        <f t="shared" si="97"/>
        <v/>
      </c>
      <c r="AF126" t="str">
        <f t="shared" si="97"/>
        <v/>
      </c>
      <c r="AG126" t="str">
        <f t="shared" si="97"/>
        <v/>
      </c>
      <c r="AH126" t="str">
        <f t="shared" si="97"/>
        <v/>
      </c>
      <c r="AI126" t="str">
        <f t="shared" si="97"/>
        <v/>
      </c>
      <c r="AJ126" t="str">
        <f t="shared" si="97"/>
        <v/>
      </c>
      <c r="AK126" t="str">
        <f t="shared" si="97"/>
        <v/>
      </c>
      <c r="AL126" t="str">
        <f t="shared" si="97"/>
        <v/>
      </c>
      <c r="AM126" t="str">
        <f t="shared" si="97"/>
        <v/>
      </c>
      <c r="AN126" t="str">
        <f t="shared" si="97"/>
        <v/>
      </c>
      <c r="AO126" t="str">
        <f t="shared" si="97"/>
        <v/>
      </c>
      <c r="AP126" t="str">
        <f t="shared" si="97"/>
        <v/>
      </c>
      <c r="AQ126" t="str">
        <f t="shared" si="97"/>
        <v/>
      </c>
      <c r="AR126" t="str">
        <f t="shared" si="97"/>
        <v/>
      </c>
      <c r="AS126">
        <f t="shared" si="97"/>
        <v>46</v>
      </c>
      <c r="AT126" t="str">
        <f t="shared" si="97"/>
        <v/>
      </c>
      <c r="AU126">
        <f t="shared" si="97"/>
        <v>46</v>
      </c>
      <c r="AV126" t="str">
        <f t="shared" si="97"/>
        <v/>
      </c>
      <c r="AW126" t="str">
        <f t="shared" si="97"/>
        <v/>
      </c>
      <c r="AX126" t="str">
        <f t="shared" si="97"/>
        <v/>
      </c>
      <c r="AY126" t="str">
        <f t="shared" si="97"/>
        <v/>
      </c>
      <c r="AZ126" t="str">
        <f t="shared" si="97"/>
        <v/>
      </c>
      <c r="BA126" t="str">
        <f t="shared" si="97"/>
        <v/>
      </c>
      <c r="BB126" t="str">
        <f t="shared" si="97"/>
        <v/>
      </c>
      <c r="BC126" t="str">
        <f t="shared" si="97"/>
        <v/>
      </c>
      <c r="BD126" t="str">
        <f t="shared" si="97"/>
        <v/>
      </c>
      <c r="BE126" t="str">
        <f t="shared" si="97"/>
        <v/>
      </c>
      <c r="BF126" t="str">
        <f t="shared" si="97"/>
        <v/>
      </c>
      <c r="BG126" t="str">
        <f t="shared" si="97"/>
        <v/>
      </c>
      <c r="BH126" t="str">
        <f t="shared" si="97"/>
        <v/>
      </c>
      <c r="BI126" t="str">
        <f t="shared" si="97"/>
        <v/>
      </c>
      <c r="BJ126" t="str">
        <f t="shared" si="97"/>
        <v/>
      </c>
      <c r="BK126" t="str">
        <f t="shared" si="97"/>
        <v/>
      </c>
      <c r="BL126" t="str">
        <f t="shared" si="97"/>
        <v/>
      </c>
      <c r="BM126" t="str">
        <f t="shared" si="97"/>
        <v/>
      </c>
      <c r="BN126" t="str">
        <f t="shared" ref="BN126:BW126" si="98">IF(ROW($B47)=COLUMN(BN$2),$A126,IF(BN47&gt;0,$A126,""))</f>
        <v/>
      </c>
      <c r="BO126" t="str">
        <f t="shared" si="98"/>
        <v/>
      </c>
      <c r="BP126" t="str">
        <f t="shared" si="98"/>
        <v/>
      </c>
      <c r="BQ126" t="str">
        <f t="shared" si="98"/>
        <v/>
      </c>
      <c r="BR126" t="str">
        <f t="shared" si="98"/>
        <v/>
      </c>
      <c r="BS126" t="str">
        <f t="shared" si="98"/>
        <v/>
      </c>
      <c r="BT126" t="str">
        <f t="shared" si="98"/>
        <v/>
      </c>
      <c r="BU126" t="str">
        <f t="shared" si="98"/>
        <v/>
      </c>
      <c r="BV126" t="str">
        <f t="shared" si="98"/>
        <v/>
      </c>
      <c r="BW126" t="str">
        <f t="shared" si="98"/>
        <v/>
      </c>
    </row>
    <row r="127" spans="1:75" x14ac:dyDescent="0.25">
      <c r="A127">
        <f t="shared" si="10"/>
        <v>47</v>
      </c>
      <c r="B127" t="str">
        <f t="shared" ref="B127:BM127" si="99">IF(ROW($B48)=COLUMN(B$2),$A127,IF(B48&gt;0,$A127,""))</f>
        <v/>
      </c>
      <c r="C127" t="str">
        <f t="shared" si="99"/>
        <v/>
      </c>
      <c r="D127" t="str">
        <f t="shared" si="99"/>
        <v/>
      </c>
      <c r="E127">
        <f t="shared" si="99"/>
        <v>47</v>
      </c>
      <c r="F127" t="str">
        <f t="shared" si="99"/>
        <v/>
      </c>
      <c r="G127" t="str">
        <f t="shared" si="99"/>
        <v/>
      </c>
      <c r="H127" t="str">
        <f t="shared" si="99"/>
        <v/>
      </c>
      <c r="I127" t="str">
        <f t="shared" si="99"/>
        <v/>
      </c>
      <c r="J127" t="str">
        <f t="shared" si="99"/>
        <v/>
      </c>
      <c r="K127" t="str">
        <f t="shared" si="99"/>
        <v/>
      </c>
      <c r="L127" t="str">
        <f t="shared" si="99"/>
        <v/>
      </c>
      <c r="M127" t="str">
        <f t="shared" si="99"/>
        <v/>
      </c>
      <c r="N127" t="str">
        <f t="shared" si="99"/>
        <v/>
      </c>
      <c r="O127" t="str">
        <f t="shared" si="99"/>
        <v/>
      </c>
      <c r="P127" t="str">
        <f t="shared" si="99"/>
        <v/>
      </c>
      <c r="Q127" t="str">
        <f t="shared" si="99"/>
        <v/>
      </c>
      <c r="R127" t="str">
        <f t="shared" si="99"/>
        <v/>
      </c>
      <c r="S127" t="str">
        <f t="shared" si="99"/>
        <v/>
      </c>
      <c r="T127" t="str">
        <f t="shared" si="99"/>
        <v/>
      </c>
      <c r="U127" t="str">
        <f t="shared" si="99"/>
        <v/>
      </c>
      <c r="V127" t="str">
        <f t="shared" si="99"/>
        <v/>
      </c>
      <c r="W127" t="str">
        <f t="shared" si="99"/>
        <v/>
      </c>
      <c r="X127" t="str">
        <f t="shared" si="99"/>
        <v/>
      </c>
      <c r="Y127" t="str">
        <f t="shared" si="99"/>
        <v/>
      </c>
      <c r="Z127" t="str">
        <f t="shared" si="99"/>
        <v/>
      </c>
      <c r="AA127" t="str">
        <f t="shared" si="99"/>
        <v/>
      </c>
      <c r="AB127" t="str">
        <f t="shared" si="99"/>
        <v/>
      </c>
      <c r="AC127" t="str">
        <f t="shared" si="99"/>
        <v/>
      </c>
      <c r="AD127" t="str">
        <f t="shared" si="99"/>
        <v/>
      </c>
      <c r="AE127">
        <f t="shared" si="99"/>
        <v>47</v>
      </c>
      <c r="AF127" t="str">
        <f t="shared" si="99"/>
        <v/>
      </c>
      <c r="AG127" t="str">
        <f t="shared" si="99"/>
        <v/>
      </c>
      <c r="AH127">
        <f t="shared" si="99"/>
        <v>47</v>
      </c>
      <c r="AI127" t="str">
        <f t="shared" si="99"/>
        <v/>
      </c>
      <c r="AJ127" t="str">
        <f t="shared" si="99"/>
        <v/>
      </c>
      <c r="AK127">
        <f t="shared" si="99"/>
        <v>47</v>
      </c>
      <c r="AL127" t="str">
        <f t="shared" si="99"/>
        <v/>
      </c>
      <c r="AM127" t="str">
        <f t="shared" si="99"/>
        <v/>
      </c>
      <c r="AN127" t="str">
        <f t="shared" si="99"/>
        <v/>
      </c>
      <c r="AO127" t="str">
        <f t="shared" si="99"/>
        <v/>
      </c>
      <c r="AP127" t="str">
        <f t="shared" si="99"/>
        <v/>
      </c>
      <c r="AQ127" t="str">
        <f t="shared" si="99"/>
        <v/>
      </c>
      <c r="AR127" t="str">
        <f t="shared" si="99"/>
        <v/>
      </c>
      <c r="AS127" t="str">
        <f t="shared" si="99"/>
        <v/>
      </c>
      <c r="AT127" t="str">
        <f t="shared" si="99"/>
        <v/>
      </c>
      <c r="AU127" t="str">
        <f t="shared" si="99"/>
        <v/>
      </c>
      <c r="AV127">
        <f t="shared" si="99"/>
        <v>47</v>
      </c>
      <c r="AW127" t="str">
        <f t="shared" si="99"/>
        <v/>
      </c>
      <c r="AX127" t="str">
        <f t="shared" si="99"/>
        <v/>
      </c>
      <c r="AY127" t="str">
        <f t="shared" si="99"/>
        <v/>
      </c>
      <c r="AZ127" t="str">
        <f t="shared" si="99"/>
        <v/>
      </c>
      <c r="BA127" t="str">
        <f t="shared" si="99"/>
        <v/>
      </c>
      <c r="BB127" t="str">
        <f t="shared" si="99"/>
        <v/>
      </c>
      <c r="BC127" t="str">
        <f t="shared" si="99"/>
        <v/>
      </c>
      <c r="BD127" t="str">
        <f t="shared" si="99"/>
        <v/>
      </c>
      <c r="BE127" t="str">
        <f t="shared" si="99"/>
        <v/>
      </c>
      <c r="BF127" t="str">
        <f t="shared" si="99"/>
        <v/>
      </c>
      <c r="BG127" t="str">
        <f t="shared" si="99"/>
        <v/>
      </c>
      <c r="BH127" t="str">
        <f t="shared" si="99"/>
        <v/>
      </c>
      <c r="BI127" t="str">
        <f t="shared" si="99"/>
        <v/>
      </c>
      <c r="BJ127" t="str">
        <f t="shared" si="99"/>
        <v/>
      </c>
      <c r="BK127" t="str">
        <f t="shared" si="99"/>
        <v/>
      </c>
      <c r="BL127" t="str">
        <f t="shared" si="99"/>
        <v/>
      </c>
      <c r="BM127" t="str">
        <f t="shared" si="99"/>
        <v/>
      </c>
      <c r="BN127" t="str">
        <f t="shared" ref="BN127:BW127" si="100">IF(ROW($B48)=COLUMN(BN$2),$A127,IF(BN48&gt;0,$A127,""))</f>
        <v/>
      </c>
      <c r="BO127" t="str">
        <f t="shared" si="100"/>
        <v/>
      </c>
      <c r="BP127" t="str">
        <f t="shared" si="100"/>
        <v/>
      </c>
      <c r="BQ127" t="str">
        <f t="shared" si="100"/>
        <v/>
      </c>
      <c r="BR127" t="str">
        <f t="shared" si="100"/>
        <v/>
      </c>
      <c r="BS127" t="str">
        <f t="shared" si="100"/>
        <v/>
      </c>
      <c r="BT127" t="str">
        <f t="shared" si="100"/>
        <v/>
      </c>
      <c r="BU127" t="str">
        <f t="shared" si="100"/>
        <v/>
      </c>
      <c r="BV127" t="str">
        <f t="shared" si="100"/>
        <v/>
      </c>
      <c r="BW127" t="str">
        <f t="shared" si="100"/>
        <v/>
      </c>
    </row>
    <row r="128" spans="1:75" x14ac:dyDescent="0.25">
      <c r="A128">
        <f t="shared" si="10"/>
        <v>48</v>
      </c>
      <c r="B128" t="str">
        <f t="shared" ref="B128:BM128" si="101">IF(ROW($B49)=COLUMN(B$2),$A128,IF(B49&gt;0,$A128,""))</f>
        <v/>
      </c>
      <c r="C128" t="str">
        <f t="shared" si="101"/>
        <v/>
      </c>
      <c r="D128" t="str">
        <f t="shared" si="101"/>
        <v/>
      </c>
      <c r="E128" t="str">
        <f t="shared" si="101"/>
        <v/>
      </c>
      <c r="F128" t="str">
        <f t="shared" si="101"/>
        <v/>
      </c>
      <c r="G128" t="str">
        <f t="shared" si="101"/>
        <v/>
      </c>
      <c r="H128" t="str">
        <f t="shared" si="101"/>
        <v/>
      </c>
      <c r="I128">
        <f t="shared" si="101"/>
        <v>48</v>
      </c>
      <c r="J128" t="str">
        <f t="shared" si="101"/>
        <v/>
      </c>
      <c r="K128" t="str">
        <f t="shared" si="101"/>
        <v/>
      </c>
      <c r="L128" t="str">
        <f t="shared" si="101"/>
        <v/>
      </c>
      <c r="M128" t="str">
        <f t="shared" si="101"/>
        <v/>
      </c>
      <c r="N128" t="str">
        <f t="shared" si="101"/>
        <v/>
      </c>
      <c r="O128" t="str">
        <f t="shared" si="101"/>
        <v/>
      </c>
      <c r="P128" t="str">
        <f t="shared" si="101"/>
        <v/>
      </c>
      <c r="Q128" t="str">
        <f t="shared" si="101"/>
        <v/>
      </c>
      <c r="R128" t="str">
        <f t="shared" si="101"/>
        <v/>
      </c>
      <c r="S128" t="str">
        <f t="shared" si="101"/>
        <v/>
      </c>
      <c r="T128" t="str">
        <f t="shared" si="101"/>
        <v/>
      </c>
      <c r="U128" t="str">
        <f t="shared" si="101"/>
        <v/>
      </c>
      <c r="V128" t="str">
        <f t="shared" si="101"/>
        <v/>
      </c>
      <c r="W128" t="str">
        <f t="shared" si="101"/>
        <v/>
      </c>
      <c r="X128" t="str">
        <f t="shared" si="101"/>
        <v/>
      </c>
      <c r="Y128" t="str">
        <f t="shared" si="101"/>
        <v/>
      </c>
      <c r="Z128" t="str">
        <f t="shared" si="101"/>
        <v/>
      </c>
      <c r="AA128" t="str">
        <f t="shared" si="101"/>
        <v/>
      </c>
      <c r="AB128" t="str">
        <f t="shared" si="101"/>
        <v/>
      </c>
      <c r="AC128" t="str">
        <f t="shared" si="101"/>
        <v/>
      </c>
      <c r="AD128" t="str">
        <f t="shared" si="101"/>
        <v/>
      </c>
      <c r="AE128" t="str">
        <f t="shared" si="101"/>
        <v/>
      </c>
      <c r="AF128" t="str">
        <f t="shared" si="101"/>
        <v/>
      </c>
      <c r="AG128" t="str">
        <f t="shared" si="101"/>
        <v/>
      </c>
      <c r="AH128" t="str">
        <f t="shared" si="101"/>
        <v/>
      </c>
      <c r="AI128" t="str">
        <f t="shared" si="101"/>
        <v/>
      </c>
      <c r="AJ128" t="str">
        <f t="shared" si="101"/>
        <v/>
      </c>
      <c r="AK128" t="str">
        <f t="shared" si="101"/>
        <v/>
      </c>
      <c r="AL128" t="str">
        <f t="shared" si="101"/>
        <v/>
      </c>
      <c r="AM128" t="str">
        <f t="shared" si="101"/>
        <v/>
      </c>
      <c r="AN128" t="str">
        <f t="shared" si="101"/>
        <v/>
      </c>
      <c r="AO128" t="str">
        <f t="shared" si="101"/>
        <v/>
      </c>
      <c r="AP128">
        <f t="shared" si="101"/>
        <v>48</v>
      </c>
      <c r="AQ128" t="str">
        <f t="shared" si="101"/>
        <v/>
      </c>
      <c r="AR128">
        <f t="shared" si="101"/>
        <v>48</v>
      </c>
      <c r="AS128" t="str">
        <f t="shared" si="101"/>
        <v/>
      </c>
      <c r="AT128" t="str">
        <f t="shared" si="101"/>
        <v/>
      </c>
      <c r="AU128" t="str">
        <f t="shared" si="101"/>
        <v/>
      </c>
      <c r="AV128" t="str">
        <f t="shared" si="101"/>
        <v/>
      </c>
      <c r="AW128">
        <f t="shared" si="101"/>
        <v>48</v>
      </c>
      <c r="AX128" t="str">
        <f t="shared" si="101"/>
        <v/>
      </c>
      <c r="AY128" t="str">
        <f t="shared" si="101"/>
        <v/>
      </c>
      <c r="AZ128" t="str">
        <f t="shared" si="101"/>
        <v/>
      </c>
      <c r="BA128" t="str">
        <f t="shared" si="101"/>
        <v/>
      </c>
      <c r="BB128" t="str">
        <f t="shared" si="101"/>
        <v/>
      </c>
      <c r="BC128" t="str">
        <f t="shared" si="101"/>
        <v/>
      </c>
      <c r="BD128" t="str">
        <f t="shared" si="101"/>
        <v/>
      </c>
      <c r="BE128" t="str">
        <f t="shared" si="101"/>
        <v/>
      </c>
      <c r="BF128" t="str">
        <f t="shared" si="101"/>
        <v/>
      </c>
      <c r="BG128" t="str">
        <f t="shared" si="101"/>
        <v/>
      </c>
      <c r="BH128" t="str">
        <f t="shared" si="101"/>
        <v/>
      </c>
      <c r="BI128" t="str">
        <f t="shared" si="101"/>
        <v/>
      </c>
      <c r="BJ128" t="str">
        <f t="shared" si="101"/>
        <v/>
      </c>
      <c r="BK128" t="str">
        <f t="shared" si="101"/>
        <v/>
      </c>
      <c r="BL128" t="str">
        <f t="shared" si="101"/>
        <v/>
      </c>
      <c r="BM128" t="str">
        <f t="shared" si="101"/>
        <v/>
      </c>
      <c r="BN128" t="str">
        <f t="shared" ref="BN128:BW128" si="102">IF(ROW($B49)=COLUMN(BN$2),$A128,IF(BN49&gt;0,$A128,""))</f>
        <v/>
      </c>
      <c r="BO128" t="str">
        <f t="shared" si="102"/>
        <v/>
      </c>
      <c r="BP128" t="str">
        <f t="shared" si="102"/>
        <v/>
      </c>
      <c r="BQ128" t="str">
        <f t="shared" si="102"/>
        <v/>
      </c>
      <c r="BR128" t="str">
        <f t="shared" si="102"/>
        <v/>
      </c>
      <c r="BS128" t="str">
        <f t="shared" si="102"/>
        <v/>
      </c>
      <c r="BT128" t="str">
        <f t="shared" si="102"/>
        <v/>
      </c>
      <c r="BU128" t="str">
        <f t="shared" si="102"/>
        <v/>
      </c>
      <c r="BV128" t="str">
        <f t="shared" si="102"/>
        <v/>
      </c>
      <c r="BW128" t="str">
        <f t="shared" si="102"/>
        <v/>
      </c>
    </row>
    <row r="129" spans="1:75" x14ac:dyDescent="0.25">
      <c r="A129">
        <f t="shared" si="10"/>
        <v>49</v>
      </c>
      <c r="B129" t="str">
        <f t="shared" ref="B129:BM129" si="103">IF(ROW($B50)=COLUMN(B$2),$A129,IF(B50&gt;0,$A129,""))</f>
        <v/>
      </c>
      <c r="C129" t="str">
        <f t="shared" si="103"/>
        <v/>
      </c>
      <c r="D129" t="str">
        <f t="shared" si="103"/>
        <v/>
      </c>
      <c r="E129" t="str">
        <f t="shared" si="103"/>
        <v/>
      </c>
      <c r="F129" t="str">
        <f t="shared" si="103"/>
        <v/>
      </c>
      <c r="G129" t="str">
        <f t="shared" si="103"/>
        <v/>
      </c>
      <c r="H129" t="str">
        <f t="shared" si="103"/>
        <v/>
      </c>
      <c r="I129" t="str">
        <f t="shared" si="103"/>
        <v/>
      </c>
      <c r="J129" t="str">
        <f t="shared" si="103"/>
        <v/>
      </c>
      <c r="K129" t="str">
        <f t="shared" si="103"/>
        <v/>
      </c>
      <c r="L129" t="str">
        <f t="shared" si="103"/>
        <v/>
      </c>
      <c r="M129" t="str">
        <f t="shared" si="103"/>
        <v/>
      </c>
      <c r="N129" t="str">
        <f t="shared" si="103"/>
        <v/>
      </c>
      <c r="O129" t="str">
        <f t="shared" si="103"/>
        <v/>
      </c>
      <c r="P129" t="str">
        <f t="shared" si="103"/>
        <v/>
      </c>
      <c r="Q129" t="str">
        <f t="shared" si="103"/>
        <v/>
      </c>
      <c r="R129" t="str">
        <f t="shared" si="103"/>
        <v/>
      </c>
      <c r="S129" t="str">
        <f t="shared" si="103"/>
        <v/>
      </c>
      <c r="T129" t="str">
        <f t="shared" si="103"/>
        <v/>
      </c>
      <c r="U129" t="str">
        <f t="shared" si="103"/>
        <v/>
      </c>
      <c r="V129" t="str">
        <f t="shared" si="103"/>
        <v/>
      </c>
      <c r="W129" t="str">
        <f t="shared" si="103"/>
        <v/>
      </c>
      <c r="X129" t="str">
        <f t="shared" si="103"/>
        <v/>
      </c>
      <c r="Y129" t="str">
        <f t="shared" si="103"/>
        <v/>
      </c>
      <c r="Z129" t="str">
        <f t="shared" si="103"/>
        <v/>
      </c>
      <c r="AA129" t="str">
        <f t="shared" si="103"/>
        <v/>
      </c>
      <c r="AB129" t="str">
        <f t="shared" si="103"/>
        <v/>
      </c>
      <c r="AC129" t="str">
        <f t="shared" si="103"/>
        <v/>
      </c>
      <c r="AD129" t="str">
        <f t="shared" si="103"/>
        <v/>
      </c>
      <c r="AE129" t="str">
        <f t="shared" si="103"/>
        <v/>
      </c>
      <c r="AF129" t="str">
        <f t="shared" si="103"/>
        <v/>
      </c>
      <c r="AG129" t="str">
        <f t="shared" si="103"/>
        <v/>
      </c>
      <c r="AH129" t="str">
        <f t="shared" si="103"/>
        <v/>
      </c>
      <c r="AI129" t="str">
        <f t="shared" si="103"/>
        <v/>
      </c>
      <c r="AJ129" t="str">
        <f t="shared" si="103"/>
        <v/>
      </c>
      <c r="AK129" t="str">
        <f t="shared" si="103"/>
        <v/>
      </c>
      <c r="AL129" t="str">
        <f t="shared" si="103"/>
        <v/>
      </c>
      <c r="AM129" t="str">
        <f t="shared" si="103"/>
        <v/>
      </c>
      <c r="AN129" t="str">
        <f t="shared" si="103"/>
        <v/>
      </c>
      <c r="AO129" t="str">
        <f t="shared" si="103"/>
        <v/>
      </c>
      <c r="AP129" t="str">
        <f t="shared" si="103"/>
        <v/>
      </c>
      <c r="AQ129" t="str">
        <f t="shared" si="103"/>
        <v/>
      </c>
      <c r="AR129" t="str">
        <f t="shared" si="103"/>
        <v/>
      </c>
      <c r="AS129" t="str">
        <f t="shared" si="103"/>
        <v/>
      </c>
      <c r="AT129" t="str">
        <f t="shared" si="103"/>
        <v/>
      </c>
      <c r="AU129" t="str">
        <f t="shared" si="103"/>
        <v/>
      </c>
      <c r="AV129" t="str">
        <f t="shared" si="103"/>
        <v/>
      </c>
      <c r="AW129" t="str">
        <f t="shared" si="103"/>
        <v/>
      </c>
      <c r="AX129">
        <f t="shared" si="103"/>
        <v>49</v>
      </c>
      <c r="AY129" t="str">
        <f t="shared" si="103"/>
        <v/>
      </c>
      <c r="AZ129" t="str">
        <f t="shared" si="103"/>
        <v/>
      </c>
      <c r="BA129" t="str">
        <f t="shared" si="103"/>
        <v/>
      </c>
      <c r="BB129" t="str">
        <f t="shared" si="103"/>
        <v/>
      </c>
      <c r="BC129" t="str">
        <f t="shared" si="103"/>
        <v/>
      </c>
      <c r="BD129" t="str">
        <f t="shared" si="103"/>
        <v/>
      </c>
      <c r="BE129" t="str">
        <f t="shared" si="103"/>
        <v/>
      </c>
      <c r="BF129" t="str">
        <f t="shared" si="103"/>
        <v/>
      </c>
      <c r="BG129" t="str">
        <f t="shared" si="103"/>
        <v/>
      </c>
      <c r="BH129" t="str">
        <f t="shared" si="103"/>
        <v/>
      </c>
      <c r="BI129" t="str">
        <f t="shared" si="103"/>
        <v/>
      </c>
      <c r="BJ129" t="str">
        <f t="shared" si="103"/>
        <v/>
      </c>
      <c r="BK129" t="str">
        <f t="shared" si="103"/>
        <v/>
      </c>
      <c r="BL129" t="str">
        <f t="shared" si="103"/>
        <v/>
      </c>
      <c r="BM129" t="str">
        <f t="shared" si="103"/>
        <v/>
      </c>
      <c r="BN129" t="str">
        <f t="shared" ref="BN129:BW129" si="104">IF(ROW($B50)=COLUMN(BN$2),$A129,IF(BN50&gt;0,$A129,""))</f>
        <v/>
      </c>
      <c r="BO129" t="str">
        <f t="shared" si="104"/>
        <v/>
      </c>
      <c r="BP129" t="str">
        <f t="shared" si="104"/>
        <v/>
      </c>
      <c r="BQ129" t="str">
        <f t="shared" si="104"/>
        <v/>
      </c>
      <c r="BR129" t="str">
        <f t="shared" si="104"/>
        <v/>
      </c>
      <c r="BS129" t="str">
        <f t="shared" si="104"/>
        <v/>
      </c>
      <c r="BT129" t="str">
        <f t="shared" si="104"/>
        <v/>
      </c>
      <c r="BU129" t="str">
        <f t="shared" si="104"/>
        <v/>
      </c>
      <c r="BV129" t="str">
        <f t="shared" si="104"/>
        <v/>
      </c>
      <c r="BW129" t="str">
        <f t="shared" si="104"/>
        <v/>
      </c>
    </row>
    <row r="130" spans="1:75" x14ac:dyDescent="0.25">
      <c r="A130">
        <f t="shared" si="10"/>
        <v>50</v>
      </c>
      <c r="B130" t="str">
        <f t="shared" ref="B130:BM130" si="105">IF(ROW($B51)=COLUMN(B$2),$A130,IF(B51&gt;0,$A130,""))</f>
        <v/>
      </c>
      <c r="C130" t="str">
        <f t="shared" si="105"/>
        <v/>
      </c>
      <c r="D130" t="str">
        <f t="shared" si="105"/>
        <v/>
      </c>
      <c r="E130" t="str">
        <f t="shared" si="105"/>
        <v/>
      </c>
      <c r="F130" t="str">
        <f t="shared" si="105"/>
        <v/>
      </c>
      <c r="G130" t="str">
        <f t="shared" si="105"/>
        <v/>
      </c>
      <c r="H130" t="str">
        <f t="shared" si="105"/>
        <v/>
      </c>
      <c r="I130" t="str">
        <f t="shared" si="105"/>
        <v/>
      </c>
      <c r="J130" t="str">
        <f t="shared" si="105"/>
        <v/>
      </c>
      <c r="K130">
        <f t="shared" si="105"/>
        <v>50</v>
      </c>
      <c r="L130" t="str">
        <f t="shared" si="105"/>
        <v/>
      </c>
      <c r="M130" t="str">
        <f t="shared" si="105"/>
        <v/>
      </c>
      <c r="N130" t="str">
        <f t="shared" si="105"/>
        <v/>
      </c>
      <c r="O130" t="str">
        <f t="shared" si="105"/>
        <v/>
      </c>
      <c r="P130" t="str">
        <f t="shared" si="105"/>
        <v/>
      </c>
      <c r="Q130" t="str">
        <f t="shared" si="105"/>
        <v/>
      </c>
      <c r="R130" t="str">
        <f t="shared" si="105"/>
        <v/>
      </c>
      <c r="S130" t="str">
        <f t="shared" si="105"/>
        <v/>
      </c>
      <c r="T130" t="str">
        <f t="shared" si="105"/>
        <v/>
      </c>
      <c r="U130" t="str">
        <f t="shared" si="105"/>
        <v/>
      </c>
      <c r="V130" t="str">
        <f t="shared" si="105"/>
        <v/>
      </c>
      <c r="W130" t="str">
        <f t="shared" si="105"/>
        <v/>
      </c>
      <c r="X130" t="str">
        <f t="shared" si="105"/>
        <v/>
      </c>
      <c r="Y130" t="str">
        <f t="shared" si="105"/>
        <v/>
      </c>
      <c r="Z130" t="str">
        <f t="shared" si="105"/>
        <v/>
      </c>
      <c r="AA130" t="str">
        <f t="shared" si="105"/>
        <v/>
      </c>
      <c r="AB130" t="str">
        <f t="shared" si="105"/>
        <v/>
      </c>
      <c r="AC130" t="str">
        <f t="shared" si="105"/>
        <v/>
      </c>
      <c r="AD130" t="str">
        <f t="shared" si="105"/>
        <v/>
      </c>
      <c r="AE130" t="str">
        <f t="shared" si="105"/>
        <v/>
      </c>
      <c r="AF130" t="str">
        <f t="shared" si="105"/>
        <v/>
      </c>
      <c r="AG130" t="str">
        <f t="shared" si="105"/>
        <v/>
      </c>
      <c r="AH130" t="str">
        <f t="shared" si="105"/>
        <v/>
      </c>
      <c r="AI130" t="str">
        <f t="shared" si="105"/>
        <v/>
      </c>
      <c r="AJ130">
        <f t="shared" si="105"/>
        <v>50</v>
      </c>
      <c r="AK130" t="str">
        <f t="shared" si="105"/>
        <v/>
      </c>
      <c r="AL130" t="str">
        <f t="shared" si="105"/>
        <v/>
      </c>
      <c r="AM130" t="str">
        <f t="shared" si="105"/>
        <v/>
      </c>
      <c r="AN130">
        <f t="shared" si="105"/>
        <v>50</v>
      </c>
      <c r="AO130" t="str">
        <f t="shared" si="105"/>
        <v/>
      </c>
      <c r="AP130" t="str">
        <f t="shared" si="105"/>
        <v/>
      </c>
      <c r="AQ130" t="str">
        <f t="shared" si="105"/>
        <v/>
      </c>
      <c r="AR130" t="str">
        <f t="shared" si="105"/>
        <v/>
      </c>
      <c r="AS130" t="str">
        <f t="shared" si="105"/>
        <v/>
      </c>
      <c r="AT130" t="str">
        <f t="shared" si="105"/>
        <v/>
      </c>
      <c r="AU130" t="str">
        <f t="shared" si="105"/>
        <v/>
      </c>
      <c r="AV130" t="str">
        <f t="shared" si="105"/>
        <v/>
      </c>
      <c r="AW130" t="str">
        <f t="shared" si="105"/>
        <v/>
      </c>
      <c r="AX130" t="str">
        <f t="shared" si="105"/>
        <v/>
      </c>
      <c r="AY130">
        <f t="shared" si="105"/>
        <v>50</v>
      </c>
      <c r="AZ130" t="str">
        <f t="shared" si="105"/>
        <v/>
      </c>
      <c r="BA130" t="str">
        <f t="shared" si="105"/>
        <v/>
      </c>
      <c r="BB130" t="str">
        <f t="shared" si="105"/>
        <v/>
      </c>
      <c r="BC130" t="str">
        <f t="shared" si="105"/>
        <v/>
      </c>
      <c r="BD130" t="str">
        <f t="shared" si="105"/>
        <v/>
      </c>
      <c r="BE130" t="str">
        <f t="shared" si="105"/>
        <v/>
      </c>
      <c r="BF130" t="str">
        <f t="shared" si="105"/>
        <v/>
      </c>
      <c r="BG130" t="str">
        <f t="shared" si="105"/>
        <v/>
      </c>
      <c r="BH130" t="str">
        <f t="shared" si="105"/>
        <v/>
      </c>
      <c r="BI130" t="str">
        <f t="shared" si="105"/>
        <v/>
      </c>
      <c r="BJ130" t="str">
        <f t="shared" si="105"/>
        <v/>
      </c>
      <c r="BK130" t="str">
        <f t="shared" si="105"/>
        <v/>
      </c>
      <c r="BL130" t="str">
        <f t="shared" si="105"/>
        <v/>
      </c>
      <c r="BM130" t="str">
        <f t="shared" si="105"/>
        <v/>
      </c>
      <c r="BN130" t="str">
        <f t="shared" ref="BN130:BW130" si="106">IF(ROW($B51)=COLUMN(BN$2),$A130,IF(BN51&gt;0,$A130,""))</f>
        <v/>
      </c>
      <c r="BO130" t="str">
        <f t="shared" si="106"/>
        <v/>
      </c>
      <c r="BP130" t="str">
        <f t="shared" si="106"/>
        <v/>
      </c>
      <c r="BQ130" t="str">
        <f t="shared" si="106"/>
        <v/>
      </c>
      <c r="BR130" t="str">
        <f t="shared" si="106"/>
        <v/>
      </c>
      <c r="BS130" t="str">
        <f t="shared" si="106"/>
        <v/>
      </c>
      <c r="BT130" t="str">
        <f t="shared" si="106"/>
        <v/>
      </c>
      <c r="BU130" t="str">
        <f t="shared" si="106"/>
        <v/>
      </c>
      <c r="BV130" t="str">
        <f t="shared" si="106"/>
        <v/>
      </c>
      <c r="BW130" t="str">
        <f t="shared" si="106"/>
        <v/>
      </c>
    </row>
    <row r="131" spans="1:75" x14ac:dyDescent="0.25">
      <c r="A131">
        <f t="shared" si="10"/>
        <v>51</v>
      </c>
      <c r="B131" t="str">
        <f t="shared" ref="B131:BM131" si="107">IF(ROW($B52)=COLUMN(B$2),$A131,IF(B52&gt;0,$A131,""))</f>
        <v/>
      </c>
      <c r="C131" t="str">
        <f t="shared" si="107"/>
        <v/>
      </c>
      <c r="D131" t="str">
        <f t="shared" si="107"/>
        <v/>
      </c>
      <c r="E131" t="str">
        <f t="shared" si="107"/>
        <v/>
      </c>
      <c r="F131" t="str">
        <f t="shared" si="107"/>
        <v/>
      </c>
      <c r="G131" t="str">
        <f t="shared" si="107"/>
        <v/>
      </c>
      <c r="H131" t="str">
        <f t="shared" si="107"/>
        <v/>
      </c>
      <c r="I131" t="str">
        <f t="shared" si="107"/>
        <v/>
      </c>
      <c r="J131" t="str">
        <f t="shared" si="107"/>
        <v/>
      </c>
      <c r="K131" t="str">
        <f t="shared" si="107"/>
        <v/>
      </c>
      <c r="L131" t="str">
        <f t="shared" si="107"/>
        <v/>
      </c>
      <c r="M131" t="str">
        <f t="shared" si="107"/>
        <v/>
      </c>
      <c r="N131" t="str">
        <f t="shared" si="107"/>
        <v/>
      </c>
      <c r="O131" t="str">
        <f t="shared" si="107"/>
        <v/>
      </c>
      <c r="P131">
        <f t="shared" si="107"/>
        <v>51</v>
      </c>
      <c r="Q131" t="str">
        <f t="shared" si="107"/>
        <v/>
      </c>
      <c r="R131" t="str">
        <f t="shared" si="107"/>
        <v/>
      </c>
      <c r="S131" t="str">
        <f t="shared" si="107"/>
        <v/>
      </c>
      <c r="T131" t="str">
        <f t="shared" si="107"/>
        <v/>
      </c>
      <c r="U131" t="str">
        <f t="shared" si="107"/>
        <v/>
      </c>
      <c r="V131" t="str">
        <f t="shared" si="107"/>
        <v/>
      </c>
      <c r="W131" t="str">
        <f t="shared" si="107"/>
        <v/>
      </c>
      <c r="X131" t="str">
        <f t="shared" si="107"/>
        <v/>
      </c>
      <c r="Y131" t="str">
        <f t="shared" si="107"/>
        <v/>
      </c>
      <c r="Z131" t="str">
        <f t="shared" si="107"/>
        <v/>
      </c>
      <c r="AA131" t="str">
        <f t="shared" si="107"/>
        <v/>
      </c>
      <c r="AB131" t="str">
        <f t="shared" si="107"/>
        <v/>
      </c>
      <c r="AC131" t="str">
        <f t="shared" si="107"/>
        <v/>
      </c>
      <c r="AD131" t="str">
        <f t="shared" si="107"/>
        <v/>
      </c>
      <c r="AE131" t="str">
        <f t="shared" si="107"/>
        <v/>
      </c>
      <c r="AF131" t="str">
        <f t="shared" si="107"/>
        <v/>
      </c>
      <c r="AG131" t="str">
        <f t="shared" si="107"/>
        <v/>
      </c>
      <c r="AH131" t="str">
        <f t="shared" si="107"/>
        <v/>
      </c>
      <c r="AI131" t="str">
        <f t="shared" si="107"/>
        <v/>
      </c>
      <c r="AJ131" t="str">
        <f t="shared" si="107"/>
        <v/>
      </c>
      <c r="AK131" t="str">
        <f t="shared" si="107"/>
        <v/>
      </c>
      <c r="AL131" t="str">
        <f t="shared" si="107"/>
        <v/>
      </c>
      <c r="AM131" t="str">
        <f t="shared" si="107"/>
        <v/>
      </c>
      <c r="AN131" t="str">
        <f t="shared" si="107"/>
        <v/>
      </c>
      <c r="AO131" t="str">
        <f t="shared" si="107"/>
        <v/>
      </c>
      <c r="AP131" t="str">
        <f t="shared" si="107"/>
        <v/>
      </c>
      <c r="AQ131" t="str">
        <f t="shared" si="107"/>
        <v/>
      </c>
      <c r="AR131" t="str">
        <f t="shared" si="107"/>
        <v/>
      </c>
      <c r="AS131" t="str">
        <f t="shared" si="107"/>
        <v/>
      </c>
      <c r="AT131" t="str">
        <f t="shared" si="107"/>
        <v/>
      </c>
      <c r="AU131" t="str">
        <f t="shared" si="107"/>
        <v/>
      </c>
      <c r="AV131" t="str">
        <f t="shared" si="107"/>
        <v/>
      </c>
      <c r="AW131" t="str">
        <f t="shared" si="107"/>
        <v/>
      </c>
      <c r="AX131" t="str">
        <f t="shared" si="107"/>
        <v/>
      </c>
      <c r="AY131" t="str">
        <f t="shared" si="107"/>
        <v/>
      </c>
      <c r="AZ131">
        <f t="shared" si="107"/>
        <v>51</v>
      </c>
      <c r="BA131" t="str">
        <f t="shared" si="107"/>
        <v/>
      </c>
      <c r="BB131" t="str">
        <f t="shared" si="107"/>
        <v/>
      </c>
      <c r="BC131" t="str">
        <f t="shared" si="107"/>
        <v/>
      </c>
      <c r="BD131" t="str">
        <f t="shared" si="107"/>
        <v/>
      </c>
      <c r="BE131" t="str">
        <f t="shared" si="107"/>
        <v/>
      </c>
      <c r="BF131" t="str">
        <f t="shared" si="107"/>
        <v/>
      </c>
      <c r="BG131" t="str">
        <f t="shared" si="107"/>
        <v/>
      </c>
      <c r="BH131">
        <f t="shared" si="107"/>
        <v>51</v>
      </c>
      <c r="BI131" t="str">
        <f t="shared" si="107"/>
        <v/>
      </c>
      <c r="BJ131" t="str">
        <f t="shared" si="107"/>
        <v/>
      </c>
      <c r="BK131" t="str">
        <f t="shared" si="107"/>
        <v/>
      </c>
      <c r="BL131">
        <f t="shared" si="107"/>
        <v>51</v>
      </c>
      <c r="BM131" t="str">
        <f t="shared" si="107"/>
        <v/>
      </c>
      <c r="BN131" t="str">
        <f t="shared" ref="BN131:BW131" si="108">IF(ROW($B52)=COLUMN(BN$2),$A131,IF(BN52&gt;0,$A131,""))</f>
        <v/>
      </c>
      <c r="BO131" t="str">
        <f t="shared" si="108"/>
        <v/>
      </c>
      <c r="BP131" t="str">
        <f t="shared" si="108"/>
        <v/>
      </c>
      <c r="BQ131" t="str">
        <f t="shared" si="108"/>
        <v/>
      </c>
      <c r="BR131" t="str">
        <f t="shared" si="108"/>
        <v/>
      </c>
      <c r="BS131" t="str">
        <f t="shared" si="108"/>
        <v/>
      </c>
      <c r="BT131" t="str">
        <f t="shared" si="108"/>
        <v/>
      </c>
      <c r="BU131" t="str">
        <f t="shared" si="108"/>
        <v/>
      </c>
      <c r="BV131" t="str">
        <f t="shared" si="108"/>
        <v/>
      </c>
      <c r="BW131" t="str">
        <f t="shared" si="108"/>
        <v/>
      </c>
    </row>
    <row r="132" spans="1:75" x14ac:dyDescent="0.25">
      <c r="A132">
        <f t="shared" si="10"/>
        <v>52</v>
      </c>
      <c r="B132" t="str">
        <f t="shared" ref="B132:BM132" si="109">IF(ROW($B53)=COLUMN(B$2),$A132,IF(B53&gt;0,$A132,""))</f>
        <v/>
      </c>
      <c r="C132" t="str">
        <f t="shared" si="109"/>
        <v/>
      </c>
      <c r="D132" t="str">
        <f t="shared" si="109"/>
        <v/>
      </c>
      <c r="E132" t="str">
        <f t="shared" si="109"/>
        <v/>
      </c>
      <c r="F132" t="str">
        <f t="shared" si="109"/>
        <v/>
      </c>
      <c r="G132" t="str">
        <f t="shared" si="109"/>
        <v/>
      </c>
      <c r="H132" t="str">
        <f t="shared" si="109"/>
        <v/>
      </c>
      <c r="I132" t="str">
        <f t="shared" si="109"/>
        <v/>
      </c>
      <c r="J132" t="str">
        <f t="shared" si="109"/>
        <v/>
      </c>
      <c r="K132" t="str">
        <f t="shared" si="109"/>
        <v/>
      </c>
      <c r="L132" t="str">
        <f t="shared" si="109"/>
        <v/>
      </c>
      <c r="M132" t="str">
        <f t="shared" si="109"/>
        <v/>
      </c>
      <c r="N132" t="str">
        <f t="shared" si="109"/>
        <v/>
      </c>
      <c r="O132" t="str">
        <f t="shared" si="109"/>
        <v/>
      </c>
      <c r="P132" t="str">
        <f t="shared" si="109"/>
        <v/>
      </c>
      <c r="Q132" t="str">
        <f t="shared" si="109"/>
        <v/>
      </c>
      <c r="R132" t="str">
        <f t="shared" si="109"/>
        <v/>
      </c>
      <c r="S132" t="str">
        <f t="shared" si="109"/>
        <v/>
      </c>
      <c r="T132" t="str">
        <f t="shared" si="109"/>
        <v/>
      </c>
      <c r="U132" t="str">
        <f t="shared" si="109"/>
        <v/>
      </c>
      <c r="V132" t="str">
        <f t="shared" si="109"/>
        <v/>
      </c>
      <c r="W132" t="str">
        <f t="shared" si="109"/>
        <v/>
      </c>
      <c r="X132" t="str">
        <f t="shared" si="109"/>
        <v/>
      </c>
      <c r="Y132" t="str">
        <f t="shared" si="109"/>
        <v/>
      </c>
      <c r="Z132" t="str">
        <f t="shared" si="109"/>
        <v/>
      </c>
      <c r="AA132" t="str">
        <f t="shared" si="109"/>
        <v/>
      </c>
      <c r="AB132" t="str">
        <f t="shared" si="109"/>
        <v/>
      </c>
      <c r="AC132" t="str">
        <f t="shared" si="109"/>
        <v/>
      </c>
      <c r="AD132" t="str">
        <f t="shared" si="109"/>
        <v/>
      </c>
      <c r="AE132" t="str">
        <f t="shared" si="109"/>
        <v/>
      </c>
      <c r="AF132" t="str">
        <f t="shared" si="109"/>
        <v/>
      </c>
      <c r="AG132" t="str">
        <f t="shared" si="109"/>
        <v/>
      </c>
      <c r="AH132" t="str">
        <f t="shared" si="109"/>
        <v/>
      </c>
      <c r="AI132" t="str">
        <f t="shared" si="109"/>
        <v/>
      </c>
      <c r="AJ132" t="str">
        <f t="shared" si="109"/>
        <v/>
      </c>
      <c r="AK132" t="str">
        <f t="shared" si="109"/>
        <v/>
      </c>
      <c r="AL132" t="str">
        <f t="shared" si="109"/>
        <v/>
      </c>
      <c r="AM132" t="str">
        <f t="shared" si="109"/>
        <v/>
      </c>
      <c r="AN132" t="str">
        <f t="shared" si="109"/>
        <v/>
      </c>
      <c r="AO132" t="str">
        <f t="shared" si="109"/>
        <v/>
      </c>
      <c r="AP132" t="str">
        <f t="shared" si="109"/>
        <v/>
      </c>
      <c r="AQ132" t="str">
        <f t="shared" si="109"/>
        <v/>
      </c>
      <c r="AR132" t="str">
        <f t="shared" si="109"/>
        <v/>
      </c>
      <c r="AS132" t="str">
        <f t="shared" si="109"/>
        <v/>
      </c>
      <c r="AT132">
        <f t="shared" si="109"/>
        <v>52</v>
      </c>
      <c r="AU132" t="str">
        <f t="shared" si="109"/>
        <v/>
      </c>
      <c r="AV132" t="str">
        <f t="shared" si="109"/>
        <v/>
      </c>
      <c r="AW132" t="str">
        <f t="shared" si="109"/>
        <v/>
      </c>
      <c r="AX132" t="str">
        <f t="shared" si="109"/>
        <v/>
      </c>
      <c r="AY132" t="str">
        <f t="shared" si="109"/>
        <v/>
      </c>
      <c r="AZ132" t="str">
        <f t="shared" si="109"/>
        <v/>
      </c>
      <c r="BA132">
        <f t="shared" si="109"/>
        <v>52</v>
      </c>
      <c r="BB132" t="str">
        <f t="shared" si="109"/>
        <v/>
      </c>
      <c r="BC132" t="str">
        <f t="shared" si="109"/>
        <v/>
      </c>
      <c r="BD132" t="str">
        <f t="shared" si="109"/>
        <v/>
      </c>
      <c r="BE132" t="str">
        <f t="shared" si="109"/>
        <v/>
      </c>
      <c r="BF132" t="str">
        <f t="shared" si="109"/>
        <v/>
      </c>
      <c r="BG132" t="str">
        <f t="shared" si="109"/>
        <v/>
      </c>
      <c r="BH132" t="str">
        <f t="shared" si="109"/>
        <v/>
      </c>
      <c r="BI132" t="str">
        <f t="shared" si="109"/>
        <v/>
      </c>
      <c r="BJ132" t="str">
        <f t="shared" si="109"/>
        <v/>
      </c>
      <c r="BK132" t="str">
        <f t="shared" si="109"/>
        <v/>
      </c>
      <c r="BL132" t="str">
        <f t="shared" si="109"/>
        <v/>
      </c>
      <c r="BM132" t="str">
        <f t="shared" si="109"/>
        <v/>
      </c>
      <c r="BN132" t="str">
        <f t="shared" ref="BN132:BW132" si="110">IF(ROW($B53)=COLUMN(BN$2),$A132,IF(BN53&gt;0,$A132,""))</f>
        <v/>
      </c>
      <c r="BO132" t="str">
        <f t="shared" si="110"/>
        <v/>
      </c>
      <c r="BP132" t="str">
        <f t="shared" si="110"/>
        <v/>
      </c>
      <c r="BQ132" t="str">
        <f t="shared" si="110"/>
        <v/>
      </c>
      <c r="BR132" t="str">
        <f t="shared" si="110"/>
        <v/>
      </c>
      <c r="BS132" t="str">
        <f t="shared" si="110"/>
        <v/>
      </c>
      <c r="BT132" t="str">
        <f t="shared" si="110"/>
        <v/>
      </c>
      <c r="BU132" t="str">
        <f t="shared" si="110"/>
        <v/>
      </c>
      <c r="BV132" t="str">
        <f t="shared" si="110"/>
        <v/>
      </c>
      <c r="BW132" t="str">
        <f t="shared" si="110"/>
        <v/>
      </c>
    </row>
    <row r="133" spans="1:75" x14ac:dyDescent="0.25">
      <c r="A133">
        <f t="shared" si="10"/>
        <v>53</v>
      </c>
      <c r="B133" t="str">
        <f t="shared" ref="B133:BM133" si="111">IF(ROW($B54)=COLUMN(B$2),$A133,IF(B54&gt;0,$A133,""))</f>
        <v/>
      </c>
      <c r="C133" t="str">
        <f t="shared" si="111"/>
        <v/>
      </c>
      <c r="D133" t="str">
        <f t="shared" si="111"/>
        <v/>
      </c>
      <c r="E133" t="str">
        <f t="shared" si="111"/>
        <v/>
      </c>
      <c r="F133" t="str">
        <f t="shared" si="111"/>
        <v/>
      </c>
      <c r="G133" t="str">
        <f t="shared" si="111"/>
        <v/>
      </c>
      <c r="H133" t="str">
        <f t="shared" si="111"/>
        <v/>
      </c>
      <c r="I133" t="str">
        <f t="shared" si="111"/>
        <v/>
      </c>
      <c r="J133" t="str">
        <f t="shared" si="111"/>
        <v/>
      </c>
      <c r="K133" t="str">
        <f t="shared" si="111"/>
        <v/>
      </c>
      <c r="L133" t="str">
        <f t="shared" si="111"/>
        <v/>
      </c>
      <c r="M133" t="str">
        <f t="shared" si="111"/>
        <v/>
      </c>
      <c r="N133" t="str">
        <f t="shared" si="111"/>
        <v/>
      </c>
      <c r="O133" t="str">
        <f t="shared" si="111"/>
        <v/>
      </c>
      <c r="P133" t="str">
        <f t="shared" si="111"/>
        <v/>
      </c>
      <c r="Q133" t="str">
        <f t="shared" si="111"/>
        <v/>
      </c>
      <c r="R133" t="str">
        <f t="shared" si="111"/>
        <v/>
      </c>
      <c r="S133" t="str">
        <f t="shared" si="111"/>
        <v/>
      </c>
      <c r="T133" t="str">
        <f t="shared" si="111"/>
        <v/>
      </c>
      <c r="U133">
        <f t="shared" si="111"/>
        <v>53</v>
      </c>
      <c r="V133" t="str">
        <f t="shared" si="111"/>
        <v/>
      </c>
      <c r="W133" t="str">
        <f t="shared" si="111"/>
        <v/>
      </c>
      <c r="X133" t="str">
        <f t="shared" si="111"/>
        <v/>
      </c>
      <c r="Y133" t="str">
        <f t="shared" si="111"/>
        <v/>
      </c>
      <c r="Z133" t="str">
        <f t="shared" si="111"/>
        <v/>
      </c>
      <c r="AA133" t="str">
        <f t="shared" si="111"/>
        <v/>
      </c>
      <c r="AB133" t="str">
        <f t="shared" si="111"/>
        <v/>
      </c>
      <c r="AC133" t="str">
        <f t="shared" si="111"/>
        <v/>
      </c>
      <c r="AD133" t="str">
        <f t="shared" si="111"/>
        <v/>
      </c>
      <c r="AE133" t="str">
        <f t="shared" si="111"/>
        <v/>
      </c>
      <c r="AF133" t="str">
        <f t="shared" si="111"/>
        <v/>
      </c>
      <c r="AG133" t="str">
        <f t="shared" si="111"/>
        <v/>
      </c>
      <c r="AH133" t="str">
        <f t="shared" si="111"/>
        <v/>
      </c>
      <c r="AI133" t="str">
        <f t="shared" si="111"/>
        <v/>
      </c>
      <c r="AJ133" t="str">
        <f t="shared" si="111"/>
        <v/>
      </c>
      <c r="AK133" t="str">
        <f t="shared" si="111"/>
        <v/>
      </c>
      <c r="AL133" t="str">
        <f t="shared" si="111"/>
        <v/>
      </c>
      <c r="AM133" t="str">
        <f t="shared" si="111"/>
        <v/>
      </c>
      <c r="AN133" t="str">
        <f t="shared" si="111"/>
        <v/>
      </c>
      <c r="AO133" t="str">
        <f t="shared" si="111"/>
        <v/>
      </c>
      <c r="AP133" t="str">
        <f t="shared" si="111"/>
        <v/>
      </c>
      <c r="AQ133" t="str">
        <f t="shared" si="111"/>
        <v/>
      </c>
      <c r="AR133" t="str">
        <f t="shared" si="111"/>
        <v/>
      </c>
      <c r="AS133" t="str">
        <f t="shared" si="111"/>
        <v/>
      </c>
      <c r="AT133" t="str">
        <f t="shared" si="111"/>
        <v/>
      </c>
      <c r="AU133" t="str">
        <f t="shared" si="111"/>
        <v/>
      </c>
      <c r="AV133" t="str">
        <f t="shared" si="111"/>
        <v/>
      </c>
      <c r="AW133" t="str">
        <f t="shared" si="111"/>
        <v/>
      </c>
      <c r="AX133" t="str">
        <f t="shared" si="111"/>
        <v/>
      </c>
      <c r="AY133">
        <f t="shared" si="111"/>
        <v>53</v>
      </c>
      <c r="AZ133" t="str">
        <f t="shared" si="111"/>
        <v/>
      </c>
      <c r="BA133" t="str">
        <f t="shared" si="111"/>
        <v/>
      </c>
      <c r="BB133">
        <f t="shared" si="111"/>
        <v>53</v>
      </c>
      <c r="BC133" t="str">
        <f t="shared" si="111"/>
        <v/>
      </c>
      <c r="BD133" t="str">
        <f t="shared" si="111"/>
        <v/>
      </c>
      <c r="BE133" t="str">
        <f t="shared" si="111"/>
        <v/>
      </c>
      <c r="BF133" t="str">
        <f t="shared" si="111"/>
        <v/>
      </c>
      <c r="BG133" t="str">
        <f t="shared" si="111"/>
        <v/>
      </c>
      <c r="BH133" t="str">
        <f t="shared" si="111"/>
        <v/>
      </c>
      <c r="BI133" t="str">
        <f t="shared" si="111"/>
        <v/>
      </c>
      <c r="BJ133" t="str">
        <f t="shared" si="111"/>
        <v/>
      </c>
      <c r="BK133" t="str">
        <f t="shared" si="111"/>
        <v/>
      </c>
      <c r="BL133" t="str">
        <f t="shared" si="111"/>
        <v/>
      </c>
      <c r="BM133" t="str">
        <f t="shared" si="111"/>
        <v/>
      </c>
      <c r="BN133" t="str">
        <f t="shared" ref="BN133:BW133" si="112">IF(ROW($B54)=COLUMN(BN$2),$A133,IF(BN54&gt;0,$A133,""))</f>
        <v/>
      </c>
      <c r="BO133" t="str">
        <f t="shared" si="112"/>
        <v/>
      </c>
      <c r="BP133" t="str">
        <f t="shared" si="112"/>
        <v/>
      </c>
      <c r="BQ133" t="str">
        <f t="shared" si="112"/>
        <v/>
      </c>
      <c r="BR133" t="str">
        <f t="shared" si="112"/>
        <v/>
      </c>
      <c r="BS133" t="str">
        <f t="shared" si="112"/>
        <v/>
      </c>
      <c r="BT133" t="str">
        <f t="shared" si="112"/>
        <v/>
      </c>
      <c r="BU133" t="str">
        <f t="shared" si="112"/>
        <v/>
      </c>
      <c r="BV133" t="str">
        <f t="shared" si="112"/>
        <v/>
      </c>
      <c r="BW133" t="str">
        <f t="shared" si="112"/>
        <v/>
      </c>
    </row>
    <row r="134" spans="1:75" x14ac:dyDescent="0.25">
      <c r="A134">
        <f t="shared" si="10"/>
        <v>54</v>
      </c>
      <c r="B134" t="str">
        <f t="shared" ref="B134:BM134" si="113">IF(ROW($B55)=COLUMN(B$2),$A134,IF(B55&gt;0,$A134,""))</f>
        <v/>
      </c>
      <c r="C134" t="str">
        <f t="shared" si="113"/>
        <v/>
      </c>
      <c r="D134" t="str">
        <f t="shared" si="113"/>
        <v/>
      </c>
      <c r="E134" t="str">
        <f t="shared" si="113"/>
        <v/>
      </c>
      <c r="F134" t="str">
        <f t="shared" si="113"/>
        <v/>
      </c>
      <c r="G134" t="str">
        <f t="shared" si="113"/>
        <v/>
      </c>
      <c r="H134" t="str">
        <f t="shared" si="113"/>
        <v/>
      </c>
      <c r="I134" t="str">
        <f t="shared" si="113"/>
        <v/>
      </c>
      <c r="J134" t="str">
        <f t="shared" si="113"/>
        <v/>
      </c>
      <c r="K134" t="str">
        <f t="shared" si="113"/>
        <v/>
      </c>
      <c r="L134" t="str">
        <f t="shared" si="113"/>
        <v/>
      </c>
      <c r="M134" t="str">
        <f t="shared" si="113"/>
        <v/>
      </c>
      <c r="N134">
        <f t="shared" si="113"/>
        <v>54</v>
      </c>
      <c r="O134" t="str">
        <f t="shared" si="113"/>
        <v/>
      </c>
      <c r="P134" t="str">
        <f t="shared" si="113"/>
        <v/>
      </c>
      <c r="Q134" t="str">
        <f t="shared" si="113"/>
        <v/>
      </c>
      <c r="R134" t="str">
        <f t="shared" si="113"/>
        <v/>
      </c>
      <c r="S134" t="str">
        <f t="shared" si="113"/>
        <v/>
      </c>
      <c r="T134" t="str">
        <f t="shared" si="113"/>
        <v/>
      </c>
      <c r="U134" t="str">
        <f t="shared" si="113"/>
        <v/>
      </c>
      <c r="V134" t="str">
        <f t="shared" si="113"/>
        <v/>
      </c>
      <c r="W134" t="str">
        <f t="shared" si="113"/>
        <v/>
      </c>
      <c r="X134" t="str">
        <f t="shared" si="113"/>
        <v/>
      </c>
      <c r="Y134" t="str">
        <f t="shared" si="113"/>
        <v/>
      </c>
      <c r="Z134" t="str">
        <f t="shared" si="113"/>
        <v/>
      </c>
      <c r="AA134" t="str">
        <f t="shared" si="113"/>
        <v/>
      </c>
      <c r="AB134" t="str">
        <f t="shared" si="113"/>
        <v/>
      </c>
      <c r="AC134" t="str">
        <f t="shared" si="113"/>
        <v/>
      </c>
      <c r="AD134" t="str">
        <f t="shared" si="113"/>
        <v/>
      </c>
      <c r="AE134" t="str">
        <f t="shared" si="113"/>
        <v/>
      </c>
      <c r="AF134" t="str">
        <f t="shared" si="113"/>
        <v/>
      </c>
      <c r="AG134" t="str">
        <f t="shared" si="113"/>
        <v/>
      </c>
      <c r="AH134" t="str">
        <f t="shared" si="113"/>
        <v/>
      </c>
      <c r="AI134" t="str">
        <f t="shared" si="113"/>
        <v/>
      </c>
      <c r="AJ134" t="str">
        <f t="shared" si="113"/>
        <v/>
      </c>
      <c r="AK134" t="str">
        <f t="shared" si="113"/>
        <v/>
      </c>
      <c r="AL134" t="str">
        <f t="shared" si="113"/>
        <v/>
      </c>
      <c r="AM134" t="str">
        <f t="shared" si="113"/>
        <v/>
      </c>
      <c r="AN134" t="str">
        <f t="shared" si="113"/>
        <v/>
      </c>
      <c r="AO134" t="str">
        <f t="shared" si="113"/>
        <v/>
      </c>
      <c r="AP134" t="str">
        <f t="shared" si="113"/>
        <v/>
      </c>
      <c r="AQ134" t="str">
        <f t="shared" si="113"/>
        <v/>
      </c>
      <c r="AR134" t="str">
        <f t="shared" si="113"/>
        <v/>
      </c>
      <c r="AS134" t="str">
        <f t="shared" si="113"/>
        <v/>
      </c>
      <c r="AT134" t="str">
        <f t="shared" si="113"/>
        <v/>
      </c>
      <c r="AU134" t="str">
        <f t="shared" si="113"/>
        <v/>
      </c>
      <c r="AV134" t="str">
        <f t="shared" si="113"/>
        <v/>
      </c>
      <c r="AW134" t="str">
        <f t="shared" si="113"/>
        <v/>
      </c>
      <c r="AX134" t="str">
        <f t="shared" si="113"/>
        <v/>
      </c>
      <c r="AY134" t="str">
        <f t="shared" si="113"/>
        <v/>
      </c>
      <c r="AZ134" t="str">
        <f t="shared" si="113"/>
        <v/>
      </c>
      <c r="BA134" t="str">
        <f t="shared" si="113"/>
        <v/>
      </c>
      <c r="BB134" t="str">
        <f t="shared" si="113"/>
        <v/>
      </c>
      <c r="BC134">
        <f t="shared" si="113"/>
        <v>54</v>
      </c>
      <c r="BD134" t="str">
        <f t="shared" si="113"/>
        <v/>
      </c>
      <c r="BE134" t="str">
        <f t="shared" si="113"/>
        <v/>
      </c>
      <c r="BF134" t="str">
        <f t="shared" si="113"/>
        <v/>
      </c>
      <c r="BG134" t="str">
        <f t="shared" si="113"/>
        <v/>
      </c>
      <c r="BH134" t="str">
        <f t="shared" si="113"/>
        <v/>
      </c>
      <c r="BI134" t="str">
        <f t="shared" si="113"/>
        <v/>
      </c>
      <c r="BJ134" t="str">
        <f t="shared" si="113"/>
        <v/>
      </c>
      <c r="BK134" t="str">
        <f t="shared" si="113"/>
        <v/>
      </c>
      <c r="BL134" t="str">
        <f t="shared" si="113"/>
        <v/>
      </c>
      <c r="BM134" t="str">
        <f t="shared" si="113"/>
        <v/>
      </c>
      <c r="BN134" t="str">
        <f t="shared" ref="BN134:BW134" si="114">IF(ROW($B55)=COLUMN(BN$2),$A134,IF(BN55&gt;0,$A134,""))</f>
        <v/>
      </c>
      <c r="BO134" t="str">
        <f t="shared" si="114"/>
        <v/>
      </c>
      <c r="BP134" t="str">
        <f t="shared" si="114"/>
        <v/>
      </c>
      <c r="BQ134" t="str">
        <f t="shared" si="114"/>
        <v/>
      </c>
      <c r="BR134" t="str">
        <f t="shared" si="114"/>
        <v/>
      </c>
      <c r="BS134" t="str">
        <f t="shared" si="114"/>
        <v/>
      </c>
      <c r="BT134" t="str">
        <f t="shared" si="114"/>
        <v/>
      </c>
      <c r="BU134" t="str">
        <f t="shared" si="114"/>
        <v/>
      </c>
      <c r="BV134" t="str">
        <f t="shared" si="114"/>
        <v/>
      </c>
      <c r="BW134" t="str">
        <f t="shared" si="114"/>
        <v/>
      </c>
    </row>
    <row r="135" spans="1:75" x14ac:dyDescent="0.25">
      <c r="A135">
        <f t="shared" si="10"/>
        <v>55</v>
      </c>
      <c r="B135" t="str">
        <f t="shared" ref="B135:BM135" si="115">IF(ROW($B56)=COLUMN(B$2),$A135,IF(B56&gt;0,$A135,""))</f>
        <v/>
      </c>
      <c r="C135" t="str">
        <f t="shared" si="115"/>
        <v/>
      </c>
      <c r="D135" t="str">
        <f t="shared" si="115"/>
        <v/>
      </c>
      <c r="E135" t="str">
        <f t="shared" si="115"/>
        <v/>
      </c>
      <c r="F135" t="str">
        <f t="shared" si="115"/>
        <v/>
      </c>
      <c r="G135" t="str">
        <f t="shared" si="115"/>
        <v/>
      </c>
      <c r="H135" t="str">
        <f t="shared" si="115"/>
        <v/>
      </c>
      <c r="I135" t="str">
        <f t="shared" si="115"/>
        <v/>
      </c>
      <c r="J135">
        <f t="shared" si="115"/>
        <v>55</v>
      </c>
      <c r="K135" t="str">
        <f t="shared" si="115"/>
        <v/>
      </c>
      <c r="L135" t="str">
        <f t="shared" si="115"/>
        <v/>
      </c>
      <c r="M135" t="str">
        <f t="shared" si="115"/>
        <v/>
      </c>
      <c r="N135">
        <f t="shared" si="115"/>
        <v>55</v>
      </c>
      <c r="O135" t="str">
        <f t="shared" si="115"/>
        <v/>
      </c>
      <c r="P135" t="str">
        <f t="shared" si="115"/>
        <v/>
      </c>
      <c r="Q135" t="str">
        <f t="shared" si="115"/>
        <v/>
      </c>
      <c r="R135" t="str">
        <f t="shared" si="115"/>
        <v/>
      </c>
      <c r="S135" t="str">
        <f t="shared" si="115"/>
        <v/>
      </c>
      <c r="T135" t="str">
        <f t="shared" si="115"/>
        <v/>
      </c>
      <c r="U135" t="str">
        <f t="shared" si="115"/>
        <v/>
      </c>
      <c r="V135" t="str">
        <f t="shared" si="115"/>
        <v/>
      </c>
      <c r="W135" t="str">
        <f t="shared" si="115"/>
        <v/>
      </c>
      <c r="X135" t="str">
        <f t="shared" si="115"/>
        <v/>
      </c>
      <c r="Y135" t="str">
        <f t="shared" si="115"/>
        <v/>
      </c>
      <c r="Z135" t="str">
        <f t="shared" si="115"/>
        <v/>
      </c>
      <c r="AA135" t="str">
        <f t="shared" si="115"/>
        <v/>
      </c>
      <c r="AB135" t="str">
        <f t="shared" si="115"/>
        <v/>
      </c>
      <c r="AC135" t="str">
        <f t="shared" si="115"/>
        <v/>
      </c>
      <c r="AD135" t="str">
        <f t="shared" si="115"/>
        <v/>
      </c>
      <c r="AE135" t="str">
        <f t="shared" si="115"/>
        <v/>
      </c>
      <c r="AF135" t="str">
        <f t="shared" si="115"/>
        <v/>
      </c>
      <c r="AG135" t="str">
        <f t="shared" si="115"/>
        <v/>
      </c>
      <c r="AH135" t="str">
        <f t="shared" si="115"/>
        <v/>
      </c>
      <c r="AI135" t="str">
        <f t="shared" si="115"/>
        <v/>
      </c>
      <c r="AJ135" t="str">
        <f t="shared" si="115"/>
        <v/>
      </c>
      <c r="AK135" t="str">
        <f t="shared" si="115"/>
        <v/>
      </c>
      <c r="AL135" t="str">
        <f t="shared" si="115"/>
        <v/>
      </c>
      <c r="AM135" t="str">
        <f t="shared" si="115"/>
        <v/>
      </c>
      <c r="AN135" t="str">
        <f t="shared" si="115"/>
        <v/>
      </c>
      <c r="AO135" t="str">
        <f t="shared" si="115"/>
        <v/>
      </c>
      <c r="AP135" t="str">
        <f t="shared" si="115"/>
        <v/>
      </c>
      <c r="AQ135" t="str">
        <f t="shared" si="115"/>
        <v/>
      </c>
      <c r="AR135" t="str">
        <f t="shared" si="115"/>
        <v/>
      </c>
      <c r="AS135" t="str">
        <f t="shared" si="115"/>
        <v/>
      </c>
      <c r="AT135" t="str">
        <f t="shared" si="115"/>
        <v/>
      </c>
      <c r="AU135" t="str">
        <f t="shared" si="115"/>
        <v/>
      </c>
      <c r="AV135" t="str">
        <f t="shared" si="115"/>
        <v/>
      </c>
      <c r="AW135">
        <f t="shared" si="115"/>
        <v>55</v>
      </c>
      <c r="AX135" t="str">
        <f t="shared" si="115"/>
        <v/>
      </c>
      <c r="AY135" t="str">
        <f t="shared" si="115"/>
        <v/>
      </c>
      <c r="AZ135" t="str">
        <f t="shared" si="115"/>
        <v/>
      </c>
      <c r="BA135">
        <f t="shared" si="115"/>
        <v>55</v>
      </c>
      <c r="BB135" t="str">
        <f t="shared" si="115"/>
        <v/>
      </c>
      <c r="BC135" t="str">
        <f t="shared" si="115"/>
        <v/>
      </c>
      <c r="BD135">
        <f t="shared" si="115"/>
        <v>55</v>
      </c>
      <c r="BE135" t="str">
        <f t="shared" si="115"/>
        <v/>
      </c>
      <c r="BF135" t="str">
        <f t="shared" si="115"/>
        <v/>
      </c>
      <c r="BG135" t="str">
        <f t="shared" si="115"/>
        <v/>
      </c>
      <c r="BH135" t="str">
        <f t="shared" si="115"/>
        <v/>
      </c>
      <c r="BI135" t="str">
        <f t="shared" si="115"/>
        <v/>
      </c>
      <c r="BJ135" t="str">
        <f t="shared" si="115"/>
        <v/>
      </c>
      <c r="BK135" t="str">
        <f t="shared" si="115"/>
        <v/>
      </c>
      <c r="BL135" t="str">
        <f t="shared" si="115"/>
        <v/>
      </c>
      <c r="BM135" t="str">
        <f t="shared" si="115"/>
        <v/>
      </c>
      <c r="BN135" t="str">
        <f t="shared" ref="BN135:BW135" si="116">IF(ROW($B56)=COLUMN(BN$2),$A135,IF(BN56&gt;0,$A135,""))</f>
        <v/>
      </c>
      <c r="BO135" t="str">
        <f t="shared" si="116"/>
        <v/>
      </c>
      <c r="BP135" t="str">
        <f t="shared" si="116"/>
        <v/>
      </c>
      <c r="BQ135" t="str">
        <f t="shared" si="116"/>
        <v/>
      </c>
      <c r="BR135" t="str">
        <f t="shared" si="116"/>
        <v/>
      </c>
      <c r="BS135" t="str">
        <f t="shared" si="116"/>
        <v/>
      </c>
      <c r="BT135" t="str">
        <f t="shared" si="116"/>
        <v/>
      </c>
      <c r="BU135" t="str">
        <f t="shared" si="116"/>
        <v/>
      </c>
      <c r="BV135" t="str">
        <f t="shared" si="116"/>
        <v/>
      </c>
      <c r="BW135" t="str">
        <f t="shared" si="116"/>
        <v/>
      </c>
    </row>
    <row r="136" spans="1:75" x14ac:dyDescent="0.25">
      <c r="A136">
        <f t="shared" si="10"/>
        <v>56</v>
      </c>
      <c r="B136" t="str">
        <f t="shared" ref="B136:BM136" si="117">IF(ROW($B57)=COLUMN(B$2),$A136,IF(B57&gt;0,$A136,""))</f>
        <v/>
      </c>
      <c r="C136" t="str">
        <f t="shared" si="117"/>
        <v/>
      </c>
      <c r="D136" t="str">
        <f t="shared" si="117"/>
        <v/>
      </c>
      <c r="E136" t="str">
        <f t="shared" si="117"/>
        <v/>
      </c>
      <c r="F136" t="str">
        <f t="shared" si="117"/>
        <v/>
      </c>
      <c r="G136" t="str">
        <f t="shared" si="117"/>
        <v/>
      </c>
      <c r="H136" t="str">
        <f t="shared" si="117"/>
        <v/>
      </c>
      <c r="I136" t="str">
        <f t="shared" si="117"/>
        <v/>
      </c>
      <c r="J136" t="str">
        <f t="shared" si="117"/>
        <v/>
      </c>
      <c r="K136" t="str">
        <f t="shared" si="117"/>
        <v/>
      </c>
      <c r="L136" t="str">
        <f t="shared" si="117"/>
        <v/>
      </c>
      <c r="M136" t="str">
        <f t="shared" si="117"/>
        <v/>
      </c>
      <c r="N136" t="str">
        <f t="shared" si="117"/>
        <v/>
      </c>
      <c r="O136" t="str">
        <f t="shared" si="117"/>
        <v/>
      </c>
      <c r="P136" t="str">
        <f t="shared" si="117"/>
        <v/>
      </c>
      <c r="Q136" t="str">
        <f t="shared" si="117"/>
        <v/>
      </c>
      <c r="R136" t="str">
        <f t="shared" si="117"/>
        <v/>
      </c>
      <c r="S136" t="str">
        <f t="shared" si="117"/>
        <v/>
      </c>
      <c r="T136" t="str">
        <f t="shared" si="117"/>
        <v/>
      </c>
      <c r="U136" t="str">
        <f t="shared" si="117"/>
        <v/>
      </c>
      <c r="V136" t="str">
        <f t="shared" si="117"/>
        <v/>
      </c>
      <c r="W136" t="str">
        <f t="shared" si="117"/>
        <v/>
      </c>
      <c r="X136" t="str">
        <f t="shared" si="117"/>
        <v/>
      </c>
      <c r="Y136" t="str">
        <f t="shared" si="117"/>
        <v/>
      </c>
      <c r="Z136" t="str">
        <f t="shared" si="117"/>
        <v/>
      </c>
      <c r="AA136" t="str">
        <f t="shared" si="117"/>
        <v/>
      </c>
      <c r="AB136" t="str">
        <f t="shared" si="117"/>
        <v/>
      </c>
      <c r="AC136" t="str">
        <f t="shared" si="117"/>
        <v/>
      </c>
      <c r="AD136" t="str">
        <f t="shared" si="117"/>
        <v/>
      </c>
      <c r="AE136" t="str">
        <f t="shared" si="117"/>
        <v/>
      </c>
      <c r="AF136" t="str">
        <f t="shared" si="117"/>
        <v/>
      </c>
      <c r="AG136" t="str">
        <f t="shared" si="117"/>
        <v/>
      </c>
      <c r="AH136" t="str">
        <f t="shared" si="117"/>
        <v/>
      </c>
      <c r="AI136" t="str">
        <f t="shared" si="117"/>
        <v/>
      </c>
      <c r="AJ136" t="str">
        <f t="shared" si="117"/>
        <v/>
      </c>
      <c r="AK136" t="str">
        <f t="shared" si="117"/>
        <v/>
      </c>
      <c r="AL136" t="str">
        <f t="shared" si="117"/>
        <v/>
      </c>
      <c r="AM136" t="str">
        <f t="shared" si="117"/>
        <v/>
      </c>
      <c r="AN136" t="str">
        <f t="shared" si="117"/>
        <v/>
      </c>
      <c r="AO136" t="str">
        <f t="shared" si="117"/>
        <v/>
      </c>
      <c r="AP136" t="str">
        <f t="shared" si="117"/>
        <v/>
      </c>
      <c r="AQ136" t="str">
        <f t="shared" si="117"/>
        <v/>
      </c>
      <c r="AR136" t="str">
        <f t="shared" si="117"/>
        <v/>
      </c>
      <c r="AS136" t="str">
        <f t="shared" si="117"/>
        <v/>
      </c>
      <c r="AT136" t="str">
        <f t="shared" si="117"/>
        <v/>
      </c>
      <c r="AU136" t="str">
        <f t="shared" si="117"/>
        <v/>
      </c>
      <c r="AV136" t="str">
        <f t="shared" si="117"/>
        <v/>
      </c>
      <c r="AW136" t="str">
        <f t="shared" si="117"/>
        <v/>
      </c>
      <c r="AX136" t="str">
        <f t="shared" si="117"/>
        <v/>
      </c>
      <c r="AY136" t="str">
        <f t="shared" si="117"/>
        <v/>
      </c>
      <c r="AZ136" t="str">
        <f t="shared" si="117"/>
        <v/>
      </c>
      <c r="BA136" t="str">
        <f t="shared" si="117"/>
        <v/>
      </c>
      <c r="BB136" t="str">
        <f t="shared" si="117"/>
        <v/>
      </c>
      <c r="BC136" t="str">
        <f t="shared" si="117"/>
        <v/>
      </c>
      <c r="BD136" t="str">
        <f t="shared" si="117"/>
        <v/>
      </c>
      <c r="BE136">
        <f t="shared" si="117"/>
        <v>56</v>
      </c>
      <c r="BF136" t="str">
        <f t="shared" si="117"/>
        <v/>
      </c>
      <c r="BG136" t="str">
        <f t="shared" si="117"/>
        <v/>
      </c>
      <c r="BH136" t="str">
        <f t="shared" si="117"/>
        <v/>
      </c>
      <c r="BI136" t="str">
        <f t="shared" si="117"/>
        <v/>
      </c>
      <c r="BJ136" t="str">
        <f t="shared" si="117"/>
        <v/>
      </c>
      <c r="BK136" t="str">
        <f t="shared" si="117"/>
        <v/>
      </c>
      <c r="BL136" t="str">
        <f t="shared" si="117"/>
        <v/>
      </c>
      <c r="BM136" t="str">
        <f t="shared" si="117"/>
        <v/>
      </c>
      <c r="BN136" t="str">
        <f t="shared" ref="BN136:BW136" si="118">IF(ROW($B57)=COLUMN(BN$2),$A136,IF(BN57&gt;0,$A136,""))</f>
        <v/>
      </c>
      <c r="BO136" t="str">
        <f t="shared" si="118"/>
        <v/>
      </c>
      <c r="BP136" t="str">
        <f t="shared" si="118"/>
        <v/>
      </c>
      <c r="BQ136" t="str">
        <f t="shared" si="118"/>
        <v/>
      </c>
      <c r="BR136" t="str">
        <f t="shared" si="118"/>
        <v/>
      </c>
      <c r="BS136" t="str">
        <f t="shared" si="118"/>
        <v/>
      </c>
      <c r="BT136" t="str">
        <f t="shared" si="118"/>
        <v/>
      </c>
      <c r="BU136" t="str">
        <f t="shared" si="118"/>
        <v/>
      </c>
      <c r="BV136" t="str">
        <f t="shared" si="118"/>
        <v/>
      </c>
      <c r="BW136" t="str">
        <f t="shared" si="118"/>
        <v/>
      </c>
    </row>
    <row r="137" spans="1:75" x14ac:dyDescent="0.25">
      <c r="A137">
        <f t="shared" si="10"/>
        <v>57</v>
      </c>
      <c r="B137" t="str">
        <f t="shared" ref="B137:BM137" si="119">IF(ROW($B58)=COLUMN(B$2),$A137,IF(B58&gt;0,$A137,""))</f>
        <v/>
      </c>
      <c r="C137" t="str">
        <f t="shared" si="119"/>
        <v/>
      </c>
      <c r="D137" t="str">
        <f t="shared" si="119"/>
        <v/>
      </c>
      <c r="E137" t="str">
        <f t="shared" si="119"/>
        <v/>
      </c>
      <c r="F137" t="str">
        <f t="shared" si="119"/>
        <v/>
      </c>
      <c r="G137" t="str">
        <f t="shared" si="119"/>
        <v/>
      </c>
      <c r="H137" t="str">
        <f t="shared" si="119"/>
        <v/>
      </c>
      <c r="I137" t="str">
        <f t="shared" si="119"/>
        <v/>
      </c>
      <c r="J137" t="str">
        <f t="shared" si="119"/>
        <v/>
      </c>
      <c r="K137" t="str">
        <f t="shared" si="119"/>
        <v/>
      </c>
      <c r="L137" t="str">
        <f t="shared" si="119"/>
        <v/>
      </c>
      <c r="M137" t="str">
        <f t="shared" si="119"/>
        <v/>
      </c>
      <c r="N137" t="str">
        <f t="shared" si="119"/>
        <v/>
      </c>
      <c r="O137" t="str">
        <f t="shared" si="119"/>
        <v/>
      </c>
      <c r="P137" t="str">
        <f t="shared" si="119"/>
        <v/>
      </c>
      <c r="Q137" t="str">
        <f t="shared" si="119"/>
        <v/>
      </c>
      <c r="R137" t="str">
        <f t="shared" si="119"/>
        <v/>
      </c>
      <c r="S137">
        <f t="shared" si="119"/>
        <v>57</v>
      </c>
      <c r="T137">
        <f t="shared" si="119"/>
        <v>57</v>
      </c>
      <c r="U137" t="str">
        <f t="shared" si="119"/>
        <v/>
      </c>
      <c r="V137" t="str">
        <f t="shared" si="119"/>
        <v/>
      </c>
      <c r="W137" t="str">
        <f t="shared" si="119"/>
        <v/>
      </c>
      <c r="X137" t="str">
        <f t="shared" si="119"/>
        <v/>
      </c>
      <c r="Y137" t="str">
        <f t="shared" si="119"/>
        <v/>
      </c>
      <c r="Z137" t="str">
        <f t="shared" si="119"/>
        <v/>
      </c>
      <c r="AA137" t="str">
        <f t="shared" si="119"/>
        <v/>
      </c>
      <c r="AB137" t="str">
        <f t="shared" si="119"/>
        <v/>
      </c>
      <c r="AC137" t="str">
        <f t="shared" si="119"/>
        <v/>
      </c>
      <c r="AD137" t="str">
        <f t="shared" si="119"/>
        <v/>
      </c>
      <c r="AE137" t="str">
        <f t="shared" si="119"/>
        <v/>
      </c>
      <c r="AF137" t="str">
        <f t="shared" si="119"/>
        <v/>
      </c>
      <c r="AG137" t="str">
        <f t="shared" si="119"/>
        <v/>
      </c>
      <c r="AH137" t="str">
        <f t="shared" si="119"/>
        <v/>
      </c>
      <c r="AI137" t="str">
        <f t="shared" si="119"/>
        <v/>
      </c>
      <c r="AJ137" t="str">
        <f t="shared" si="119"/>
        <v/>
      </c>
      <c r="AK137" t="str">
        <f t="shared" si="119"/>
        <v/>
      </c>
      <c r="AL137" t="str">
        <f t="shared" si="119"/>
        <v/>
      </c>
      <c r="AM137" t="str">
        <f t="shared" si="119"/>
        <v/>
      </c>
      <c r="AN137" t="str">
        <f t="shared" si="119"/>
        <v/>
      </c>
      <c r="AO137" t="str">
        <f t="shared" si="119"/>
        <v/>
      </c>
      <c r="AP137" t="str">
        <f t="shared" si="119"/>
        <v/>
      </c>
      <c r="AQ137" t="str">
        <f t="shared" si="119"/>
        <v/>
      </c>
      <c r="AR137" t="str">
        <f t="shared" si="119"/>
        <v/>
      </c>
      <c r="AS137" t="str">
        <f t="shared" si="119"/>
        <v/>
      </c>
      <c r="AT137" t="str">
        <f t="shared" si="119"/>
        <v/>
      </c>
      <c r="AU137" t="str">
        <f t="shared" si="119"/>
        <v/>
      </c>
      <c r="AV137" t="str">
        <f t="shared" si="119"/>
        <v/>
      </c>
      <c r="AW137" t="str">
        <f t="shared" si="119"/>
        <v/>
      </c>
      <c r="AX137" t="str">
        <f t="shared" si="119"/>
        <v/>
      </c>
      <c r="AY137" t="str">
        <f t="shared" si="119"/>
        <v/>
      </c>
      <c r="AZ137" t="str">
        <f t="shared" si="119"/>
        <v/>
      </c>
      <c r="BA137" t="str">
        <f t="shared" si="119"/>
        <v/>
      </c>
      <c r="BB137" t="str">
        <f t="shared" si="119"/>
        <v/>
      </c>
      <c r="BC137" t="str">
        <f t="shared" si="119"/>
        <v/>
      </c>
      <c r="BD137" t="str">
        <f t="shared" si="119"/>
        <v/>
      </c>
      <c r="BE137" t="str">
        <f t="shared" si="119"/>
        <v/>
      </c>
      <c r="BF137">
        <f t="shared" si="119"/>
        <v>57</v>
      </c>
      <c r="BG137">
        <f t="shared" si="119"/>
        <v>57</v>
      </c>
      <c r="BH137" t="str">
        <f t="shared" si="119"/>
        <v/>
      </c>
      <c r="BI137" t="str">
        <f t="shared" si="119"/>
        <v/>
      </c>
      <c r="BJ137" t="str">
        <f t="shared" si="119"/>
        <v/>
      </c>
      <c r="BK137" t="str">
        <f t="shared" si="119"/>
        <v/>
      </c>
      <c r="BL137" t="str">
        <f t="shared" si="119"/>
        <v/>
      </c>
      <c r="BM137" t="str">
        <f t="shared" si="119"/>
        <v/>
      </c>
      <c r="BN137" t="str">
        <f t="shared" ref="BN137:BW137" si="120">IF(ROW($B58)=COLUMN(BN$2),$A137,IF(BN58&gt;0,$A137,""))</f>
        <v/>
      </c>
      <c r="BO137" t="str">
        <f t="shared" si="120"/>
        <v/>
      </c>
      <c r="BP137" t="str">
        <f t="shared" si="120"/>
        <v/>
      </c>
      <c r="BQ137" t="str">
        <f t="shared" si="120"/>
        <v/>
      </c>
      <c r="BR137" t="str">
        <f t="shared" si="120"/>
        <v/>
      </c>
      <c r="BS137" t="str">
        <f t="shared" si="120"/>
        <v/>
      </c>
      <c r="BT137" t="str">
        <f t="shared" si="120"/>
        <v/>
      </c>
      <c r="BU137" t="str">
        <f t="shared" si="120"/>
        <v/>
      </c>
      <c r="BV137" t="str">
        <f t="shared" si="120"/>
        <v/>
      </c>
      <c r="BW137" t="str">
        <f t="shared" si="120"/>
        <v/>
      </c>
    </row>
    <row r="138" spans="1:75" x14ac:dyDescent="0.25">
      <c r="A138">
        <f t="shared" si="10"/>
        <v>58</v>
      </c>
      <c r="B138" t="str">
        <f t="shared" ref="B138:BM138" si="121">IF(ROW($B59)=COLUMN(B$2),$A138,IF(B59&gt;0,$A138,""))</f>
        <v/>
      </c>
      <c r="C138" t="str">
        <f t="shared" si="121"/>
        <v/>
      </c>
      <c r="D138" t="str">
        <f t="shared" si="121"/>
        <v/>
      </c>
      <c r="E138" t="str">
        <f t="shared" si="121"/>
        <v/>
      </c>
      <c r="F138" t="str">
        <f t="shared" si="121"/>
        <v/>
      </c>
      <c r="G138" t="str">
        <f t="shared" si="121"/>
        <v/>
      </c>
      <c r="H138" t="str">
        <f t="shared" si="121"/>
        <v/>
      </c>
      <c r="I138" t="str">
        <f t="shared" si="121"/>
        <v/>
      </c>
      <c r="J138" t="str">
        <f t="shared" si="121"/>
        <v/>
      </c>
      <c r="K138" t="str">
        <f t="shared" si="121"/>
        <v/>
      </c>
      <c r="L138" t="str">
        <f t="shared" si="121"/>
        <v/>
      </c>
      <c r="M138" t="str">
        <f t="shared" si="121"/>
        <v/>
      </c>
      <c r="N138" t="str">
        <f t="shared" si="121"/>
        <v/>
      </c>
      <c r="O138" t="str">
        <f t="shared" si="121"/>
        <v/>
      </c>
      <c r="P138" t="str">
        <f t="shared" si="121"/>
        <v/>
      </c>
      <c r="Q138" t="str">
        <f t="shared" si="121"/>
        <v/>
      </c>
      <c r="R138" t="str">
        <f t="shared" si="121"/>
        <v/>
      </c>
      <c r="S138" t="str">
        <f t="shared" si="121"/>
        <v/>
      </c>
      <c r="T138" t="str">
        <f t="shared" si="121"/>
        <v/>
      </c>
      <c r="U138" t="str">
        <f t="shared" si="121"/>
        <v/>
      </c>
      <c r="V138" t="str">
        <f t="shared" si="121"/>
        <v/>
      </c>
      <c r="W138" t="str">
        <f t="shared" si="121"/>
        <v/>
      </c>
      <c r="X138" t="str">
        <f t="shared" si="121"/>
        <v/>
      </c>
      <c r="Y138" t="str">
        <f t="shared" si="121"/>
        <v/>
      </c>
      <c r="Z138" t="str">
        <f t="shared" si="121"/>
        <v/>
      </c>
      <c r="AA138" t="str">
        <f t="shared" si="121"/>
        <v/>
      </c>
      <c r="AB138" t="str">
        <f t="shared" si="121"/>
        <v/>
      </c>
      <c r="AC138" t="str">
        <f t="shared" si="121"/>
        <v/>
      </c>
      <c r="AD138" t="str">
        <f t="shared" si="121"/>
        <v/>
      </c>
      <c r="AE138" t="str">
        <f t="shared" si="121"/>
        <v/>
      </c>
      <c r="AF138" t="str">
        <f t="shared" si="121"/>
        <v/>
      </c>
      <c r="AG138" t="str">
        <f t="shared" si="121"/>
        <v/>
      </c>
      <c r="AH138" t="str">
        <f t="shared" si="121"/>
        <v/>
      </c>
      <c r="AI138" t="str">
        <f t="shared" si="121"/>
        <v/>
      </c>
      <c r="AJ138" t="str">
        <f t="shared" si="121"/>
        <v/>
      </c>
      <c r="AK138" t="str">
        <f t="shared" si="121"/>
        <v/>
      </c>
      <c r="AL138" t="str">
        <f t="shared" si="121"/>
        <v/>
      </c>
      <c r="AM138" t="str">
        <f t="shared" si="121"/>
        <v/>
      </c>
      <c r="AN138" t="str">
        <f t="shared" si="121"/>
        <v/>
      </c>
      <c r="AO138" t="str">
        <f t="shared" si="121"/>
        <v/>
      </c>
      <c r="AP138" t="str">
        <f t="shared" si="121"/>
        <v/>
      </c>
      <c r="AQ138" t="str">
        <f t="shared" si="121"/>
        <v/>
      </c>
      <c r="AR138" t="str">
        <f t="shared" si="121"/>
        <v/>
      </c>
      <c r="AS138" t="str">
        <f t="shared" si="121"/>
        <v/>
      </c>
      <c r="AT138" t="str">
        <f t="shared" si="121"/>
        <v/>
      </c>
      <c r="AU138" t="str">
        <f t="shared" si="121"/>
        <v/>
      </c>
      <c r="AV138" t="str">
        <f t="shared" si="121"/>
        <v/>
      </c>
      <c r="AW138">
        <f t="shared" si="121"/>
        <v>58</v>
      </c>
      <c r="AX138" t="str">
        <f t="shared" si="121"/>
        <v/>
      </c>
      <c r="AY138" t="str">
        <f t="shared" si="121"/>
        <v/>
      </c>
      <c r="AZ138" t="str">
        <f t="shared" si="121"/>
        <v/>
      </c>
      <c r="BA138" t="str">
        <f t="shared" si="121"/>
        <v/>
      </c>
      <c r="BB138">
        <f t="shared" si="121"/>
        <v>58</v>
      </c>
      <c r="BC138" t="str">
        <f t="shared" si="121"/>
        <v/>
      </c>
      <c r="BD138" t="str">
        <f t="shared" si="121"/>
        <v/>
      </c>
      <c r="BE138" t="str">
        <f t="shared" si="121"/>
        <v/>
      </c>
      <c r="BF138" t="str">
        <f t="shared" si="121"/>
        <v/>
      </c>
      <c r="BG138">
        <f t="shared" si="121"/>
        <v>58</v>
      </c>
      <c r="BH138" t="str">
        <f t="shared" si="121"/>
        <v/>
      </c>
      <c r="BI138" t="str">
        <f t="shared" si="121"/>
        <v/>
      </c>
      <c r="BJ138" t="str">
        <f t="shared" si="121"/>
        <v/>
      </c>
      <c r="BK138" t="str">
        <f t="shared" si="121"/>
        <v/>
      </c>
      <c r="BL138" t="str">
        <f t="shared" si="121"/>
        <v/>
      </c>
      <c r="BM138" t="str">
        <f t="shared" si="121"/>
        <v/>
      </c>
      <c r="BN138" t="str">
        <f t="shared" ref="BN138:BW138" si="122">IF(ROW($B59)=COLUMN(BN$2),$A138,IF(BN59&gt;0,$A138,""))</f>
        <v/>
      </c>
      <c r="BO138" t="str">
        <f t="shared" si="122"/>
        <v/>
      </c>
      <c r="BP138" t="str">
        <f t="shared" si="122"/>
        <v/>
      </c>
      <c r="BQ138" t="str">
        <f t="shared" si="122"/>
        <v/>
      </c>
      <c r="BR138" t="str">
        <f t="shared" si="122"/>
        <v/>
      </c>
      <c r="BS138" t="str">
        <f t="shared" si="122"/>
        <v/>
      </c>
      <c r="BT138" t="str">
        <f t="shared" si="122"/>
        <v/>
      </c>
      <c r="BU138" t="str">
        <f t="shared" si="122"/>
        <v/>
      </c>
      <c r="BV138" t="str">
        <f t="shared" si="122"/>
        <v/>
      </c>
      <c r="BW138" t="str">
        <f t="shared" si="122"/>
        <v/>
      </c>
    </row>
    <row r="139" spans="1:75" x14ac:dyDescent="0.25">
      <c r="A139">
        <f t="shared" si="10"/>
        <v>59</v>
      </c>
      <c r="B139" t="str">
        <f t="shared" ref="B139:BM139" si="123">IF(ROW($B60)=COLUMN(B$2),$A139,IF(B60&gt;0,$A139,""))</f>
        <v/>
      </c>
      <c r="C139" t="str">
        <f t="shared" si="123"/>
        <v/>
      </c>
      <c r="D139" t="str">
        <f t="shared" si="123"/>
        <v/>
      </c>
      <c r="E139" t="str">
        <f t="shared" si="123"/>
        <v/>
      </c>
      <c r="F139" t="str">
        <f t="shared" si="123"/>
        <v/>
      </c>
      <c r="G139" t="str">
        <f t="shared" si="123"/>
        <v/>
      </c>
      <c r="H139" t="str">
        <f t="shared" si="123"/>
        <v/>
      </c>
      <c r="I139" t="str">
        <f t="shared" si="123"/>
        <v/>
      </c>
      <c r="J139" t="str">
        <f t="shared" si="123"/>
        <v/>
      </c>
      <c r="K139" t="str">
        <f t="shared" si="123"/>
        <v/>
      </c>
      <c r="L139" t="str">
        <f t="shared" si="123"/>
        <v/>
      </c>
      <c r="M139" t="str">
        <f t="shared" si="123"/>
        <v/>
      </c>
      <c r="N139" t="str">
        <f t="shared" si="123"/>
        <v/>
      </c>
      <c r="O139" t="str">
        <f t="shared" si="123"/>
        <v/>
      </c>
      <c r="P139" t="str">
        <f t="shared" si="123"/>
        <v/>
      </c>
      <c r="Q139" t="str">
        <f t="shared" si="123"/>
        <v/>
      </c>
      <c r="R139" t="str">
        <f t="shared" si="123"/>
        <v/>
      </c>
      <c r="S139">
        <f t="shared" si="123"/>
        <v>59</v>
      </c>
      <c r="T139">
        <f t="shared" si="123"/>
        <v>59</v>
      </c>
      <c r="U139" t="str">
        <f t="shared" si="123"/>
        <v/>
      </c>
      <c r="V139" t="str">
        <f t="shared" si="123"/>
        <v/>
      </c>
      <c r="W139" t="str">
        <f t="shared" si="123"/>
        <v/>
      </c>
      <c r="X139" t="str">
        <f t="shared" si="123"/>
        <v/>
      </c>
      <c r="Y139" t="str">
        <f t="shared" si="123"/>
        <v/>
      </c>
      <c r="Z139" t="str">
        <f t="shared" si="123"/>
        <v/>
      </c>
      <c r="AA139" t="str">
        <f t="shared" si="123"/>
        <v/>
      </c>
      <c r="AB139" t="str">
        <f t="shared" si="123"/>
        <v/>
      </c>
      <c r="AC139" t="str">
        <f t="shared" si="123"/>
        <v/>
      </c>
      <c r="AD139" t="str">
        <f t="shared" si="123"/>
        <v/>
      </c>
      <c r="AE139" t="str">
        <f t="shared" si="123"/>
        <v/>
      </c>
      <c r="AF139" t="str">
        <f t="shared" si="123"/>
        <v/>
      </c>
      <c r="AG139" t="str">
        <f t="shared" si="123"/>
        <v/>
      </c>
      <c r="AH139" t="str">
        <f t="shared" si="123"/>
        <v/>
      </c>
      <c r="AI139" t="str">
        <f t="shared" si="123"/>
        <v/>
      </c>
      <c r="AJ139">
        <f t="shared" si="123"/>
        <v>59</v>
      </c>
      <c r="AK139" t="str">
        <f t="shared" si="123"/>
        <v/>
      </c>
      <c r="AL139" t="str">
        <f t="shared" si="123"/>
        <v/>
      </c>
      <c r="AM139" t="str">
        <f t="shared" si="123"/>
        <v/>
      </c>
      <c r="AN139" t="str">
        <f t="shared" si="123"/>
        <v/>
      </c>
      <c r="AO139" t="str">
        <f t="shared" si="123"/>
        <v/>
      </c>
      <c r="AP139" t="str">
        <f t="shared" si="123"/>
        <v/>
      </c>
      <c r="AQ139" t="str">
        <f t="shared" si="123"/>
        <v/>
      </c>
      <c r="AR139" t="str">
        <f t="shared" si="123"/>
        <v/>
      </c>
      <c r="AS139" t="str">
        <f t="shared" si="123"/>
        <v/>
      </c>
      <c r="AT139" t="str">
        <f t="shared" si="123"/>
        <v/>
      </c>
      <c r="AU139" t="str">
        <f t="shared" si="123"/>
        <v/>
      </c>
      <c r="AV139" t="str">
        <f t="shared" si="123"/>
        <v/>
      </c>
      <c r="AW139">
        <f t="shared" si="123"/>
        <v>59</v>
      </c>
      <c r="AX139">
        <f t="shared" si="123"/>
        <v>59</v>
      </c>
      <c r="AY139" t="str">
        <f t="shared" si="123"/>
        <v/>
      </c>
      <c r="AZ139" t="str">
        <f t="shared" si="123"/>
        <v/>
      </c>
      <c r="BA139" t="str">
        <f t="shared" si="123"/>
        <v/>
      </c>
      <c r="BB139" t="str">
        <f t="shared" si="123"/>
        <v/>
      </c>
      <c r="BC139" t="str">
        <f t="shared" si="123"/>
        <v/>
      </c>
      <c r="BD139" t="str">
        <f t="shared" si="123"/>
        <v/>
      </c>
      <c r="BE139" t="str">
        <f t="shared" si="123"/>
        <v/>
      </c>
      <c r="BF139">
        <f t="shared" si="123"/>
        <v>59</v>
      </c>
      <c r="BG139" t="str">
        <f t="shared" si="123"/>
        <v/>
      </c>
      <c r="BH139">
        <f t="shared" si="123"/>
        <v>59</v>
      </c>
      <c r="BI139" t="str">
        <f t="shared" si="123"/>
        <v/>
      </c>
      <c r="BJ139" t="str">
        <f t="shared" si="123"/>
        <v/>
      </c>
      <c r="BK139" t="str">
        <f t="shared" si="123"/>
        <v/>
      </c>
      <c r="BL139" t="str">
        <f t="shared" si="123"/>
        <v/>
      </c>
      <c r="BM139" t="str">
        <f t="shared" si="123"/>
        <v/>
      </c>
      <c r="BN139" t="str">
        <f t="shared" ref="BN139:BW139" si="124">IF(ROW($B60)=COLUMN(BN$2),$A139,IF(BN60&gt;0,$A139,""))</f>
        <v/>
      </c>
      <c r="BO139" t="str">
        <f t="shared" si="124"/>
        <v/>
      </c>
      <c r="BP139" t="str">
        <f t="shared" si="124"/>
        <v/>
      </c>
      <c r="BQ139" t="str">
        <f t="shared" si="124"/>
        <v/>
      </c>
      <c r="BR139" t="str">
        <f t="shared" si="124"/>
        <v/>
      </c>
      <c r="BS139" t="str">
        <f t="shared" si="124"/>
        <v/>
      </c>
      <c r="BT139" t="str">
        <f t="shared" si="124"/>
        <v/>
      </c>
      <c r="BU139" t="str">
        <f t="shared" si="124"/>
        <v/>
      </c>
      <c r="BV139" t="str">
        <f t="shared" si="124"/>
        <v/>
      </c>
      <c r="BW139" t="str">
        <f t="shared" si="124"/>
        <v/>
      </c>
    </row>
    <row r="140" spans="1:75" x14ac:dyDescent="0.25">
      <c r="A140">
        <f t="shared" si="10"/>
        <v>60</v>
      </c>
      <c r="B140" t="str">
        <f t="shared" ref="B140:BM140" si="125">IF(ROW($B61)=COLUMN(B$2),$A140,IF(B61&gt;0,$A140,""))</f>
        <v/>
      </c>
      <c r="C140">
        <f t="shared" si="125"/>
        <v>60</v>
      </c>
      <c r="D140" t="str">
        <f t="shared" si="125"/>
        <v/>
      </c>
      <c r="E140" t="str">
        <f t="shared" si="125"/>
        <v/>
      </c>
      <c r="F140" t="str">
        <f t="shared" si="125"/>
        <v/>
      </c>
      <c r="G140" t="str">
        <f t="shared" si="125"/>
        <v/>
      </c>
      <c r="H140" t="str">
        <f t="shared" si="125"/>
        <v/>
      </c>
      <c r="I140" t="str">
        <f t="shared" si="125"/>
        <v/>
      </c>
      <c r="J140" t="str">
        <f t="shared" si="125"/>
        <v/>
      </c>
      <c r="K140" t="str">
        <f t="shared" si="125"/>
        <v/>
      </c>
      <c r="L140" t="str">
        <f t="shared" si="125"/>
        <v/>
      </c>
      <c r="M140" t="str">
        <f t="shared" si="125"/>
        <v/>
      </c>
      <c r="N140" t="str">
        <f t="shared" si="125"/>
        <v/>
      </c>
      <c r="O140" t="str">
        <f t="shared" si="125"/>
        <v/>
      </c>
      <c r="P140" t="str">
        <f t="shared" si="125"/>
        <v/>
      </c>
      <c r="Q140" t="str">
        <f t="shared" si="125"/>
        <v/>
      </c>
      <c r="R140" t="str">
        <f t="shared" si="125"/>
        <v/>
      </c>
      <c r="S140" t="str">
        <f t="shared" si="125"/>
        <v/>
      </c>
      <c r="T140" t="str">
        <f t="shared" si="125"/>
        <v/>
      </c>
      <c r="U140" t="str">
        <f t="shared" si="125"/>
        <v/>
      </c>
      <c r="V140" t="str">
        <f t="shared" si="125"/>
        <v/>
      </c>
      <c r="W140" t="str">
        <f t="shared" si="125"/>
        <v/>
      </c>
      <c r="X140" t="str">
        <f t="shared" si="125"/>
        <v/>
      </c>
      <c r="Y140" t="str">
        <f t="shared" si="125"/>
        <v/>
      </c>
      <c r="Z140" t="str">
        <f t="shared" si="125"/>
        <v/>
      </c>
      <c r="AA140" t="str">
        <f t="shared" si="125"/>
        <v/>
      </c>
      <c r="AB140" t="str">
        <f t="shared" si="125"/>
        <v/>
      </c>
      <c r="AC140" t="str">
        <f t="shared" si="125"/>
        <v/>
      </c>
      <c r="AD140" t="str">
        <f t="shared" si="125"/>
        <v/>
      </c>
      <c r="AE140" t="str">
        <f t="shared" si="125"/>
        <v/>
      </c>
      <c r="AF140" t="str">
        <f t="shared" si="125"/>
        <v/>
      </c>
      <c r="AG140" t="str">
        <f t="shared" si="125"/>
        <v/>
      </c>
      <c r="AH140" t="str">
        <f t="shared" si="125"/>
        <v/>
      </c>
      <c r="AI140" t="str">
        <f t="shared" si="125"/>
        <v/>
      </c>
      <c r="AJ140">
        <f t="shared" si="125"/>
        <v>60</v>
      </c>
      <c r="AK140" t="str">
        <f t="shared" si="125"/>
        <v/>
      </c>
      <c r="AL140" t="str">
        <f t="shared" si="125"/>
        <v/>
      </c>
      <c r="AM140" t="str">
        <f t="shared" si="125"/>
        <v/>
      </c>
      <c r="AN140" t="str">
        <f t="shared" si="125"/>
        <v/>
      </c>
      <c r="AO140" t="str">
        <f t="shared" si="125"/>
        <v/>
      </c>
      <c r="AP140" t="str">
        <f t="shared" si="125"/>
        <v/>
      </c>
      <c r="AQ140" t="str">
        <f t="shared" si="125"/>
        <v/>
      </c>
      <c r="AR140" t="str">
        <f t="shared" si="125"/>
        <v/>
      </c>
      <c r="AS140" t="str">
        <f t="shared" si="125"/>
        <v/>
      </c>
      <c r="AT140" t="str">
        <f t="shared" si="125"/>
        <v/>
      </c>
      <c r="AU140" t="str">
        <f t="shared" si="125"/>
        <v/>
      </c>
      <c r="AV140" t="str">
        <f t="shared" si="125"/>
        <v/>
      </c>
      <c r="AW140" t="str">
        <f t="shared" si="125"/>
        <v/>
      </c>
      <c r="AX140" t="str">
        <f t="shared" si="125"/>
        <v/>
      </c>
      <c r="AY140" t="str">
        <f t="shared" si="125"/>
        <v/>
      </c>
      <c r="AZ140" t="str">
        <f t="shared" si="125"/>
        <v/>
      </c>
      <c r="BA140" t="str">
        <f t="shared" si="125"/>
        <v/>
      </c>
      <c r="BB140" t="str">
        <f t="shared" si="125"/>
        <v/>
      </c>
      <c r="BC140" t="str">
        <f t="shared" si="125"/>
        <v/>
      </c>
      <c r="BD140" t="str">
        <f t="shared" si="125"/>
        <v/>
      </c>
      <c r="BE140">
        <f t="shared" si="125"/>
        <v>60</v>
      </c>
      <c r="BF140" t="str">
        <f t="shared" si="125"/>
        <v/>
      </c>
      <c r="BG140" t="str">
        <f t="shared" si="125"/>
        <v/>
      </c>
      <c r="BH140" t="str">
        <f t="shared" si="125"/>
        <v/>
      </c>
      <c r="BI140">
        <f t="shared" si="125"/>
        <v>60</v>
      </c>
      <c r="BJ140" t="str">
        <f t="shared" si="125"/>
        <v/>
      </c>
      <c r="BK140" t="str">
        <f t="shared" si="125"/>
        <v/>
      </c>
      <c r="BL140" t="str">
        <f t="shared" si="125"/>
        <v/>
      </c>
      <c r="BM140" t="str">
        <f t="shared" si="125"/>
        <v/>
      </c>
      <c r="BN140" t="str">
        <f t="shared" ref="BN140:BW140" si="126">IF(ROW($B61)=COLUMN(BN$2),$A140,IF(BN61&gt;0,$A140,""))</f>
        <v/>
      </c>
      <c r="BO140" t="str">
        <f t="shared" si="126"/>
        <v/>
      </c>
      <c r="BP140" t="str">
        <f t="shared" si="126"/>
        <v/>
      </c>
      <c r="BQ140" t="str">
        <f t="shared" si="126"/>
        <v/>
      </c>
      <c r="BR140" t="str">
        <f t="shared" si="126"/>
        <v/>
      </c>
      <c r="BS140" t="str">
        <f t="shared" si="126"/>
        <v/>
      </c>
      <c r="BT140" t="str">
        <f t="shared" si="126"/>
        <v/>
      </c>
      <c r="BU140" t="str">
        <f t="shared" si="126"/>
        <v/>
      </c>
      <c r="BV140" t="str">
        <f t="shared" si="126"/>
        <v/>
      </c>
      <c r="BW140" t="str">
        <f t="shared" si="126"/>
        <v/>
      </c>
    </row>
    <row r="141" spans="1:75" x14ac:dyDescent="0.25">
      <c r="A141">
        <f t="shared" si="10"/>
        <v>61</v>
      </c>
      <c r="B141" t="str">
        <f t="shared" ref="B141:BM141" si="127">IF(ROW($B62)=COLUMN(B$2),$A141,IF(B62&gt;0,$A141,""))</f>
        <v/>
      </c>
      <c r="C141" t="str">
        <f t="shared" si="127"/>
        <v/>
      </c>
      <c r="D141" t="str">
        <f t="shared" si="127"/>
        <v/>
      </c>
      <c r="E141" t="str">
        <f t="shared" si="127"/>
        <v/>
      </c>
      <c r="F141" t="str">
        <f t="shared" si="127"/>
        <v/>
      </c>
      <c r="G141" t="str">
        <f t="shared" si="127"/>
        <v/>
      </c>
      <c r="H141" t="str">
        <f t="shared" si="127"/>
        <v/>
      </c>
      <c r="I141">
        <f t="shared" si="127"/>
        <v>61</v>
      </c>
      <c r="J141" t="str">
        <f t="shared" si="127"/>
        <v/>
      </c>
      <c r="K141" t="str">
        <f t="shared" si="127"/>
        <v/>
      </c>
      <c r="L141" t="str">
        <f t="shared" si="127"/>
        <v/>
      </c>
      <c r="M141" t="str">
        <f t="shared" si="127"/>
        <v/>
      </c>
      <c r="N141" t="str">
        <f t="shared" si="127"/>
        <v/>
      </c>
      <c r="O141" t="str">
        <f t="shared" si="127"/>
        <v/>
      </c>
      <c r="P141" t="str">
        <f t="shared" si="127"/>
        <v/>
      </c>
      <c r="Q141" t="str">
        <f t="shared" si="127"/>
        <v/>
      </c>
      <c r="R141" t="str">
        <f t="shared" si="127"/>
        <v/>
      </c>
      <c r="S141" t="str">
        <f t="shared" si="127"/>
        <v/>
      </c>
      <c r="T141" t="str">
        <f t="shared" si="127"/>
        <v/>
      </c>
      <c r="U141" t="str">
        <f t="shared" si="127"/>
        <v/>
      </c>
      <c r="V141" t="str">
        <f t="shared" si="127"/>
        <v/>
      </c>
      <c r="W141" t="str">
        <f t="shared" si="127"/>
        <v/>
      </c>
      <c r="X141" t="str">
        <f t="shared" si="127"/>
        <v/>
      </c>
      <c r="Y141" t="str">
        <f t="shared" si="127"/>
        <v/>
      </c>
      <c r="Z141" t="str">
        <f t="shared" si="127"/>
        <v/>
      </c>
      <c r="AA141" t="str">
        <f t="shared" si="127"/>
        <v/>
      </c>
      <c r="AB141" t="str">
        <f t="shared" si="127"/>
        <v/>
      </c>
      <c r="AC141" t="str">
        <f t="shared" si="127"/>
        <v/>
      </c>
      <c r="AD141" t="str">
        <f t="shared" si="127"/>
        <v/>
      </c>
      <c r="AE141" t="str">
        <f t="shared" si="127"/>
        <v/>
      </c>
      <c r="AF141" t="str">
        <f t="shared" si="127"/>
        <v/>
      </c>
      <c r="AG141" t="str">
        <f t="shared" si="127"/>
        <v/>
      </c>
      <c r="AH141" t="str">
        <f t="shared" si="127"/>
        <v/>
      </c>
      <c r="AI141" t="str">
        <f t="shared" si="127"/>
        <v/>
      </c>
      <c r="AJ141" t="str">
        <f t="shared" si="127"/>
        <v/>
      </c>
      <c r="AK141" t="str">
        <f t="shared" si="127"/>
        <v/>
      </c>
      <c r="AL141" t="str">
        <f t="shared" si="127"/>
        <v/>
      </c>
      <c r="AM141" t="str">
        <f t="shared" si="127"/>
        <v/>
      </c>
      <c r="AN141" t="str">
        <f t="shared" si="127"/>
        <v/>
      </c>
      <c r="AO141" t="str">
        <f t="shared" si="127"/>
        <v/>
      </c>
      <c r="AP141">
        <f t="shared" si="127"/>
        <v>61</v>
      </c>
      <c r="AQ141" t="str">
        <f t="shared" si="127"/>
        <v/>
      </c>
      <c r="AR141" t="str">
        <f t="shared" si="127"/>
        <v/>
      </c>
      <c r="AS141" t="str">
        <f t="shared" si="127"/>
        <v/>
      </c>
      <c r="AT141" t="str">
        <f t="shared" si="127"/>
        <v/>
      </c>
      <c r="AU141" t="str">
        <f t="shared" si="127"/>
        <v/>
      </c>
      <c r="AV141" t="str">
        <f t="shared" si="127"/>
        <v/>
      </c>
      <c r="AW141" t="str">
        <f t="shared" si="127"/>
        <v/>
      </c>
      <c r="AX141" t="str">
        <f t="shared" si="127"/>
        <v/>
      </c>
      <c r="AY141" t="str">
        <f t="shared" si="127"/>
        <v/>
      </c>
      <c r="AZ141" t="str">
        <f t="shared" si="127"/>
        <v/>
      </c>
      <c r="BA141" t="str">
        <f t="shared" si="127"/>
        <v/>
      </c>
      <c r="BB141" t="str">
        <f t="shared" si="127"/>
        <v/>
      </c>
      <c r="BC141" t="str">
        <f t="shared" si="127"/>
        <v/>
      </c>
      <c r="BD141" t="str">
        <f t="shared" si="127"/>
        <v/>
      </c>
      <c r="BE141" t="str">
        <f t="shared" si="127"/>
        <v/>
      </c>
      <c r="BF141" t="str">
        <f t="shared" si="127"/>
        <v/>
      </c>
      <c r="BG141" t="str">
        <f t="shared" si="127"/>
        <v/>
      </c>
      <c r="BH141">
        <f t="shared" si="127"/>
        <v>61</v>
      </c>
      <c r="BI141" t="str">
        <f t="shared" si="127"/>
        <v/>
      </c>
      <c r="BJ141">
        <f t="shared" si="127"/>
        <v>61</v>
      </c>
      <c r="BK141" t="str">
        <f t="shared" si="127"/>
        <v/>
      </c>
      <c r="BL141" t="str">
        <f t="shared" si="127"/>
        <v/>
      </c>
      <c r="BM141" t="str">
        <f t="shared" si="127"/>
        <v/>
      </c>
      <c r="BN141" t="str">
        <f t="shared" ref="BN141:BW141" si="128">IF(ROW($B62)=COLUMN(BN$2),$A141,IF(BN62&gt;0,$A141,""))</f>
        <v/>
      </c>
      <c r="BO141" t="str">
        <f t="shared" si="128"/>
        <v/>
      </c>
      <c r="BP141" t="str">
        <f t="shared" si="128"/>
        <v/>
      </c>
      <c r="BQ141" t="str">
        <f t="shared" si="128"/>
        <v/>
      </c>
      <c r="BR141" t="str">
        <f t="shared" si="128"/>
        <v/>
      </c>
      <c r="BS141" t="str">
        <f t="shared" si="128"/>
        <v/>
      </c>
      <c r="BT141" t="str">
        <f t="shared" si="128"/>
        <v/>
      </c>
      <c r="BU141" t="str">
        <f t="shared" si="128"/>
        <v/>
      </c>
      <c r="BV141" t="str">
        <f t="shared" si="128"/>
        <v/>
      </c>
      <c r="BW141" t="str">
        <f t="shared" si="128"/>
        <v/>
      </c>
    </row>
    <row r="142" spans="1:75" x14ac:dyDescent="0.25">
      <c r="A142">
        <f t="shared" si="10"/>
        <v>62</v>
      </c>
      <c r="B142" t="str">
        <f t="shared" ref="B142:BM142" si="129">IF(ROW($B63)=COLUMN(B$2),$A142,IF(B63&gt;0,$A142,""))</f>
        <v/>
      </c>
      <c r="C142">
        <f t="shared" si="129"/>
        <v>62</v>
      </c>
      <c r="D142" t="str">
        <f t="shared" si="129"/>
        <v/>
      </c>
      <c r="E142" t="str">
        <f t="shared" si="129"/>
        <v/>
      </c>
      <c r="F142" t="str">
        <f t="shared" si="129"/>
        <v/>
      </c>
      <c r="G142" t="str">
        <f t="shared" si="129"/>
        <v/>
      </c>
      <c r="H142" t="str">
        <f t="shared" si="129"/>
        <v/>
      </c>
      <c r="I142" t="str">
        <f t="shared" si="129"/>
        <v/>
      </c>
      <c r="J142" t="str">
        <f t="shared" si="129"/>
        <v/>
      </c>
      <c r="K142" t="str">
        <f t="shared" si="129"/>
        <v/>
      </c>
      <c r="L142" t="str">
        <f t="shared" si="129"/>
        <v/>
      </c>
      <c r="M142" t="str">
        <f t="shared" si="129"/>
        <v/>
      </c>
      <c r="N142" t="str">
        <f t="shared" si="129"/>
        <v/>
      </c>
      <c r="O142" t="str">
        <f t="shared" si="129"/>
        <v/>
      </c>
      <c r="P142">
        <f t="shared" si="129"/>
        <v>62</v>
      </c>
      <c r="Q142" t="str">
        <f t="shared" si="129"/>
        <v/>
      </c>
      <c r="R142" t="str">
        <f t="shared" si="129"/>
        <v/>
      </c>
      <c r="S142" t="str">
        <f t="shared" si="129"/>
        <v/>
      </c>
      <c r="T142" t="str">
        <f t="shared" si="129"/>
        <v/>
      </c>
      <c r="U142" t="str">
        <f t="shared" si="129"/>
        <v/>
      </c>
      <c r="V142" t="str">
        <f t="shared" si="129"/>
        <v/>
      </c>
      <c r="W142" t="str">
        <f t="shared" si="129"/>
        <v/>
      </c>
      <c r="X142" t="str">
        <f t="shared" si="129"/>
        <v/>
      </c>
      <c r="Y142" t="str">
        <f t="shared" si="129"/>
        <v/>
      </c>
      <c r="Z142" t="str">
        <f t="shared" si="129"/>
        <v/>
      </c>
      <c r="AA142" t="str">
        <f t="shared" si="129"/>
        <v/>
      </c>
      <c r="AB142" t="str">
        <f t="shared" si="129"/>
        <v/>
      </c>
      <c r="AC142" t="str">
        <f t="shared" si="129"/>
        <v/>
      </c>
      <c r="AD142" t="str">
        <f t="shared" si="129"/>
        <v/>
      </c>
      <c r="AE142" t="str">
        <f t="shared" si="129"/>
        <v/>
      </c>
      <c r="AF142" t="str">
        <f t="shared" si="129"/>
        <v/>
      </c>
      <c r="AG142" t="str">
        <f t="shared" si="129"/>
        <v/>
      </c>
      <c r="AH142" t="str">
        <f t="shared" si="129"/>
        <v/>
      </c>
      <c r="AI142" t="str">
        <f t="shared" si="129"/>
        <v/>
      </c>
      <c r="AJ142">
        <f t="shared" si="129"/>
        <v>62</v>
      </c>
      <c r="AK142" t="str">
        <f t="shared" si="129"/>
        <v/>
      </c>
      <c r="AL142" t="str">
        <f t="shared" si="129"/>
        <v/>
      </c>
      <c r="AM142" t="str">
        <f t="shared" si="129"/>
        <v/>
      </c>
      <c r="AN142" t="str">
        <f t="shared" si="129"/>
        <v/>
      </c>
      <c r="AO142" t="str">
        <f t="shared" si="129"/>
        <v/>
      </c>
      <c r="AP142" t="str">
        <f t="shared" si="129"/>
        <v/>
      </c>
      <c r="AQ142" t="str">
        <f t="shared" si="129"/>
        <v/>
      </c>
      <c r="AR142" t="str">
        <f t="shared" si="129"/>
        <v/>
      </c>
      <c r="AS142" t="str">
        <f t="shared" si="129"/>
        <v/>
      </c>
      <c r="AT142">
        <f t="shared" si="129"/>
        <v>62</v>
      </c>
      <c r="AU142">
        <f t="shared" si="129"/>
        <v>62</v>
      </c>
      <c r="AV142" t="str">
        <f t="shared" si="129"/>
        <v/>
      </c>
      <c r="AW142" t="str">
        <f t="shared" si="129"/>
        <v/>
      </c>
      <c r="AX142" t="str">
        <f t="shared" si="129"/>
        <v/>
      </c>
      <c r="AY142" t="str">
        <f t="shared" si="129"/>
        <v/>
      </c>
      <c r="AZ142" t="str">
        <f t="shared" si="129"/>
        <v/>
      </c>
      <c r="BA142" t="str">
        <f t="shared" si="129"/>
        <v/>
      </c>
      <c r="BB142" t="str">
        <f t="shared" si="129"/>
        <v/>
      </c>
      <c r="BC142" t="str">
        <f t="shared" si="129"/>
        <v/>
      </c>
      <c r="BD142" t="str">
        <f t="shared" si="129"/>
        <v/>
      </c>
      <c r="BE142" t="str">
        <f t="shared" si="129"/>
        <v/>
      </c>
      <c r="BF142" t="str">
        <f t="shared" si="129"/>
        <v/>
      </c>
      <c r="BG142" t="str">
        <f t="shared" si="129"/>
        <v/>
      </c>
      <c r="BH142" t="str">
        <f t="shared" si="129"/>
        <v/>
      </c>
      <c r="BI142" t="str">
        <f t="shared" si="129"/>
        <v/>
      </c>
      <c r="BJ142" t="str">
        <f t="shared" si="129"/>
        <v/>
      </c>
      <c r="BK142">
        <f t="shared" si="129"/>
        <v>62</v>
      </c>
      <c r="BL142" t="str">
        <f t="shared" si="129"/>
        <v/>
      </c>
      <c r="BM142" t="str">
        <f t="shared" si="129"/>
        <v/>
      </c>
      <c r="BN142" t="str">
        <f t="shared" ref="BN142:BW142" si="130">IF(ROW($B63)=COLUMN(BN$2),$A142,IF(BN63&gt;0,$A142,""))</f>
        <v/>
      </c>
      <c r="BO142" t="str">
        <f t="shared" si="130"/>
        <v/>
      </c>
      <c r="BP142" t="str">
        <f t="shared" si="130"/>
        <v/>
      </c>
      <c r="BQ142" t="str">
        <f t="shared" si="130"/>
        <v/>
      </c>
      <c r="BR142" t="str">
        <f t="shared" si="130"/>
        <v/>
      </c>
      <c r="BS142" t="str">
        <f t="shared" si="130"/>
        <v/>
      </c>
      <c r="BT142" t="str">
        <f t="shared" si="130"/>
        <v/>
      </c>
      <c r="BU142" t="str">
        <f t="shared" si="130"/>
        <v/>
      </c>
      <c r="BV142" t="str">
        <f t="shared" si="130"/>
        <v/>
      </c>
      <c r="BW142" t="str">
        <f t="shared" si="130"/>
        <v/>
      </c>
    </row>
    <row r="143" spans="1:75" x14ac:dyDescent="0.25">
      <c r="A143">
        <f t="shared" si="10"/>
        <v>63</v>
      </c>
      <c r="B143" t="str">
        <f t="shared" ref="B143:BM143" si="131">IF(ROW($B64)=COLUMN(B$2),$A143,IF(B64&gt;0,$A143,""))</f>
        <v/>
      </c>
      <c r="C143" t="str">
        <f t="shared" si="131"/>
        <v/>
      </c>
      <c r="D143" t="str">
        <f t="shared" si="131"/>
        <v/>
      </c>
      <c r="E143" t="str">
        <f t="shared" si="131"/>
        <v/>
      </c>
      <c r="F143" t="str">
        <f t="shared" si="131"/>
        <v/>
      </c>
      <c r="G143" t="str">
        <f t="shared" si="131"/>
        <v/>
      </c>
      <c r="H143" t="str">
        <f t="shared" si="131"/>
        <v/>
      </c>
      <c r="I143" t="str">
        <f t="shared" si="131"/>
        <v/>
      </c>
      <c r="J143" t="str">
        <f t="shared" si="131"/>
        <v/>
      </c>
      <c r="K143" t="str">
        <f t="shared" si="131"/>
        <v/>
      </c>
      <c r="L143" t="str">
        <f t="shared" si="131"/>
        <v/>
      </c>
      <c r="M143" t="str">
        <f t="shared" si="131"/>
        <v/>
      </c>
      <c r="N143" t="str">
        <f t="shared" si="131"/>
        <v/>
      </c>
      <c r="O143" t="str">
        <f t="shared" si="131"/>
        <v/>
      </c>
      <c r="P143" t="str">
        <f t="shared" si="131"/>
        <v/>
      </c>
      <c r="Q143" t="str">
        <f t="shared" si="131"/>
        <v/>
      </c>
      <c r="R143" t="str">
        <f t="shared" si="131"/>
        <v/>
      </c>
      <c r="S143">
        <f t="shared" si="131"/>
        <v>63</v>
      </c>
      <c r="T143" t="str">
        <f t="shared" si="131"/>
        <v/>
      </c>
      <c r="U143" t="str">
        <f t="shared" si="131"/>
        <v/>
      </c>
      <c r="V143" t="str">
        <f t="shared" si="131"/>
        <v/>
      </c>
      <c r="W143" t="str">
        <f t="shared" si="131"/>
        <v/>
      </c>
      <c r="X143" t="str">
        <f t="shared" si="131"/>
        <v/>
      </c>
      <c r="Y143" t="str">
        <f t="shared" si="131"/>
        <v/>
      </c>
      <c r="Z143" t="str">
        <f t="shared" si="131"/>
        <v/>
      </c>
      <c r="AA143" t="str">
        <f t="shared" si="131"/>
        <v/>
      </c>
      <c r="AB143" t="str">
        <f t="shared" si="131"/>
        <v/>
      </c>
      <c r="AC143" t="str">
        <f t="shared" si="131"/>
        <v/>
      </c>
      <c r="AD143" t="str">
        <f t="shared" si="131"/>
        <v/>
      </c>
      <c r="AE143" t="str">
        <f t="shared" si="131"/>
        <v/>
      </c>
      <c r="AF143" t="str">
        <f t="shared" si="131"/>
        <v/>
      </c>
      <c r="AG143" t="str">
        <f t="shared" si="131"/>
        <v/>
      </c>
      <c r="AH143" t="str">
        <f t="shared" si="131"/>
        <v/>
      </c>
      <c r="AI143" t="str">
        <f t="shared" si="131"/>
        <v/>
      </c>
      <c r="AJ143" t="str">
        <f t="shared" si="131"/>
        <v/>
      </c>
      <c r="AK143" t="str">
        <f t="shared" si="131"/>
        <v/>
      </c>
      <c r="AL143" t="str">
        <f t="shared" si="131"/>
        <v/>
      </c>
      <c r="AM143" t="str">
        <f t="shared" si="131"/>
        <v/>
      </c>
      <c r="AN143" t="str">
        <f t="shared" si="131"/>
        <v/>
      </c>
      <c r="AO143" t="str">
        <f t="shared" si="131"/>
        <v/>
      </c>
      <c r="AP143" t="str">
        <f t="shared" si="131"/>
        <v/>
      </c>
      <c r="AQ143" t="str">
        <f t="shared" si="131"/>
        <v/>
      </c>
      <c r="AR143" t="str">
        <f t="shared" si="131"/>
        <v/>
      </c>
      <c r="AS143" t="str">
        <f t="shared" si="131"/>
        <v/>
      </c>
      <c r="AT143" t="str">
        <f t="shared" si="131"/>
        <v/>
      </c>
      <c r="AU143" t="str">
        <f t="shared" si="131"/>
        <v/>
      </c>
      <c r="AV143" t="str">
        <f t="shared" si="131"/>
        <v/>
      </c>
      <c r="AW143" t="str">
        <f t="shared" si="131"/>
        <v/>
      </c>
      <c r="AX143" t="str">
        <f t="shared" si="131"/>
        <v/>
      </c>
      <c r="AY143" t="str">
        <f t="shared" si="131"/>
        <v/>
      </c>
      <c r="AZ143" t="str">
        <f t="shared" si="131"/>
        <v/>
      </c>
      <c r="BA143" t="str">
        <f t="shared" si="131"/>
        <v/>
      </c>
      <c r="BB143" t="str">
        <f t="shared" si="131"/>
        <v/>
      </c>
      <c r="BC143" t="str">
        <f t="shared" si="131"/>
        <v/>
      </c>
      <c r="BD143" t="str">
        <f t="shared" si="131"/>
        <v/>
      </c>
      <c r="BE143" t="str">
        <f t="shared" si="131"/>
        <v/>
      </c>
      <c r="BF143" t="str">
        <f t="shared" si="131"/>
        <v/>
      </c>
      <c r="BG143" t="str">
        <f t="shared" si="131"/>
        <v/>
      </c>
      <c r="BH143" t="str">
        <f t="shared" si="131"/>
        <v/>
      </c>
      <c r="BI143" t="str">
        <f t="shared" si="131"/>
        <v/>
      </c>
      <c r="BJ143" t="str">
        <f t="shared" si="131"/>
        <v/>
      </c>
      <c r="BK143" t="str">
        <f t="shared" si="131"/>
        <v/>
      </c>
      <c r="BL143">
        <f t="shared" si="131"/>
        <v>63</v>
      </c>
      <c r="BM143" t="str">
        <f t="shared" si="131"/>
        <v/>
      </c>
      <c r="BN143" t="str">
        <f t="shared" ref="BN143:BW143" si="132">IF(ROW($B64)=COLUMN(BN$2),$A143,IF(BN64&gt;0,$A143,""))</f>
        <v/>
      </c>
      <c r="BO143" t="str">
        <f t="shared" si="132"/>
        <v/>
      </c>
      <c r="BP143" t="str">
        <f t="shared" si="132"/>
        <v/>
      </c>
      <c r="BQ143" t="str">
        <f t="shared" si="132"/>
        <v/>
      </c>
      <c r="BR143" t="str">
        <f t="shared" si="132"/>
        <v/>
      </c>
      <c r="BS143" t="str">
        <f t="shared" si="132"/>
        <v/>
      </c>
      <c r="BT143" t="str">
        <f t="shared" si="132"/>
        <v/>
      </c>
      <c r="BU143" t="str">
        <f t="shared" si="132"/>
        <v/>
      </c>
      <c r="BV143" t="str">
        <f t="shared" si="132"/>
        <v/>
      </c>
      <c r="BW143" t="str">
        <f t="shared" si="132"/>
        <v/>
      </c>
    </row>
    <row r="144" spans="1:75" x14ac:dyDescent="0.25">
      <c r="A144">
        <f t="shared" si="10"/>
        <v>64</v>
      </c>
      <c r="B144" t="str">
        <f t="shared" ref="B144:BM144" si="133">IF(ROW($B65)=COLUMN(B$2),$A144,IF(B65&gt;0,$A144,""))</f>
        <v/>
      </c>
      <c r="C144" t="str">
        <f t="shared" si="133"/>
        <v/>
      </c>
      <c r="D144" t="str">
        <f t="shared" si="133"/>
        <v/>
      </c>
      <c r="E144" t="str">
        <f t="shared" si="133"/>
        <v/>
      </c>
      <c r="F144" t="str">
        <f t="shared" si="133"/>
        <v/>
      </c>
      <c r="G144" t="str">
        <f t="shared" si="133"/>
        <v/>
      </c>
      <c r="H144" t="str">
        <f t="shared" si="133"/>
        <v/>
      </c>
      <c r="I144" t="str">
        <f t="shared" si="133"/>
        <v/>
      </c>
      <c r="J144" t="str">
        <f t="shared" si="133"/>
        <v/>
      </c>
      <c r="K144" t="str">
        <f t="shared" si="133"/>
        <v/>
      </c>
      <c r="L144" t="str">
        <f t="shared" si="133"/>
        <v/>
      </c>
      <c r="M144" t="str">
        <f t="shared" si="133"/>
        <v/>
      </c>
      <c r="N144" t="str">
        <f t="shared" si="133"/>
        <v/>
      </c>
      <c r="O144" t="str">
        <f t="shared" si="133"/>
        <v/>
      </c>
      <c r="P144" t="str">
        <f t="shared" si="133"/>
        <v/>
      </c>
      <c r="Q144" t="str">
        <f t="shared" si="133"/>
        <v/>
      </c>
      <c r="R144">
        <f t="shared" si="133"/>
        <v>64</v>
      </c>
      <c r="S144" t="str">
        <f t="shared" si="133"/>
        <v/>
      </c>
      <c r="T144">
        <f t="shared" si="133"/>
        <v>64</v>
      </c>
      <c r="U144" t="str">
        <f t="shared" si="133"/>
        <v/>
      </c>
      <c r="V144" t="str">
        <f t="shared" si="133"/>
        <v/>
      </c>
      <c r="W144" t="str">
        <f t="shared" si="133"/>
        <v/>
      </c>
      <c r="X144" t="str">
        <f t="shared" si="133"/>
        <v/>
      </c>
      <c r="Y144" t="str">
        <f t="shared" si="133"/>
        <v/>
      </c>
      <c r="Z144" t="str">
        <f t="shared" si="133"/>
        <v/>
      </c>
      <c r="AA144" t="str">
        <f t="shared" si="133"/>
        <v/>
      </c>
      <c r="AB144" t="str">
        <f t="shared" si="133"/>
        <v/>
      </c>
      <c r="AC144" t="str">
        <f t="shared" si="133"/>
        <v/>
      </c>
      <c r="AD144" t="str">
        <f t="shared" si="133"/>
        <v/>
      </c>
      <c r="AE144" t="str">
        <f t="shared" si="133"/>
        <v/>
      </c>
      <c r="AF144" t="str">
        <f t="shared" si="133"/>
        <v/>
      </c>
      <c r="AG144" t="str">
        <f t="shared" si="133"/>
        <v/>
      </c>
      <c r="AH144" t="str">
        <f t="shared" si="133"/>
        <v/>
      </c>
      <c r="AI144" t="str">
        <f t="shared" si="133"/>
        <v/>
      </c>
      <c r="AJ144" t="str">
        <f t="shared" si="133"/>
        <v/>
      </c>
      <c r="AK144" t="str">
        <f t="shared" si="133"/>
        <v/>
      </c>
      <c r="AL144" t="str">
        <f t="shared" si="133"/>
        <v/>
      </c>
      <c r="AM144" t="str">
        <f t="shared" si="133"/>
        <v/>
      </c>
      <c r="AN144" t="str">
        <f t="shared" si="133"/>
        <v/>
      </c>
      <c r="AO144" t="str">
        <f t="shared" si="133"/>
        <v/>
      </c>
      <c r="AP144" t="str">
        <f t="shared" si="133"/>
        <v/>
      </c>
      <c r="AQ144" t="str">
        <f t="shared" si="133"/>
        <v/>
      </c>
      <c r="AR144" t="str">
        <f t="shared" si="133"/>
        <v/>
      </c>
      <c r="AS144" t="str">
        <f t="shared" si="133"/>
        <v/>
      </c>
      <c r="AT144" t="str">
        <f t="shared" si="133"/>
        <v/>
      </c>
      <c r="AU144" t="str">
        <f t="shared" si="133"/>
        <v/>
      </c>
      <c r="AV144" t="str">
        <f t="shared" si="133"/>
        <v/>
      </c>
      <c r="AW144" t="str">
        <f t="shared" si="133"/>
        <v/>
      </c>
      <c r="AX144" t="str">
        <f t="shared" si="133"/>
        <v/>
      </c>
      <c r="AY144" t="str">
        <f t="shared" si="133"/>
        <v/>
      </c>
      <c r="AZ144" t="str">
        <f t="shared" si="133"/>
        <v/>
      </c>
      <c r="BA144" t="str">
        <f t="shared" si="133"/>
        <v/>
      </c>
      <c r="BB144" t="str">
        <f t="shared" si="133"/>
        <v/>
      </c>
      <c r="BC144" t="str">
        <f t="shared" si="133"/>
        <v/>
      </c>
      <c r="BD144" t="str">
        <f t="shared" si="133"/>
        <v/>
      </c>
      <c r="BE144" t="str">
        <f t="shared" si="133"/>
        <v/>
      </c>
      <c r="BF144" t="str">
        <f t="shared" si="133"/>
        <v/>
      </c>
      <c r="BG144" t="str">
        <f t="shared" si="133"/>
        <v/>
      </c>
      <c r="BH144" t="str">
        <f t="shared" si="133"/>
        <v/>
      </c>
      <c r="BI144" t="str">
        <f t="shared" si="133"/>
        <v/>
      </c>
      <c r="BJ144" t="str">
        <f t="shared" si="133"/>
        <v/>
      </c>
      <c r="BK144" t="str">
        <f t="shared" si="133"/>
        <v/>
      </c>
      <c r="BL144" t="str">
        <f t="shared" si="133"/>
        <v/>
      </c>
      <c r="BM144">
        <f t="shared" si="133"/>
        <v>64</v>
      </c>
      <c r="BN144" t="str">
        <f t="shared" ref="BN144:BW144" si="134">IF(ROW($B65)=COLUMN(BN$2),$A144,IF(BN65&gt;0,$A144,""))</f>
        <v/>
      </c>
      <c r="BO144" t="str">
        <f t="shared" si="134"/>
        <v/>
      </c>
      <c r="BP144" t="str">
        <f t="shared" si="134"/>
        <v/>
      </c>
      <c r="BQ144" t="str">
        <f t="shared" si="134"/>
        <v/>
      </c>
      <c r="BR144" t="str">
        <f t="shared" si="134"/>
        <v/>
      </c>
      <c r="BS144" t="str">
        <f t="shared" si="134"/>
        <v/>
      </c>
      <c r="BT144" t="str">
        <f t="shared" si="134"/>
        <v/>
      </c>
      <c r="BU144" t="str">
        <f t="shared" si="134"/>
        <v/>
      </c>
      <c r="BV144" t="str">
        <f t="shared" si="134"/>
        <v/>
      </c>
      <c r="BW144" t="str">
        <f t="shared" si="134"/>
        <v/>
      </c>
    </row>
    <row r="145" spans="1:75" x14ac:dyDescent="0.25">
      <c r="A145">
        <f t="shared" si="10"/>
        <v>65</v>
      </c>
      <c r="B145" t="str">
        <f t="shared" ref="B145:BM145" si="135">IF(ROW($B66)=COLUMN(B$2),$A145,IF(B66&gt;0,$A145,""))</f>
        <v/>
      </c>
      <c r="C145" t="str">
        <f t="shared" si="135"/>
        <v/>
      </c>
      <c r="D145" t="str">
        <f t="shared" si="135"/>
        <v/>
      </c>
      <c r="E145" t="str">
        <f t="shared" si="135"/>
        <v/>
      </c>
      <c r="F145" t="str">
        <f t="shared" si="135"/>
        <v/>
      </c>
      <c r="G145" t="str">
        <f t="shared" si="135"/>
        <v/>
      </c>
      <c r="H145" t="str">
        <f t="shared" si="135"/>
        <v/>
      </c>
      <c r="I145" t="str">
        <f t="shared" si="135"/>
        <v/>
      </c>
      <c r="J145" t="str">
        <f t="shared" si="135"/>
        <v/>
      </c>
      <c r="K145" t="str">
        <f t="shared" si="135"/>
        <v/>
      </c>
      <c r="L145" t="str">
        <f t="shared" si="135"/>
        <v/>
      </c>
      <c r="M145" t="str">
        <f t="shared" si="135"/>
        <v/>
      </c>
      <c r="N145" t="str">
        <f t="shared" si="135"/>
        <v/>
      </c>
      <c r="O145" t="str">
        <f t="shared" si="135"/>
        <v/>
      </c>
      <c r="P145">
        <f t="shared" si="135"/>
        <v>65</v>
      </c>
      <c r="Q145" t="str">
        <f t="shared" si="135"/>
        <v/>
      </c>
      <c r="R145" t="str">
        <f t="shared" si="135"/>
        <v/>
      </c>
      <c r="S145" t="str">
        <f t="shared" si="135"/>
        <v/>
      </c>
      <c r="T145" t="str">
        <f t="shared" si="135"/>
        <v/>
      </c>
      <c r="U145" t="str">
        <f t="shared" si="135"/>
        <v/>
      </c>
      <c r="V145" t="str">
        <f t="shared" si="135"/>
        <v/>
      </c>
      <c r="W145" t="str">
        <f t="shared" si="135"/>
        <v/>
      </c>
      <c r="X145" t="str">
        <f t="shared" si="135"/>
        <v/>
      </c>
      <c r="Y145" t="str">
        <f t="shared" si="135"/>
        <v/>
      </c>
      <c r="Z145" t="str">
        <f t="shared" si="135"/>
        <v/>
      </c>
      <c r="AA145" t="str">
        <f t="shared" si="135"/>
        <v/>
      </c>
      <c r="AB145" t="str">
        <f t="shared" si="135"/>
        <v/>
      </c>
      <c r="AC145" t="str">
        <f t="shared" si="135"/>
        <v/>
      </c>
      <c r="AD145" t="str">
        <f t="shared" si="135"/>
        <v/>
      </c>
      <c r="AE145" t="str">
        <f t="shared" si="135"/>
        <v/>
      </c>
      <c r="AF145" t="str">
        <f t="shared" si="135"/>
        <v/>
      </c>
      <c r="AG145" t="str">
        <f t="shared" si="135"/>
        <v/>
      </c>
      <c r="AH145" t="str">
        <f t="shared" si="135"/>
        <v/>
      </c>
      <c r="AI145" t="str">
        <f t="shared" si="135"/>
        <v/>
      </c>
      <c r="AJ145" t="str">
        <f t="shared" si="135"/>
        <v/>
      </c>
      <c r="AK145" t="str">
        <f t="shared" si="135"/>
        <v/>
      </c>
      <c r="AL145" t="str">
        <f t="shared" si="135"/>
        <v/>
      </c>
      <c r="AM145" t="str">
        <f t="shared" si="135"/>
        <v/>
      </c>
      <c r="AN145" t="str">
        <f t="shared" si="135"/>
        <v/>
      </c>
      <c r="AO145" t="str">
        <f t="shared" si="135"/>
        <v/>
      </c>
      <c r="AP145" t="str">
        <f t="shared" si="135"/>
        <v/>
      </c>
      <c r="AQ145" t="str">
        <f t="shared" si="135"/>
        <v/>
      </c>
      <c r="AR145" t="str">
        <f t="shared" si="135"/>
        <v/>
      </c>
      <c r="AS145" t="str">
        <f t="shared" si="135"/>
        <v/>
      </c>
      <c r="AT145" t="str">
        <f t="shared" si="135"/>
        <v/>
      </c>
      <c r="AU145" t="str">
        <f t="shared" si="135"/>
        <v/>
      </c>
      <c r="AV145" t="str">
        <f t="shared" si="135"/>
        <v/>
      </c>
      <c r="AW145" t="str">
        <f t="shared" si="135"/>
        <v/>
      </c>
      <c r="AX145" t="str">
        <f t="shared" si="135"/>
        <v/>
      </c>
      <c r="AY145" t="str">
        <f t="shared" si="135"/>
        <v/>
      </c>
      <c r="AZ145" t="str">
        <f t="shared" si="135"/>
        <v/>
      </c>
      <c r="BA145" t="str">
        <f t="shared" si="135"/>
        <v/>
      </c>
      <c r="BB145" t="str">
        <f t="shared" si="135"/>
        <v/>
      </c>
      <c r="BC145" t="str">
        <f t="shared" si="135"/>
        <v/>
      </c>
      <c r="BD145" t="str">
        <f t="shared" si="135"/>
        <v/>
      </c>
      <c r="BE145" t="str">
        <f t="shared" si="135"/>
        <v/>
      </c>
      <c r="BF145" t="str">
        <f t="shared" si="135"/>
        <v/>
      </c>
      <c r="BG145" t="str">
        <f t="shared" si="135"/>
        <v/>
      </c>
      <c r="BH145" t="str">
        <f t="shared" si="135"/>
        <v/>
      </c>
      <c r="BI145" t="str">
        <f t="shared" si="135"/>
        <v/>
      </c>
      <c r="BJ145" t="str">
        <f t="shared" si="135"/>
        <v/>
      </c>
      <c r="BK145" t="str">
        <f t="shared" si="135"/>
        <v/>
      </c>
      <c r="BL145" t="str">
        <f t="shared" si="135"/>
        <v/>
      </c>
      <c r="BM145" t="str">
        <f t="shared" si="135"/>
        <v/>
      </c>
      <c r="BN145">
        <f t="shared" ref="BN145:BW145" si="136">IF(ROW($B66)=COLUMN(BN$2),$A145,IF(BN66&gt;0,$A145,""))</f>
        <v>65</v>
      </c>
      <c r="BO145" t="str">
        <f t="shared" si="136"/>
        <v/>
      </c>
      <c r="BP145" t="str">
        <f t="shared" si="136"/>
        <v/>
      </c>
      <c r="BQ145" t="str">
        <f t="shared" si="136"/>
        <v/>
      </c>
      <c r="BR145" t="str">
        <f t="shared" si="136"/>
        <v/>
      </c>
      <c r="BS145" t="str">
        <f t="shared" si="136"/>
        <v/>
      </c>
      <c r="BT145" t="str">
        <f t="shared" si="136"/>
        <v/>
      </c>
      <c r="BU145" t="str">
        <f t="shared" si="136"/>
        <v/>
      </c>
      <c r="BV145" t="str">
        <f t="shared" si="136"/>
        <v/>
      </c>
      <c r="BW145" t="str">
        <f t="shared" si="136"/>
        <v/>
      </c>
    </row>
    <row r="146" spans="1:75" x14ac:dyDescent="0.25">
      <c r="A146">
        <f t="shared" si="10"/>
        <v>66</v>
      </c>
      <c r="B146" t="str">
        <f t="shared" ref="B146:BM146" si="137">IF(ROW($B67)=COLUMN(B$2),$A146,IF(B67&gt;0,$A146,""))</f>
        <v/>
      </c>
      <c r="C146" t="str">
        <f t="shared" si="137"/>
        <v/>
      </c>
      <c r="D146" t="str">
        <f t="shared" si="137"/>
        <v/>
      </c>
      <c r="E146" t="str">
        <f t="shared" si="137"/>
        <v/>
      </c>
      <c r="F146" t="str">
        <f t="shared" si="137"/>
        <v/>
      </c>
      <c r="G146" t="str">
        <f t="shared" si="137"/>
        <v/>
      </c>
      <c r="H146" t="str">
        <f t="shared" si="137"/>
        <v/>
      </c>
      <c r="I146" t="str">
        <f t="shared" si="137"/>
        <v/>
      </c>
      <c r="J146" t="str">
        <f t="shared" si="137"/>
        <v/>
      </c>
      <c r="K146" t="str">
        <f t="shared" si="137"/>
        <v/>
      </c>
      <c r="L146" t="str">
        <f t="shared" si="137"/>
        <v/>
      </c>
      <c r="M146" t="str">
        <f t="shared" si="137"/>
        <v/>
      </c>
      <c r="N146" t="str">
        <f t="shared" si="137"/>
        <v/>
      </c>
      <c r="O146" t="str">
        <f t="shared" si="137"/>
        <v/>
      </c>
      <c r="P146" t="str">
        <f t="shared" si="137"/>
        <v/>
      </c>
      <c r="Q146" t="str">
        <f t="shared" si="137"/>
        <v/>
      </c>
      <c r="R146" t="str">
        <f t="shared" si="137"/>
        <v/>
      </c>
      <c r="S146" t="str">
        <f t="shared" si="137"/>
        <v/>
      </c>
      <c r="T146" t="str">
        <f t="shared" si="137"/>
        <v/>
      </c>
      <c r="U146" t="str">
        <f t="shared" si="137"/>
        <v/>
      </c>
      <c r="V146" t="str">
        <f t="shared" si="137"/>
        <v/>
      </c>
      <c r="W146" t="str">
        <f t="shared" si="137"/>
        <v/>
      </c>
      <c r="X146" t="str">
        <f t="shared" si="137"/>
        <v/>
      </c>
      <c r="Y146" t="str">
        <f t="shared" si="137"/>
        <v/>
      </c>
      <c r="Z146" t="str">
        <f t="shared" si="137"/>
        <v/>
      </c>
      <c r="AA146" t="str">
        <f t="shared" si="137"/>
        <v/>
      </c>
      <c r="AB146" t="str">
        <f t="shared" si="137"/>
        <v/>
      </c>
      <c r="AC146" t="str">
        <f t="shared" si="137"/>
        <v/>
      </c>
      <c r="AD146" t="str">
        <f t="shared" si="137"/>
        <v/>
      </c>
      <c r="AE146" t="str">
        <f t="shared" si="137"/>
        <v/>
      </c>
      <c r="AF146" t="str">
        <f t="shared" si="137"/>
        <v/>
      </c>
      <c r="AG146" t="str">
        <f t="shared" si="137"/>
        <v/>
      </c>
      <c r="AH146" t="str">
        <f t="shared" si="137"/>
        <v/>
      </c>
      <c r="AI146" t="str">
        <f t="shared" si="137"/>
        <v/>
      </c>
      <c r="AJ146" t="str">
        <f t="shared" si="137"/>
        <v/>
      </c>
      <c r="AK146" t="str">
        <f t="shared" si="137"/>
        <v/>
      </c>
      <c r="AL146" t="str">
        <f t="shared" si="137"/>
        <v/>
      </c>
      <c r="AM146" t="str">
        <f t="shared" si="137"/>
        <v/>
      </c>
      <c r="AN146" t="str">
        <f t="shared" si="137"/>
        <v/>
      </c>
      <c r="AO146" t="str">
        <f t="shared" si="137"/>
        <v/>
      </c>
      <c r="AP146" t="str">
        <f t="shared" si="137"/>
        <v/>
      </c>
      <c r="AQ146" t="str">
        <f t="shared" si="137"/>
        <v/>
      </c>
      <c r="AR146" t="str">
        <f t="shared" si="137"/>
        <v/>
      </c>
      <c r="AS146" t="str">
        <f t="shared" si="137"/>
        <v/>
      </c>
      <c r="AT146" t="str">
        <f t="shared" si="137"/>
        <v/>
      </c>
      <c r="AU146" t="str">
        <f t="shared" si="137"/>
        <v/>
      </c>
      <c r="AV146" t="str">
        <f t="shared" si="137"/>
        <v/>
      </c>
      <c r="AW146" t="str">
        <f t="shared" si="137"/>
        <v/>
      </c>
      <c r="AX146" t="str">
        <f t="shared" si="137"/>
        <v/>
      </c>
      <c r="AY146" t="str">
        <f t="shared" si="137"/>
        <v/>
      </c>
      <c r="AZ146" t="str">
        <f t="shared" si="137"/>
        <v/>
      </c>
      <c r="BA146" t="str">
        <f t="shared" si="137"/>
        <v/>
      </c>
      <c r="BB146" t="str">
        <f t="shared" si="137"/>
        <v/>
      </c>
      <c r="BC146" t="str">
        <f t="shared" si="137"/>
        <v/>
      </c>
      <c r="BD146" t="str">
        <f t="shared" si="137"/>
        <v/>
      </c>
      <c r="BE146" t="str">
        <f t="shared" si="137"/>
        <v/>
      </c>
      <c r="BF146" t="str">
        <f t="shared" si="137"/>
        <v/>
      </c>
      <c r="BG146" t="str">
        <f t="shared" si="137"/>
        <v/>
      </c>
      <c r="BH146" t="str">
        <f t="shared" si="137"/>
        <v/>
      </c>
      <c r="BI146" t="str">
        <f t="shared" si="137"/>
        <v/>
      </c>
      <c r="BJ146" t="str">
        <f t="shared" si="137"/>
        <v/>
      </c>
      <c r="BK146" t="str">
        <f t="shared" si="137"/>
        <v/>
      </c>
      <c r="BL146" t="str">
        <f t="shared" si="137"/>
        <v/>
      </c>
      <c r="BM146" t="str">
        <f t="shared" si="137"/>
        <v/>
      </c>
      <c r="BN146" t="str">
        <f t="shared" ref="BN146:BW146" si="138">IF(ROW($B67)=COLUMN(BN$2),$A146,IF(BN67&gt;0,$A146,""))</f>
        <v/>
      </c>
      <c r="BO146">
        <f t="shared" si="138"/>
        <v>66</v>
      </c>
      <c r="BP146" t="str">
        <f t="shared" si="138"/>
        <v/>
      </c>
      <c r="BQ146" t="str">
        <f t="shared" si="138"/>
        <v/>
      </c>
      <c r="BR146" t="str">
        <f t="shared" si="138"/>
        <v/>
      </c>
      <c r="BS146" t="str">
        <f t="shared" si="138"/>
        <v/>
      </c>
      <c r="BT146" t="str">
        <f t="shared" si="138"/>
        <v/>
      </c>
      <c r="BU146" t="str">
        <f t="shared" si="138"/>
        <v/>
      </c>
      <c r="BV146" t="str">
        <f t="shared" si="138"/>
        <v/>
      </c>
      <c r="BW146" t="str">
        <f t="shared" si="138"/>
        <v/>
      </c>
    </row>
    <row r="147" spans="1:75" x14ac:dyDescent="0.25">
      <c r="A147">
        <f t="shared" si="10"/>
        <v>67</v>
      </c>
      <c r="B147" t="str">
        <f t="shared" ref="B147:BM147" si="139">IF(ROW($B68)=COLUMN(B$2),$A147,IF(B68&gt;0,$A147,""))</f>
        <v/>
      </c>
      <c r="C147" t="str">
        <f t="shared" si="139"/>
        <v/>
      </c>
      <c r="D147" t="str">
        <f t="shared" si="139"/>
        <v/>
      </c>
      <c r="E147" t="str">
        <f t="shared" si="139"/>
        <v/>
      </c>
      <c r="F147" t="str">
        <f t="shared" si="139"/>
        <v/>
      </c>
      <c r="G147" t="str">
        <f t="shared" si="139"/>
        <v/>
      </c>
      <c r="H147" t="str">
        <f t="shared" si="139"/>
        <v/>
      </c>
      <c r="I147" t="str">
        <f t="shared" si="139"/>
        <v/>
      </c>
      <c r="J147" t="str">
        <f t="shared" si="139"/>
        <v/>
      </c>
      <c r="K147" t="str">
        <f t="shared" si="139"/>
        <v/>
      </c>
      <c r="L147" t="str">
        <f t="shared" si="139"/>
        <v/>
      </c>
      <c r="M147" t="str">
        <f t="shared" si="139"/>
        <v/>
      </c>
      <c r="N147" t="str">
        <f t="shared" si="139"/>
        <v/>
      </c>
      <c r="O147" t="str">
        <f t="shared" si="139"/>
        <v/>
      </c>
      <c r="P147" t="str">
        <f t="shared" si="139"/>
        <v/>
      </c>
      <c r="Q147" t="str">
        <f t="shared" si="139"/>
        <v/>
      </c>
      <c r="R147" t="str">
        <f t="shared" si="139"/>
        <v/>
      </c>
      <c r="S147" t="str">
        <f t="shared" si="139"/>
        <v/>
      </c>
      <c r="T147" t="str">
        <f t="shared" si="139"/>
        <v/>
      </c>
      <c r="U147" t="str">
        <f t="shared" si="139"/>
        <v/>
      </c>
      <c r="V147" t="str">
        <f t="shared" si="139"/>
        <v/>
      </c>
      <c r="W147" t="str">
        <f t="shared" si="139"/>
        <v/>
      </c>
      <c r="X147" t="str">
        <f t="shared" si="139"/>
        <v/>
      </c>
      <c r="Y147" t="str">
        <f t="shared" si="139"/>
        <v/>
      </c>
      <c r="Z147" t="str">
        <f t="shared" si="139"/>
        <v/>
      </c>
      <c r="AA147" t="str">
        <f t="shared" si="139"/>
        <v/>
      </c>
      <c r="AB147" t="str">
        <f t="shared" si="139"/>
        <v/>
      </c>
      <c r="AC147" t="str">
        <f t="shared" si="139"/>
        <v/>
      </c>
      <c r="AD147" t="str">
        <f t="shared" si="139"/>
        <v/>
      </c>
      <c r="AE147" t="str">
        <f t="shared" si="139"/>
        <v/>
      </c>
      <c r="AF147" t="str">
        <f t="shared" si="139"/>
        <v/>
      </c>
      <c r="AG147" t="str">
        <f t="shared" si="139"/>
        <v/>
      </c>
      <c r="AH147" t="str">
        <f t="shared" si="139"/>
        <v/>
      </c>
      <c r="AI147" t="str">
        <f t="shared" si="139"/>
        <v/>
      </c>
      <c r="AJ147" t="str">
        <f t="shared" si="139"/>
        <v/>
      </c>
      <c r="AK147" t="str">
        <f t="shared" si="139"/>
        <v/>
      </c>
      <c r="AL147" t="str">
        <f t="shared" si="139"/>
        <v/>
      </c>
      <c r="AM147" t="str">
        <f t="shared" si="139"/>
        <v/>
      </c>
      <c r="AN147" t="str">
        <f t="shared" si="139"/>
        <v/>
      </c>
      <c r="AO147" t="str">
        <f t="shared" si="139"/>
        <v/>
      </c>
      <c r="AP147" t="str">
        <f t="shared" si="139"/>
        <v/>
      </c>
      <c r="AQ147" t="str">
        <f t="shared" si="139"/>
        <v/>
      </c>
      <c r="AR147" t="str">
        <f t="shared" si="139"/>
        <v/>
      </c>
      <c r="AS147" t="str">
        <f t="shared" si="139"/>
        <v/>
      </c>
      <c r="AT147" t="str">
        <f t="shared" si="139"/>
        <v/>
      </c>
      <c r="AU147" t="str">
        <f t="shared" si="139"/>
        <v/>
      </c>
      <c r="AV147">
        <f t="shared" si="139"/>
        <v>67</v>
      </c>
      <c r="AW147" t="str">
        <f t="shared" si="139"/>
        <v/>
      </c>
      <c r="AX147" t="str">
        <f t="shared" si="139"/>
        <v/>
      </c>
      <c r="AY147" t="str">
        <f t="shared" si="139"/>
        <v/>
      </c>
      <c r="AZ147" t="str">
        <f t="shared" si="139"/>
        <v/>
      </c>
      <c r="BA147" t="str">
        <f t="shared" si="139"/>
        <v/>
      </c>
      <c r="BB147" t="str">
        <f t="shared" si="139"/>
        <v/>
      </c>
      <c r="BC147" t="str">
        <f t="shared" si="139"/>
        <v/>
      </c>
      <c r="BD147" t="str">
        <f t="shared" si="139"/>
        <v/>
      </c>
      <c r="BE147" t="str">
        <f t="shared" si="139"/>
        <v/>
      </c>
      <c r="BF147" t="str">
        <f t="shared" si="139"/>
        <v/>
      </c>
      <c r="BG147" t="str">
        <f t="shared" si="139"/>
        <v/>
      </c>
      <c r="BH147" t="str">
        <f t="shared" si="139"/>
        <v/>
      </c>
      <c r="BI147" t="str">
        <f t="shared" si="139"/>
        <v/>
      </c>
      <c r="BJ147" t="str">
        <f t="shared" si="139"/>
        <v/>
      </c>
      <c r="BK147" t="str">
        <f t="shared" si="139"/>
        <v/>
      </c>
      <c r="BL147" t="str">
        <f t="shared" si="139"/>
        <v/>
      </c>
      <c r="BM147" t="str">
        <f t="shared" si="139"/>
        <v/>
      </c>
      <c r="BN147" t="str">
        <f t="shared" ref="BN147:BW147" si="140">IF(ROW($B68)=COLUMN(BN$2),$A147,IF(BN68&gt;0,$A147,""))</f>
        <v/>
      </c>
      <c r="BO147" t="str">
        <f t="shared" si="140"/>
        <v/>
      </c>
      <c r="BP147">
        <f t="shared" si="140"/>
        <v>67</v>
      </c>
      <c r="BQ147" t="str">
        <f t="shared" si="140"/>
        <v/>
      </c>
      <c r="BR147" t="str">
        <f t="shared" si="140"/>
        <v/>
      </c>
      <c r="BS147" t="str">
        <f t="shared" si="140"/>
        <v/>
      </c>
      <c r="BT147" t="str">
        <f t="shared" si="140"/>
        <v/>
      </c>
      <c r="BU147" t="str">
        <f t="shared" si="140"/>
        <v/>
      </c>
      <c r="BV147" t="str">
        <f t="shared" si="140"/>
        <v/>
      </c>
      <c r="BW147" t="str">
        <f t="shared" si="140"/>
        <v/>
      </c>
    </row>
    <row r="148" spans="1:75" x14ac:dyDescent="0.25">
      <c r="A148">
        <f t="shared" ref="A148:A154" si="141">A147+1</f>
        <v>68</v>
      </c>
      <c r="B148" t="str">
        <f t="shared" ref="B148:BM148" si="142">IF(ROW($B69)=COLUMN(B$2),$A148,IF(B69&gt;0,$A148,""))</f>
        <v/>
      </c>
      <c r="C148" t="str">
        <f t="shared" si="142"/>
        <v/>
      </c>
      <c r="D148" t="str">
        <f t="shared" si="142"/>
        <v/>
      </c>
      <c r="E148" t="str">
        <f t="shared" si="142"/>
        <v/>
      </c>
      <c r="F148" t="str">
        <f t="shared" si="142"/>
        <v/>
      </c>
      <c r="G148" t="str">
        <f t="shared" si="142"/>
        <v/>
      </c>
      <c r="H148" t="str">
        <f t="shared" si="142"/>
        <v/>
      </c>
      <c r="I148" t="str">
        <f t="shared" si="142"/>
        <v/>
      </c>
      <c r="J148" t="str">
        <f t="shared" si="142"/>
        <v/>
      </c>
      <c r="K148">
        <f t="shared" si="142"/>
        <v>68</v>
      </c>
      <c r="L148" t="str">
        <f t="shared" si="142"/>
        <v/>
      </c>
      <c r="M148" t="str">
        <f t="shared" si="142"/>
        <v/>
      </c>
      <c r="N148">
        <f t="shared" si="142"/>
        <v>68</v>
      </c>
      <c r="O148">
        <f t="shared" si="142"/>
        <v>68</v>
      </c>
      <c r="P148" t="str">
        <f t="shared" si="142"/>
        <v/>
      </c>
      <c r="Q148" t="str">
        <f t="shared" si="142"/>
        <v/>
      </c>
      <c r="R148" t="str">
        <f t="shared" si="142"/>
        <v/>
      </c>
      <c r="S148" t="str">
        <f t="shared" si="142"/>
        <v/>
      </c>
      <c r="T148" t="str">
        <f t="shared" si="142"/>
        <v/>
      </c>
      <c r="U148" t="str">
        <f t="shared" si="142"/>
        <v/>
      </c>
      <c r="V148" t="str">
        <f t="shared" si="142"/>
        <v/>
      </c>
      <c r="W148" t="str">
        <f t="shared" si="142"/>
        <v/>
      </c>
      <c r="X148" t="str">
        <f t="shared" si="142"/>
        <v/>
      </c>
      <c r="Y148" t="str">
        <f t="shared" si="142"/>
        <v/>
      </c>
      <c r="Z148" t="str">
        <f t="shared" si="142"/>
        <v/>
      </c>
      <c r="AA148" t="str">
        <f t="shared" si="142"/>
        <v/>
      </c>
      <c r="AB148" t="str">
        <f t="shared" si="142"/>
        <v/>
      </c>
      <c r="AC148" t="str">
        <f t="shared" si="142"/>
        <v/>
      </c>
      <c r="AD148" t="str">
        <f t="shared" si="142"/>
        <v/>
      </c>
      <c r="AE148" t="str">
        <f t="shared" si="142"/>
        <v/>
      </c>
      <c r="AF148" t="str">
        <f t="shared" si="142"/>
        <v/>
      </c>
      <c r="AG148" t="str">
        <f t="shared" si="142"/>
        <v/>
      </c>
      <c r="AH148" t="str">
        <f t="shared" si="142"/>
        <v/>
      </c>
      <c r="AI148">
        <f t="shared" si="142"/>
        <v>68</v>
      </c>
      <c r="AJ148" t="str">
        <f t="shared" si="142"/>
        <v/>
      </c>
      <c r="AK148" t="str">
        <f t="shared" si="142"/>
        <v/>
      </c>
      <c r="AL148" t="str">
        <f t="shared" si="142"/>
        <v/>
      </c>
      <c r="AM148" t="str">
        <f t="shared" si="142"/>
        <v/>
      </c>
      <c r="AN148" t="str">
        <f t="shared" si="142"/>
        <v/>
      </c>
      <c r="AO148" t="str">
        <f t="shared" si="142"/>
        <v/>
      </c>
      <c r="AP148" t="str">
        <f t="shared" si="142"/>
        <v/>
      </c>
      <c r="AQ148" t="str">
        <f t="shared" si="142"/>
        <v/>
      </c>
      <c r="AR148" t="str">
        <f t="shared" si="142"/>
        <v/>
      </c>
      <c r="AS148">
        <f t="shared" si="142"/>
        <v>68</v>
      </c>
      <c r="AT148" t="str">
        <f t="shared" si="142"/>
        <v/>
      </c>
      <c r="AU148" t="str">
        <f t="shared" si="142"/>
        <v/>
      </c>
      <c r="AV148" t="str">
        <f t="shared" si="142"/>
        <v/>
      </c>
      <c r="AW148" t="str">
        <f t="shared" si="142"/>
        <v/>
      </c>
      <c r="AX148" t="str">
        <f t="shared" si="142"/>
        <v/>
      </c>
      <c r="AY148" t="str">
        <f t="shared" si="142"/>
        <v/>
      </c>
      <c r="AZ148" t="str">
        <f t="shared" si="142"/>
        <v/>
      </c>
      <c r="BA148" t="str">
        <f t="shared" si="142"/>
        <v/>
      </c>
      <c r="BB148">
        <f t="shared" si="142"/>
        <v>68</v>
      </c>
      <c r="BC148" t="str">
        <f t="shared" si="142"/>
        <v/>
      </c>
      <c r="BD148" t="str">
        <f t="shared" si="142"/>
        <v/>
      </c>
      <c r="BE148" t="str">
        <f t="shared" si="142"/>
        <v/>
      </c>
      <c r="BF148" t="str">
        <f t="shared" si="142"/>
        <v/>
      </c>
      <c r="BG148" t="str">
        <f t="shared" si="142"/>
        <v/>
      </c>
      <c r="BH148" t="str">
        <f t="shared" si="142"/>
        <v/>
      </c>
      <c r="BI148" t="str">
        <f t="shared" si="142"/>
        <v/>
      </c>
      <c r="BJ148" t="str">
        <f t="shared" si="142"/>
        <v/>
      </c>
      <c r="BK148" t="str">
        <f t="shared" si="142"/>
        <v/>
      </c>
      <c r="BL148" t="str">
        <f t="shared" si="142"/>
        <v/>
      </c>
      <c r="BM148" t="str">
        <f t="shared" si="142"/>
        <v/>
      </c>
      <c r="BN148" t="str">
        <f t="shared" ref="BN148:BW148" si="143">IF(ROW($B69)=COLUMN(BN$2),$A148,IF(BN69&gt;0,$A148,""))</f>
        <v/>
      </c>
      <c r="BO148" t="str">
        <f t="shared" si="143"/>
        <v/>
      </c>
      <c r="BP148" t="str">
        <f t="shared" si="143"/>
        <v/>
      </c>
      <c r="BQ148">
        <f t="shared" si="143"/>
        <v>68</v>
      </c>
      <c r="BR148" t="str">
        <f t="shared" si="143"/>
        <v/>
      </c>
      <c r="BS148" t="str">
        <f t="shared" si="143"/>
        <v/>
      </c>
      <c r="BT148" t="str">
        <f t="shared" si="143"/>
        <v/>
      </c>
      <c r="BU148" t="str">
        <f t="shared" si="143"/>
        <v/>
      </c>
      <c r="BV148" t="str">
        <f t="shared" si="143"/>
        <v/>
      </c>
      <c r="BW148" t="str">
        <f t="shared" si="143"/>
        <v/>
      </c>
    </row>
    <row r="149" spans="1:75" x14ac:dyDescent="0.25">
      <c r="A149">
        <f t="shared" si="141"/>
        <v>69</v>
      </c>
      <c r="B149" t="str">
        <f t="shared" ref="B149:BM149" si="144">IF(ROW($B70)=COLUMN(B$2),$A149,IF(B70&gt;0,$A149,""))</f>
        <v/>
      </c>
      <c r="C149" t="str">
        <f t="shared" si="144"/>
        <v/>
      </c>
      <c r="D149" t="str">
        <f t="shared" si="144"/>
        <v/>
      </c>
      <c r="E149">
        <f t="shared" si="144"/>
        <v>69</v>
      </c>
      <c r="F149" t="str">
        <f t="shared" si="144"/>
        <v/>
      </c>
      <c r="G149" t="str">
        <f t="shared" si="144"/>
        <v/>
      </c>
      <c r="H149" t="str">
        <f t="shared" si="144"/>
        <v/>
      </c>
      <c r="I149" t="str">
        <f t="shared" si="144"/>
        <v/>
      </c>
      <c r="J149" t="str">
        <f t="shared" si="144"/>
        <v/>
      </c>
      <c r="K149" t="str">
        <f t="shared" si="144"/>
        <v/>
      </c>
      <c r="L149" t="str">
        <f t="shared" si="144"/>
        <v/>
      </c>
      <c r="M149" t="str">
        <f t="shared" si="144"/>
        <v/>
      </c>
      <c r="N149" t="str">
        <f t="shared" si="144"/>
        <v/>
      </c>
      <c r="O149" t="str">
        <f t="shared" si="144"/>
        <v/>
      </c>
      <c r="P149" t="str">
        <f t="shared" si="144"/>
        <v/>
      </c>
      <c r="Q149" t="str">
        <f t="shared" si="144"/>
        <v/>
      </c>
      <c r="R149" t="str">
        <f t="shared" si="144"/>
        <v/>
      </c>
      <c r="S149" t="str">
        <f t="shared" si="144"/>
        <v/>
      </c>
      <c r="T149" t="str">
        <f t="shared" si="144"/>
        <v/>
      </c>
      <c r="U149" t="str">
        <f t="shared" si="144"/>
        <v/>
      </c>
      <c r="V149" t="str">
        <f t="shared" si="144"/>
        <v/>
      </c>
      <c r="W149" t="str">
        <f t="shared" si="144"/>
        <v/>
      </c>
      <c r="X149" t="str">
        <f t="shared" si="144"/>
        <v/>
      </c>
      <c r="Y149" t="str">
        <f t="shared" si="144"/>
        <v/>
      </c>
      <c r="Z149" t="str">
        <f t="shared" si="144"/>
        <v/>
      </c>
      <c r="AA149" t="str">
        <f t="shared" si="144"/>
        <v/>
      </c>
      <c r="AB149" t="str">
        <f t="shared" si="144"/>
        <v/>
      </c>
      <c r="AC149" t="str">
        <f t="shared" si="144"/>
        <v/>
      </c>
      <c r="AD149" t="str">
        <f t="shared" si="144"/>
        <v/>
      </c>
      <c r="AE149" t="str">
        <f t="shared" si="144"/>
        <v/>
      </c>
      <c r="AF149" t="str">
        <f t="shared" si="144"/>
        <v/>
      </c>
      <c r="AG149" t="str">
        <f t="shared" si="144"/>
        <v/>
      </c>
      <c r="AH149" t="str">
        <f t="shared" si="144"/>
        <v/>
      </c>
      <c r="AI149" t="str">
        <f t="shared" si="144"/>
        <v/>
      </c>
      <c r="AJ149" t="str">
        <f t="shared" si="144"/>
        <v/>
      </c>
      <c r="AK149" t="str">
        <f t="shared" si="144"/>
        <v/>
      </c>
      <c r="AL149" t="str">
        <f t="shared" si="144"/>
        <v/>
      </c>
      <c r="AM149" t="str">
        <f t="shared" si="144"/>
        <v/>
      </c>
      <c r="AN149" t="str">
        <f t="shared" si="144"/>
        <v/>
      </c>
      <c r="AO149" t="str">
        <f t="shared" si="144"/>
        <v/>
      </c>
      <c r="AP149">
        <f t="shared" si="144"/>
        <v>69</v>
      </c>
      <c r="AQ149" t="str">
        <f t="shared" si="144"/>
        <v/>
      </c>
      <c r="AR149" t="str">
        <f t="shared" si="144"/>
        <v/>
      </c>
      <c r="AS149" t="str">
        <f t="shared" si="144"/>
        <v/>
      </c>
      <c r="AT149" t="str">
        <f t="shared" si="144"/>
        <v/>
      </c>
      <c r="AU149">
        <f t="shared" si="144"/>
        <v>69</v>
      </c>
      <c r="AV149" t="str">
        <f t="shared" si="144"/>
        <v/>
      </c>
      <c r="AW149" t="str">
        <f t="shared" si="144"/>
        <v/>
      </c>
      <c r="AX149" t="str">
        <f t="shared" si="144"/>
        <v/>
      </c>
      <c r="AY149" t="str">
        <f t="shared" si="144"/>
        <v/>
      </c>
      <c r="AZ149" t="str">
        <f t="shared" si="144"/>
        <v/>
      </c>
      <c r="BA149" t="str">
        <f t="shared" si="144"/>
        <v/>
      </c>
      <c r="BB149" t="str">
        <f t="shared" si="144"/>
        <v/>
      </c>
      <c r="BC149" t="str">
        <f t="shared" si="144"/>
        <v/>
      </c>
      <c r="BD149" t="str">
        <f t="shared" si="144"/>
        <v/>
      </c>
      <c r="BE149">
        <f t="shared" si="144"/>
        <v>69</v>
      </c>
      <c r="BF149" t="str">
        <f t="shared" si="144"/>
        <v/>
      </c>
      <c r="BG149" t="str">
        <f t="shared" si="144"/>
        <v/>
      </c>
      <c r="BH149" t="str">
        <f t="shared" si="144"/>
        <v/>
      </c>
      <c r="BI149" t="str">
        <f t="shared" si="144"/>
        <v/>
      </c>
      <c r="BJ149" t="str">
        <f t="shared" si="144"/>
        <v/>
      </c>
      <c r="BK149" t="str">
        <f t="shared" si="144"/>
        <v/>
      </c>
      <c r="BL149" t="str">
        <f t="shared" si="144"/>
        <v/>
      </c>
      <c r="BM149">
        <f t="shared" si="144"/>
        <v>69</v>
      </c>
      <c r="BN149" t="str">
        <f t="shared" ref="BN149:BW149" si="145">IF(ROW($B70)=COLUMN(BN$2),$A149,IF(BN70&gt;0,$A149,""))</f>
        <v/>
      </c>
      <c r="BO149" t="str">
        <f t="shared" si="145"/>
        <v/>
      </c>
      <c r="BP149" t="str">
        <f t="shared" si="145"/>
        <v/>
      </c>
      <c r="BQ149" t="str">
        <f t="shared" si="145"/>
        <v/>
      </c>
      <c r="BR149">
        <f t="shared" si="145"/>
        <v>69</v>
      </c>
      <c r="BS149" t="str">
        <f t="shared" si="145"/>
        <v/>
      </c>
      <c r="BT149" t="str">
        <f t="shared" si="145"/>
        <v/>
      </c>
      <c r="BU149" t="str">
        <f t="shared" si="145"/>
        <v/>
      </c>
      <c r="BV149" t="str">
        <f t="shared" si="145"/>
        <v/>
      </c>
      <c r="BW149" t="str">
        <f t="shared" si="145"/>
        <v/>
      </c>
    </row>
    <row r="150" spans="1:75" x14ac:dyDescent="0.25">
      <c r="A150">
        <f t="shared" si="141"/>
        <v>70</v>
      </c>
      <c r="B150" t="str">
        <f t="shared" ref="B150:BM150" si="146">IF(ROW($B71)=COLUMN(B$2),$A150,IF(B71&gt;0,$A150,""))</f>
        <v/>
      </c>
      <c r="C150" t="str">
        <f t="shared" ref="C150:BN154" si="147">IF(ROW($B71)=COLUMN(C$2),$A150,IF(C71&gt;0,$A150,""))</f>
        <v/>
      </c>
      <c r="D150" t="str">
        <f t="shared" si="147"/>
        <v/>
      </c>
      <c r="E150" t="str">
        <f t="shared" si="147"/>
        <v/>
      </c>
      <c r="F150" t="str">
        <f t="shared" si="147"/>
        <v/>
      </c>
      <c r="G150" t="str">
        <f t="shared" si="147"/>
        <v/>
      </c>
      <c r="H150" t="str">
        <f t="shared" si="147"/>
        <v/>
      </c>
      <c r="I150">
        <f t="shared" si="147"/>
        <v>70</v>
      </c>
      <c r="J150" t="str">
        <f t="shared" si="147"/>
        <v/>
      </c>
      <c r="K150" t="str">
        <f t="shared" si="147"/>
        <v/>
      </c>
      <c r="L150" t="str">
        <f t="shared" si="147"/>
        <v/>
      </c>
      <c r="M150" t="str">
        <f t="shared" si="147"/>
        <v/>
      </c>
      <c r="N150" t="str">
        <f t="shared" si="147"/>
        <v/>
      </c>
      <c r="O150" t="str">
        <f t="shared" si="147"/>
        <v/>
      </c>
      <c r="P150" t="str">
        <f t="shared" si="147"/>
        <v/>
      </c>
      <c r="Q150" t="str">
        <f t="shared" si="147"/>
        <v/>
      </c>
      <c r="R150" t="str">
        <f t="shared" si="147"/>
        <v/>
      </c>
      <c r="S150" t="str">
        <f t="shared" si="147"/>
        <v/>
      </c>
      <c r="T150" t="str">
        <f t="shared" si="147"/>
        <v/>
      </c>
      <c r="U150" t="str">
        <f t="shared" si="147"/>
        <v/>
      </c>
      <c r="V150" t="str">
        <f t="shared" si="147"/>
        <v/>
      </c>
      <c r="W150" t="str">
        <f t="shared" si="147"/>
        <v/>
      </c>
      <c r="X150" t="str">
        <f t="shared" si="147"/>
        <v/>
      </c>
      <c r="Y150" t="str">
        <f t="shared" si="147"/>
        <v/>
      </c>
      <c r="Z150" t="str">
        <f t="shared" si="147"/>
        <v/>
      </c>
      <c r="AA150" t="str">
        <f t="shared" si="147"/>
        <v/>
      </c>
      <c r="AB150" t="str">
        <f t="shared" si="147"/>
        <v/>
      </c>
      <c r="AC150" t="str">
        <f t="shared" si="147"/>
        <v/>
      </c>
      <c r="AD150" t="str">
        <f t="shared" si="147"/>
        <v/>
      </c>
      <c r="AE150" t="str">
        <f t="shared" si="147"/>
        <v/>
      </c>
      <c r="AF150" t="str">
        <f t="shared" si="147"/>
        <v/>
      </c>
      <c r="AG150" t="str">
        <f t="shared" si="147"/>
        <v/>
      </c>
      <c r="AH150">
        <f t="shared" si="147"/>
        <v>70</v>
      </c>
      <c r="AI150" t="str">
        <f t="shared" si="147"/>
        <v/>
      </c>
      <c r="AJ150" t="str">
        <f t="shared" si="147"/>
        <v/>
      </c>
      <c r="AK150" t="str">
        <f t="shared" si="147"/>
        <v/>
      </c>
      <c r="AL150" t="str">
        <f t="shared" si="147"/>
        <v/>
      </c>
      <c r="AM150" t="str">
        <f t="shared" si="147"/>
        <v/>
      </c>
      <c r="AN150" t="str">
        <f t="shared" si="147"/>
        <v/>
      </c>
      <c r="AO150" t="str">
        <f t="shared" si="147"/>
        <v/>
      </c>
      <c r="AP150" t="str">
        <f t="shared" si="147"/>
        <v/>
      </c>
      <c r="AQ150" t="str">
        <f t="shared" si="147"/>
        <v/>
      </c>
      <c r="AR150" t="str">
        <f t="shared" si="147"/>
        <v/>
      </c>
      <c r="AS150" t="str">
        <f t="shared" si="147"/>
        <v/>
      </c>
      <c r="AT150" t="str">
        <f t="shared" si="147"/>
        <v/>
      </c>
      <c r="AU150" t="str">
        <f t="shared" si="147"/>
        <v/>
      </c>
      <c r="AV150" t="str">
        <f t="shared" si="147"/>
        <v/>
      </c>
      <c r="AW150" t="str">
        <f t="shared" si="147"/>
        <v/>
      </c>
      <c r="AX150" t="str">
        <f t="shared" si="147"/>
        <v/>
      </c>
      <c r="AY150" t="str">
        <f t="shared" si="147"/>
        <v/>
      </c>
      <c r="AZ150" t="str">
        <f t="shared" si="147"/>
        <v/>
      </c>
      <c r="BA150" t="str">
        <f t="shared" si="147"/>
        <v/>
      </c>
      <c r="BB150" t="str">
        <f t="shared" si="147"/>
        <v/>
      </c>
      <c r="BC150" t="str">
        <f t="shared" si="147"/>
        <v/>
      </c>
      <c r="BD150">
        <f t="shared" si="147"/>
        <v>70</v>
      </c>
      <c r="BE150" t="str">
        <f t="shared" si="147"/>
        <v/>
      </c>
      <c r="BF150" t="str">
        <f t="shared" si="147"/>
        <v/>
      </c>
      <c r="BG150" t="str">
        <f t="shared" si="147"/>
        <v/>
      </c>
      <c r="BH150">
        <f t="shared" si="147"/>
        <v>70</v>
      </c>
      <c r="BI150" t="str">
        <f t="shared" si="147"/>
        <v/>
      </c>
      <c r="BJ150" t="str">
        <f t="shared" si="147"/>
        <v/>
      </c>
      <c r="BK150" t="str">
        <f t="shared" si="147"/>
        <v/>
      </c>
      <c r="BL150" t="str">
        <f t="shared" si="147"/>
        <v/>
      </c>
      <c r="BM150" t="str">
        <f t="shared" si="147"/>
        <v/>
      </c>
      <c r="BN150" t="str">
        <f t="shared" si="147"/>
        <v/>
      </c>
      <c r="BO150" t="str">
        <f t="shared" ref="BO150:BW150" si="148">IF(ROW($B71)=COLUMN(BO$2),$A150,IF(BO71&gt;0,$A150,""))</f>
        <v/>
      </c>
      <c r="BP150" t="str">
        <f t="shared" si="148"/>
        <v/>
      </c>
      <c r="BQ150" t="str">
        <f t="shared" si="148"/>
        <v/>
      </c>
      <c r="BR150" t="str">
        <f t="shared" si="148"/>
        <v/>
      </c>
      <c r="BS150">
        <f t="shared" si="148"/>
        <v>70</v>
      </c>
      <c r="BT150" t="str">
        <f t="shared" si="148"/>
        <v/>
      </c>
      <c r="BU150" t="str">
        <f t="shared" si="148"/>
        <v/>
      </c>
      <c r="BV150" t="str">
        <f t="shared" si="148"/>
        <v/>
      </c>
      <c r="BW150" t="str">
        <f t="shared" si="148"/>
        <v/>
      </c>
    </row>
    <row r="151" spans="1:75" x14ac:dyDescent="0.25">
      <c r="A151">
        <f t="shared" si="141"/>
        <v>71</v>
      </c>
      <c r="B151" t="str">
        <f t="shared" ref="B151:BM151" si="149">IF(ROW($B72)=COLUMN(B$2),$A151,IF(B72&gt;0,$A151,""))</f>
        <v/>
      </c>
      <c r="C151" t="str">
        <f t="shared" si="149"/>
        <v/>
      </c>
      <c r="D151" t="str">
        <f t="shared" si="149"/>
        <v/>
      </c>
      <c r="E151" t="str">
        <f t="shared" si="149"/>
        <v/>
      </c>
      <c r="F151" t="str">
        <f t="shared" si="149"/>
        <v/>
      </c>
      <c r="G151" t="str">
        <f t="shared" si="149"/>
        <v/>
      </c>
      <c r="H151" t="str">
        <f t="shared" si="149"/>
        <v/>
      </c>
      <c r="I151" t="str">
        <f t="shared" si="149"/>
        <v/>
      </c>
      <c r="J151" t="str">
        <f t="shared" si="149"/>
        <v/>
      </c>
      <c r="K151" t="str">
        <f t="shared" si="149"/>
        <v/>
      </c>
      <c r="L151" t="str">
        <f t="shared" si="149"/>
        <v/>
      </c>
      <c r="M151" t="str">
        <f t="shared" si="149"/>
        <v/>
      </c>
      <c r="N151" t="str">
        <f t="shared" si="149"/>
        <v/>
      </c>
      <c r="O151" t="str">
        <f t="shared" si="149"/>
        <v/>
      </c>
      <c r="P151" t="str">
        <f t="shared" si="149"/>
        <v/>
      </c>
      <c r="Q151" t="str">
        <f t="shared" si="149"/>
        <v/>
      </c>
      <c r="R151" t="str">
        <f t="shared" si="149"/>
        <v/>
      </c>
      <c r="S151" t="str">
        <f t="shared" si="149"/>
        <v/>
      </c>
      <c r="T151" t="str">
        <f t="shared" si="149"/>
        <v/>
      </c>
      <c r="U151" t="str">
        <f t="shared" si="149"/>
        <v/>
      </c>
      <c r="V151" t="str">
        <f t="shared" si="149"/>
        <v/>
      </c>
      <c r="W151" t="str">
        <f t="shared" si="149"/>
        <v/>
      </c>
      <c r="X151" t="str">
        <f t="shared" si="149"/>
        <v/>
      </c>
      <c r="Y151" t="str">
        <f t="shared" si="149"/>
        <v/>
      </c>
      <c r="Z151" t="str">
        <f t="shared" si="149"/>
        <v/>
      </c>
      <c r="AA151" t="str">
        <f t="shared" si="149"/>
        <v/>
      </c>
      <c r="AB151" t="str">
        <f t="shared" si="149"/>
        <v/>
      </c>
      <c r="AC151" t="str">
        <f t="shared" si="149"/>
        <v/>
      </c>
      <c r="AD151" t="str">
        <f t="shared" si="149"/>
        <v/>
      </c>
      <c r="AE151" t="str">
        <f t="shared" si="149"/>
        <v/>
      </c>
      <c r="AF151" t="str">
        <f t="shared" si="149"/>
        <v/>
      </c>
      <c r="AG151" t="str">
        <f t="shared" si="149"/>
        <v/>
      </c>
      <c r="AH151" t="str">
        <f t="shared" si="149"/>
        <v/>
      </c>
      <c r="AI151" t="str">
        <f t="shared" si="149"/>
        <v/>
      </c>
      <c r="AJ151" t="str">
        <f t="shared" si="149"/>
        <v/>
      </c>
      <c r="AK151" t="str">
        <f t="shared" si="149"/>
        <v/>
      </c>
      <c r="AL151" t="str">
        <f t="shared" si="149"/>
        <v/>
      </c>
      <c r="AM151" t="str">
        <f t="shared" si="149"/>
        <v/>
      </c>
      <c r="AN151" t="str">
        <f t="shared" si="149"/>
        <v/>
      </c>
      <c r="AO151" t="str">
        <f t="shared" si="149"/>
        <v/>
      </c>
      <c r="AP151" t="str">
        <f t="shared" si="149"/>
        <v/>
      </c>
      <c r="AQ151" t="str">
        <f t="shared" si="149"/>
        <v/>
      </c>
      <c r="AR151" t="str">
        <f t="shared" si="149"/>
        <v/>
      </c>
      <c r="AS151" t="str">
        <f t="shared" si="149"/>
        <v/>
      </c>
      <c r="AT151" t="str">
        <f t="shared" si="149"/>
        <v/>
      </c>
      <c r="AU151" t="str">
        <f t="shared" si="149"/>
        <v/>
      </c>
      <c r="AV151" t="str">
        <f t="shared" si="149"/>
        <v/>
      </c>
      <c r="AW151" t="str">
        <f t="shared" si="149"/>
        <v/>
      </c>
      <c r="AX151" t="str">
        <f t="shared" si="149"/>
        <v/>
      </c>
      <c r="AY151" t="str">
        <f t="shared" si="149"/>
        <v/>
      </c>
      <c r="AZ151" t="str">
        <f t="shared" si="149"/>
        <v/>
      </c>
      <c r="BA151" t="str">
        <f t="shared" si="149"/>
        <v/>
      </c>
      <c r="BB151" t="str">
        <f t="shared" si="149"/>
        <v/>
      </c>
      <c r="BC151" t="str">
        <f t="shared" si="149"/>
        <v/>
      </c>
      <c r="BD151" t="str">
        <f t="shared" si="149"/>
        <v/>
      </c>
      <c r="BE151" t="str">
        <f t="shared" si="149"/>
        <v/>
      </c>
      <c r="BF151" t="str">
        <f t="shared" si="149"/>
        <v/>
      </c>
      <c r="BG151" t="str">
        <f t="shared" si="149"/>
        <v/>
      </c>
      <c r="BH151" t="str">
        <f t="shared" si="149"/>
        <v/>
      </c>
      <c r="BI151" t="str">
        <f t="shared" si="149"/>
        <v/>
      </c>
      <c r="BJ151" t="str">
        <f t="shared" si="149"/>
        <v/>
      </c>
      <c r="BK151" t="str">
        <f t="shared" si="149"/>
        <v/>
      </c>
      <c r="BL151" t="str">
        <f t="shared" si="149"/>
        <v/>
      </c>
      <c r="BM151" t="str">
        <f t="shared" si="149"/>
        <v/>
      </c>
      <c r="BN151" t="str">
        <f t="shared" ref="BN151:BW151" si="150">IF(ROW($B72)=COLUMN(BN$2),$A151,IF(BN72&gt;0,$A151,""))</f>
        <v/>
      </c>
      <c r="BO151" t="str">
        <f t="shared" si="150"/>
        <v/>
      </c>
      <c r="BP151" t="str">
        <f t="shared" si="150"/>
        <v/>
      </c>
      <c r="BQ151" t="str">
        <f t="shared" si="150"/>
        <v/>
      </c>
      <c r="BR151" t="str">
        <f t="shared" si="150"/>
        <v/>
      </c>
      <c r="BS151" t="str">
        <f t="shared" si="150"/>
        <v/>
      </c>
      <c r="BT151">
        <f t="shared" si="150"/>
        <v>71</v>
      </c>
      <c r="BU151" t="str">
        <f t="shared" si="150"/>
        <v/>
      </c>
      <c r="BV151" t="str">
        <f t="shared" si="150"/>
        <v/>
      </c>
      <c r="BW151" t="str">
        <f t="shared" si="150"/>
        <v/>
      </c>
    </row>
    <row r="152" spans="1:75" x14ac:dyDescent="0.25">
      <c r="A152">
        <f t="shared" si="141"/>
        <v>72</v>
      </c>
      <c r="B152" t="str">
        <f t="shared" ref="B152:BM152" si="151">IF(ROW($B73)=COLUMN(B$2),$A152,IF(B73&gt;0,$A152,""))</f>
        <v/>
      </c>
      <c r="C152" t="str">
        <f t="shared" si="151"/>
        <v/>
      </c>
      <c r="D152" t="str">
        <f t="shared" si="151"/>
        <v/>
      </c>
      <c r="E152" t="str">
        <f t="shared" si="151"/>
        <v/>
      </c>
      <c r="F152" t="str">
        <f t="shared" si="151"/>
        <v/>
      </c>
      <c r="G152" t="str">
        <f t="shared" si="151"/>
        <v/>
      </c>
      <c r="H152" t="str">
        <f t="shared" si="151"/>
        <v/>
      </c>
      <c r="I152" t="str">
        <f t="shared" si="151"/>
        <v/>
      </c>
      <c r="J152" t="str">
        <f t="shared" si="151"/>
        <v/>
      </c>
      <c r="K152" t="str">
        <f t="shared" si="151"/>
        <v/>
      </c>
      <c r="L152" t="str">
        <f t="shared" si="151"/>
        <v/>
      </c>
      <c r="M152" t="str">
        <f t="shared" si="151"/>
        <v/>
      </c>
      <c r="N152" t="str">
        <f t="shared" si="151"/>
        <v/>
      </c>
      <c r="O152" t="str">
        <f t="shared" si="151"/>
        <v/>
      </c>
      <c r="P152" t="str">
        <f t="shared" si="151"/>
        <v/>
      </c>
      <c r="Q152" t="str">
        <f t="shared" si="151"/>
        <v/>
      </c>
      <c r="R152" t="str">
        <f t="shared" si="151"/>
        <v/>
      </c>
      <c r="S152" t="str">
        <f t="shared" si="151"/>
        <v/>
      </c>
      <c r="T152" t="str">
        <f t="shared" si="151"/>
        <v/>
      </c>
      <c r="U152" t="str">
        <f t="shared" si="151"/>
        <v/>
      </c>
      <c r="V152" t="str">
        <f t="shared" si="151"/>
        <v/>
      </c>
      <c r="W152" t="str">
        <f t="shared" si="151"/>
        <v/>
      </c>
      <c r="X152" t="str">
        <f t="shared" si="151"/>
        <v/>
      </c>
      <c r="Y152" t="str">
        <f t="shared" si="151"/>
        <v/>
      </c>
      <c r="Z152" t="str">
        <f t="shared" si="151"/>
        <v/>
      </c>
      <c r="AA152" t="str">
        <f t="shared" si="151"/>
        <v/>
      </c>
      <c r="AB152" t="str">
        <f t="shared" si="151"/>
        <v/>
      </c>
      <c r="AC152" t="str">
        <f t="shared" si="151"/>
        <v/>
      </c>
      <c r="AD152" t="str">
        <f t="shared" si="151"/>
        <v/>
      </c>
      <c r="AE152" t="str">
        <f t="shared" si="151"/>
        <v/>
      </c>
      <c r="AF152" t="str">
        <f t="shared" si="151"/>
        <v/>
      </c>
      <c r="AG152" t="str">
        <f t="shared" si="151"/>
        <v/>
      </c>
      <c r="AH152" t="str">
        <f t="shared" si="151"/>
        <v/>
      </c>
      <c r="AI152" t="str">
        <f t="shared" si="151"/>
        <v/>
      </c>
      <c r="AJ152" t="str">
        <f t="shared" si="151"/>
        <v/>
      </c>
      <c r="AK152" t="str">
        <f t="shared" si="151"/>
        <v/>
      </c>
      <c r="AL152" t="str">
        <f t="shared" si="151"/>
        <v/>
      </c>
      <c r="AM152" t="str">
        <f t="shared" si="151"/>
        <v/>
      </c>
      <c r="AN152" t="str">
        <f t="shared" si="151"/>
        <v/>
      </c>
      <c r="AO152" t="str">
        <f t="shared" si="151"/>
        <v/>
      </c>
      <c r="AP152" t="str">
        <f t="shared" si="151"/>
        <v/>
      </c>
      <c r="AQ152" t="str">
        <f t="shared" si="151"/>
        <v/>
      </c>
      <c r="AR152" t="str">
        <f t="shared" si="151"/>
        <v/>
      </c>
      <c r="AS152" t="str">
        <f t="shared" si="151"/>
        <v/>
      </c>
      <c r="AT152" t="str">
        <f t="shared" si="151"/>
        <v/>
      </c>
      <c r="AU152" t="str">
        <f t="shared" si="151"/>
        <v/>
      </c>
      <c r="AV152" t="str">
        <f t="shared" si="151"/>
        <v/>
      </c>
      <c r="AW152" t="str">
        <f t="shared" si="151"/>
        <v/>
      </c>
      <c r="AX152" t="str">
        <f t="shared" si="151"/>
        <v/>
      </c>
      <c r="AY152" t="str">
        <f t="shared" si="151"/>
        <v/>
      </c>
      <c r="AZ152" t="str">
        <f t="shared" si="151"/>
        <v/>
      </c>
      <c r="BA152" t="str">
        <f t="shared" si="151"/>
        <v/>
      </c>
      <c r="BB152" t="str">
        <f t="shared" si="151"/>
        <v/>
      </c>
      <c r="BC152" t="str">
        <f t="shared" si="151"/>
        <v/>
      </c>
      <c r="BD152" t="str">
        <f t="shared" si="151"/>
        <v/>
      </c>
      <c r="BE152">
        <f t="shared" si="151"/>
        <v>72</v>
      </c>
      <c r="BF152" t="str">
        <f t="shared" si="151"/>
        <v/>
      </c>
      <c r="BG152" t="str">
        <f t="shared" si="151"/>
        <v/>
      </c>
      <c r="BH152" t="str">
        <f t="shared" si="151"/>
        <v/>
      </c>
      <c r="BI152" t="str">
        <f t="shared" si="151"/>
        <v/>
      </c>
      <c r="BJ152" t="str">
        <f t="shared" si="151"/>
        <v/>
      </c>
      <c r="BK152" t="str">
        <f t="shared" si="151"/>
        <v/>
      </c>
      <c r="BL152">
        <f t="shared" si="151"/>
        <v>72</v>
      </c>
      <c r="BM152" t="str">
        <f t="shared" si="151"/>
        <v/>
      </c>
      <c r="BN152" t="str">
        <f t="shared" ref="BN152:BW152" si="152">IF(ROW($B73)=COLUMN(BN$2),$A152,IF(BN73&gt;0,$A152,""))</f>
        <v/>
      </c>
      <c r="BO152" t="str">
        <f t="shared" si="152"/>
        <v/>
      </c>
      <c r="BP152" t="str">
        <f t="shared" si="152"/>
        <v/>
      </c>
      <c r="BQ152" t="str">
        <f t="shared" si="152"/>
        <v/>
      </c>
      <c r="BR152" t="str">
        <f t="shared" si="152"/>
        <v/>
      </c>
      <c r="BS152" t="str">
        <f t="shared" si="152"/>
        <v/>
      </c>
      <c r="BT152" t="str">
        <f t="shared" si="152"/>
        <v/>
      </c>
      <c r="BU152">
        <f t="shared" si="152"/>
        <v>72</v>
      </c>
      <c r="BV152" t="str">
        <f t="shared" si="152"/>
        <v/>
      </c>
      <c r="BW152" t="str">
        <f t="shared" si="152"/>
        <v/>
      </c>
    </row>
    <row r="153" spans="1:75" x14ac:dyDescent="0.25">
      <c r="A153">
        <f t="shared" si="141"/>
        <v>73</v>
      </c>
      <c r="B153" t="str">
        <f t="shared" ref="B153:BM153" si="153">IF(ROW($B74)=COLUMN(B$2),$A153,IF(B74&gt;0,$A153,""))</f>
        <v/>
      </c>
      <c r="C153" t="str">
        <f t="shared" si="153"/>
        <v/>
      </c>
      <c r="D153" t="str">
        <f t="shared" si="153"/>
        <v/>
      </c>
      <c r="E153" t="str">
        <f t="shared" si="153"/>
        <v/>
      </c>
      <c r="F153" t="str">
        <f t="shared" si="153"/>
        <v/>
      </c>
      <c r="G153" t="str">
        <f t="shared" si="153"/>
        <v/>
      </c>
      <c r="H153" t="str">
        <f t="shared" si="153"/>
        <v/>
      </c>
      <c r="I153" t="str">
        <f t="shared" si="153"/>
        <v/>
      </c>
      <c r="J153" t="str">
        <f t="shared" si="153"/>
        <v/>
      </c>
      <c r="K153" t="str">
        <f t="shared" si="153"/>
        <v/>
      </c>
      <c r="L153" t="str">
        <f t="shared" si="153"/>
        <v/>
      </c>
      <c r="M153" t="str">
        <f t="shared" si="153"/>
        <v/>
      </c>
      <c r="N153" t="str">
        <f t="shared" si="153"/>
        <v/>
      </c>
      <c r="O153" t="str">
        <f t="shared" si="153"/>
        <v/>
      </c>
      <c r="P153" t="str">
        <f t="shared" si="153"/>
        <v/>
      </c>
      <c r="Q153" t="str">
        <f t="shared" si="153"/>
        <v/>
      </c>
      <c r="R153" t="str">
        <f t="shared" si="153"/>
        <v/>
      </c>
      <c r="S153" t="str">
        <f t="shared" si="153"/>
        <v/>
      </c>
      <c r="T153" t="str">
        <f t="shared" si="153"/>
        <v/>
      </c>
      <c r="U153" t="str">
        <f t="shared" si="153"/>
        <v/>
      </c>
      <c r="V153" t="str">
        <f t="shared" si="153"/>
        <v/>
      </c>
      <c r="W153" t="str">
        <f t="shared" si="153"/>
        <v/>
      </c>
      <c r="X153" t="str">
        <f t="shared" si="153"/>
        <v/>
      </c>
      <c r="Y153" t="str">
        <f t="shared" si="153"/>
        <v/>
      </c>
      <c r="Z153" t="str">
        <f t="shared" si="153"/>
        <v/>
      </c>
      <c r="AA153" t="str">
        <f t="shared" si="153"/>
        <v/>
      </c>
      <c r="AB153" t="str">
        <f t="shared" si="153"/>
        <v/>
      </c>
      <c r="AC153" t="str">
        <f t="shared" si="153"/>
        <v/>
      </c>
      <c r="AD153" t="str">
        <f t="shared" si="153"/>
        <v/>
      </c>
      <c r="AE153" t="str">
        <f t="shared" si="153"/>
        <v/>
      </c>
      <c r="AF153" t="str">
        <f t="shared" si="153"/>
        <v/>
      </c>
      <c r="AG153" t="str">
        <f t="shared" si="153"/>
        <v/>
      </c>
      <c r="AH153" t="str">
        <f t="shared" si="153"/>
        <v/>
      </c>
      <c r="AI153" t="str">
        <f t="shared" si="153"/>
        <v/>
      </c>
      <c r="AJ153" t="str">
        <f t="shared" si="153"/>
        <v/>
      </c>
      <c r="AK153" t="str">
        <f t="shared" si="153"/>
        <v/>
      </c>
      <c r="AL153" t="str">
        <f t="shared" si="153"/>
        <v/>
      </c>
      <c r="AM153">
        <f t="shared" si="153"/>
        <v>73</v>
      </c>
      <c r="AN153" t="str">
        <f t="shared" si="153"/>
        <v/>
      </c>
      <c r="AO153" t="str">
        <f t="shared" si="153"/>
        <v/>
      </c>
      <c r="AP153" t="str">
        <f t="shared" si="153"/>
        <v/>
      </c>
      <c r="AQ153" t="str">
        <f t="shared" si="153"/>
        <v/>
      </c>
      <c r="AR153" t="str">
        <f t="shared" si="153"/>
        <v/>
      </c>
      <c r="AS153" t="str">
        <f t="shared" si="153"/>
        <v/>
      </c>
      <c r="AT153" t="str">
        <f t="shared" si="153"/>
        <v/>
      </c>
      <c r="AU153" t="str">
        <f t="shared" si="153"/>
        <v/>
      </c>
      <c r="AV153" t="str">
        <f t="shared" si="153"/>
        <v/>
      </c>
      <c r="AW153" t="str">
        <f t="shared" si="153"/>
        <v/>
      </c>
      <c r="AX153" t="str">
        <f t="shared" si="153"/>
        <v/>
      </c>
      <c r="AY153" t="str">
        <f t="shared" si="153"/>
        <v/>
      </c>
      <c r="AZ153" t="str">
        <f t="shared" si="153"/>
        <v/>
      </c>
      <c r="BA153" t="str">
        <f t="shared" si="153"/>
        <v/>
      </c>
      <c r="BB153" t="str">
        <f t="shared" si="153"/>
        <v/>
      </c>
      <c r="BC153" t="str">
        <f t="shared" si="153"/>
        <v/>
      </c>
      <c r="BD153" t="str">
        <f t="shared" si="153"/>
        <v/>
      </c>
      <c r="BE153" t="str">
        <f t="shared" si="153"/>
        <v/>
      </c>
      <c r="BF153" t="str">
        <f t="shared" si="153"/>
        <v/>
      </c>
      <c r="BG153" t="str">
        <f t="shared" si="153"/>
        <v/>
      </c>
      <c r="BH153" t="str">
        <f t="shared" si="153"/>
        <v/>
      </c>
      <c r="BI153" t="str">
        <f t="shared" si="153"/>
        <v/>
      </c>
      <c r="BJ153" t="str">
        <f t="shared" si="153"/>
        <v/>
      </c>
      <c r="BK153" t="str">
        <f t="shared" si="153"/>
        <v/>
      </c>
      <c r="BL153" t="str">
        <f t="shared" si="153"/>
        <v/>
      </c>
      <c r="BM153" t="str">
        <f t="shared" si="153"/>
        <v/>
      </c>
      <c r="BN153" t="str">
        <f t="shared" ref="BN153:BW153" si="154">IF(ROW($B74)=COLUMN(BN$2),$A153,IF(BN74&gt;0,$A153,""))</f>
        <v/>
      </c>
      <c r="BO153" t="str">
        <f t="shared" si="154"/>
        <v/>
      </c>
      <c r="BP153" t="str">
        <f t="shared" si="154"/>
        <v/>
      </c>
      <c r="BQ153" t="str">
        <f t="shared" si="154"/>
        <v/>
      </c>
      <c r="BR153" t="str">
        <f t="shared" si="154"/>
        <v/>
      </c>
      <c r="BS153" t="str">
        <f t="shared" si="154"/>
        <v/>
      </c>
      <c r="BT153" t="str">
        <f t="shared" si="154"/>
        <v/>
      </c>
      <c r="BU153" t="str">
        <f t="shared" si="154"/>
        <v/>
      </c>
      <c r="BV153">
        <f t="shared" si="154"/>
        <v>73</v>
      </c>
      <c r="BW153" t="str">
        <f t="shared" si="154"/>
        <v/>
      </c>
    </row>
    <row r="154" spans="1:75" x14ac:dyDescent="0.25">
      <c r="A154">
        <f t="shared" si="141"/>
        <v>74</v>
      </c>
      <c r="B154" t="str">
        <f t="shared" ref="B154:BM154" si="155">IF(ROW($B75)=COLUMN(B$2),$A154,IF(B75&gt;0,$A154,""))</f>
        <v/>
      </c>
      <c r="C154" t="str">
        <f t="shared" si="155"/>
        <v/>
      </c>
      <c r="D154" t="str">
        <f t="shared" si="155"/>
        <v/>
      </c>
      <c r="E154" t="str">
        <f t="shared" si="155"/>
        <v/>
      </c>
      <c r="F154" t="str">
        <f t="shared" si="155"/>
        <v/>
      </c>
      <c r="G154" t="str">
        <f t="shared" si="155"/>
        <v/>
      </c>
      <c r="H154" t="str">
        <f t="shared" si="155"/>
        <v/>
      </c>
      <c r="I154" t="str">
        <f t="shared" si="155"/>
        <v/>
      </c>
      <c r="J154">
        <f t="shared" si="155"/>
        <v>74</v>
      </c>
      <c r="K154" t="str">
        <f t="shared" si="155"/>
        <v/>
      </c>
      <c r="L154" t="str">
        <f t="shared" si="155"/>
        <v/>
      </c>
      <c r="M154" t="str">
        <f t="shared" si="155"/>
        <v/>
      </c>
      <c r="N154">
        <f t="shared" si="155"/>
        <v>74</v>
      </c>
      <c r="O154" t="str">
        <f t="shared" si="155"/>
        <v/>
      </c>
      <c r="P154" t="str">
        <f t="shared" si="155"/>
        <v/>
      </c>
      <c r="Q154" t="str">
        <f t="shared" si="155"/>
        <v/>
      </c>
      <c r="R154" t="str">
        <f t="shared" si="155"/>
        <v/>
      </c>
      <c r="S154" t="str">
        <f t="shared" si="155"/>
        <v/>
      </c>
      <c r="T154" t="str">
        <f t="shared" si="155"/>
        <v/>
      </c>
      <c r="U154" t="str">
        <f t="shared" si="155"/>
        <v/>
      </c>
      <c r="V154" t="str">
        <f t="shared" si="155"/>
        <v/>
      </c>
      <c r="W154" t="str">
        <f t="shared" si="155"/>
        <v/>
      </c>
      <c r="X154" t="str">
        <f t="shared" si="155"/>
        <v/>
      </c>
      <c r="Y154" t="str">
        <f t="shared" si="155"/>
        <v/>
      </c>
      <c r="Z154" t="str">
        <f t="shared" si="155"/>
        <v/>
      </c>
      <c r="AA154" t="str">
        <f t="shared" si="155"/>
        <v/>
      </c>
      <c r="AB154" t="str">
        <f t="shared" si="155"/>
        <v/>
      </c>
      <c r="AC154" t="str">
        <f t="shared" si="155"/>
        <v/>
      </c>
      <c r="AD154" t="str">
        <f t="shared" si="155"/>
        <v/>
      </c>
      <c r="AE154" t="str">
        <f t="shared" si="155"/>
        <v/>
      </c>
      <c r="AF154" t="str">
        <f t="shared" si="155"/>
        <v/>
      </c>
      <c r="AG154" t="str">
        <f t="shared" si="155"/>
        <v/>
      </c>
      <c r="AH154" t="str">
        <f t="shared" si="155"/>
        <v/>
      </c>
      <c r="AI154" t="str">
        <f t="shared" si="155"/>
        <v/>
      </c>
      <c r="AJ154" t="str">
        <f t="shared" si="155"/>
        <v/>
      </c>
      <c r="AK154" t="str">
        <f t="shared" si="155"/>
        <v/>
      </c>
      <c r="AL154" t="str">
        <f t="shared" si="155"/>
        <v/>
      </c>
      <c r="AM154" t="str">
        <f t="shared" si="155"/>
        <v/>
      </c>
      <c r="AN154" t="str">
        <f t="shared" si="155"/>
        <v/>
      </c>
      <c r="AO154" t="str">
        <f t="shared" si="155"/>
        <v/>
      </c>
      <c r="AP154" t="str">
        <f t="shared" si="155"/>
        <v/>
      </c>
      <c r="AQ154" t="str">
        <f t="shared" si="155"/>
        <v/>
      </c>
      <c r="AR154" t="str">
        <f t="shared" si="155"/>
        <v/>
      </c>
      <c r="AS154" t="str">
        <f t="shared" si="155"/>
        <v/>
      </c>
      <c r="AT154" t="str">
        <f t="shared" si="155"/>
        <v/>
      </c>
      <c r="AU154" t="str">
        <f t="shared" si="155"/>
        <v/>
      </c>
      <c r="AV154" t="str">
        <f t="shared" si="155"/>
        <v/>
      </c>
      <c r="AW154" t="str">
        <f t="shared" si="155"/>
        <v/>
      </c>
      <c r="AX154" t="str">
        <f t="shared" si="155"/>
        <v/>
      </c>
      <c r="AY154" t="str">
        <f t="shared" si="155"/>
        <v/>
      </c>
      <c r="AZ154" t="str">
        <f t="shared" si="155"/>
        <v/>
      </c>
      <c r="BA154" t="str">
        <f t="shared" si="155"/>
        <v/>
      </c>
      <c r="BB154" t="str">
        <f t="shared" si="155"/>
        <v/>
      </c>
      <c r="BC154" t="str">
        <f t="shared" si="155"/>
        <v/>
      </c>
      <c r="BD154" t="str">
        <f t="shared" si="155"/>
        <v/>
      </c>
      <c r="BE154" t="str">
        <f t="shared" si="155"/>
        <v/>
      </c>
      <c r="BF154" t="str">
        <f t="shared" si="155"/>
        <v/>
      </c>
      <c r="BG154" t="str">
        <f t="shared" si="155"/>
        <v/>
      </c>
      <c r="BH154" t="str">
        <f t="shared" si="155"/>
        <v/>
      </c>
      <c r="BI154" t="str">
        <f t="shared" si="155"/>
        <v/>
      </c>
      <c r="BJ154" t="str">
        <f t="shared" si="155"/>
        <v/>
      </c>
      <c r="BK154" t="str">
        <f t="shared" si="155"/>
        <v/>
      </c>
      <c r="BL154" t="str">
        <f t="shared" si="155"/>
        <v/>
      </c>
      <c r="BM154" t="str">
        <f t="shared" si="155"/>
        <v/>
      </c>
      <c r="BN154" t="str">
        <f t="shared" ref="BN154:BW154" si="156">IF(ROW($B75)=COLUMN(BN$2),$A154,IF(BN75&gt;0,$A154,""))</f>
        <v/>
      </c>
      <c r="BO154" t="str">
        <f t="shared" si="156"/>
        <v/>
      </c>
      <c r="BP154" t="str">
        <f t="shared" si="156"/>
        <v/>
      </c>
      <c r="BQ154" t="str">
        <f t="shared" si="156"/>
        <v/>
      </c>
      <c r="BR154" t="str">
        <f t="shared" si="156"/>
        <v/>
      </c>
      <c r="BS154" t="str">
        <f t="shared" si="156"/>
        <v/>
      </c>
      <c r="BT154" t="str">
        <f t="shared" si="156"/>
        <v/>
      </c>
      <c r="BU154" t="str">
        <f t="shared" si="156"/>
        <v/>
      </c>
      <c r="BV154" t="str">
        <f t="shared" si="156"/>
        <v/>
      </c>
      <c r="BW154">
        <f t="shared" si="156"/>
        <v>74</v>
      </c>
    </row>
  </sheetData>
  <conditionalFormatting sqref="B2:BO77 B74:BW74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F680-E717-4A63-9ADD-150E21917D6C}">
  <sheetPr>
    <pageSetUpPr fitToPage="1"/>
  </sheetPr>
  <dimension ref="A1:BX443"/>
  <sheetViews>
    <sheetView tabSelected="1" topLeftCell="AH1" zoomScale="85" zoomScaleNormal="85" workbookViewId="0">
      <selection activeCell="AS101" sqref="AS101"/>
    </sheetView>
  </sheetViews>
  <sheetFormatPr defaultRowHeight="15" x14ac:dyDescent="0.25"/>
  <cols>
    <col min="1" max="1" width="35" bestFit="1" customWidth="1"/>
    <col min="2" max="2" width="10.5703125" customWidth="1"/>
    <col min="3" max="34" width="9.140625" customWidth="1"/>
    <col min="35" max="65" width="9" bestFit="1" customWidth="1"/>
    <col min="66" max="66" width="9.42578125" bestFit="1" customWidth="1"/>
    <col min="67" max="73" width="9" bestFit="1" customWidth="1"/>
  </cols>
  <sheetData>
    <row r="1" spans="1: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89</v>
      </c>
      <c r="BS1" t="s">
        <v>85</v>
      </c>
      <c r="BT1" t="s">
        <v>84</v>
      </c>
      <c r="BU1" t="s">
        <v>88</v>
      </c>
      <c r="BV1" t="s">
        <v>86</v>
      </c>
      <c r="BW1" t="s">
        <v>87</v>
      </c>
    </row>
    <row r="2" spans="1:75" x14ac:dyDescent="0.25">
      <c r="A2" t="s">
        <v>0</v>
      </c>
      <c r="B2">
        <v>5638528</v>
      </c>
      <c r="C2">
        <v>0.43506879431419898</v>
      </c>
      <c r="D2">
        <v>0.25657867994914701</v>
      </c>
      <c r="E2">
        <v>2652.3758446244901</v>
      </c>
      <c r="F2">
        <v>0</v>
      </c>
      <c r="G2">
        <v>88.028205567599201</v>
      </c>
      <c r="H2">
        <v>0</v>
      </c>
      <c r="I2">
        <v>1206.7647444466299</v>
      </c>
      <c r="J2">
        <v>146.28379832318501</v>
      </c>
      <c r="K2">
        <v>1.6066127477954699</v>
      </c>
      <c r="L2">
        <v>0</v>
      </c>
      <c r="M2">
        <v>0</v>
      </c>
      <c r="N2">
        <v>309.50496049092698</v>
      </c>
      <c r="O2" s="1">
        <v>2.5653684580192499E-15</v>
      </c>
      <c r="P2">
        <v>49.647374441518103</v>
      </c>
      <c r="Q2">
        <v>0</v>
      </c>
      <c r="R2">
        <v>2856.6398953119001</v>
      </c>
      <c r="S2">
        <v>5509.5189334027</v>
      </c>
      <c r="T2">
        <v>635.781181769608</v>
      </c>
      <c r="U2">
        <v>3595.5034037658602</v>
      </c>
      <c r="V2" s="1">
        <v>1.17278510012404E-16</v>
      </c>
      <c r="W2" s="1">
        <v>-6.8814477630353901E-17</v>
      </c>
      <c r="X2">
        <v>0</v>
      </c>
      <c r="Y2">
        <v>0</v>
      </c>
      <c r="Z2">
        <v>24.985601713750999</v>
      </c>
      <c r="AA2">
        <v>0</v>
      </c>
      <c r="AB2">
        <v>0</v>
      </c>
      <c r="AC2">
        <v>0.107105986586115</v>
      </c>
      <c r="AD2">
        <v>0</v>
      </c>
      <c r="AE2">
        <v>0.117757250385009</v>
      </c>
      <c r="AF2">
        <v>733.37795475911696</v>
      </c>
      <c r="AG2">
        <v>0</v>
      </c>
      <c r="AH2">
        <v>106.766874663012</v>
      </c>
      <c r="AI2">
        <v>85.216173881589995</v>
      </c>
      <c r="AJ2">
        <v>57177195.0499916</v>
      </c>
      <c r="AK2">
        <v>3.1541230782588401</v>
      </c>
      <c r="AL2">
        <v>0</v>
      </c>
      <c r="AM2">
        <v>0</v>
      </c>
      <c r="AN2">
        <v>947.30498198773603</v>
      </c>
      <c r="AO2">
        <v>206.55661554503899</v>
      </c>
      <c r="AP2">
        <v>149.56697152682901</v>
      </c>
      <c r="AQ2">
        <v>1.7770792833329401</v>
      </c>
      <c r="AR2">
        <v>3.8939183246621898</v>
      </c>
      <c r="AS2">
        <v>43496.214567197698</v>
      </c>
      <c r="AT2">
        <v>34.269186784273501</v>
      </c>
      <c r="AU2">
        <v>0</v>
      </c>
      <c r="AV2">
        <v>0</v>
      </c>
      <c r="AW2">
        <v>244.95795611651801</v>
      </c>
      <c r="AX2">
        <v>82.453167908885504</v>
      </c>
      <c r="AY2">
        <v>51.699453832739202</v>
      </c>
      <c r="AZ2">
        <v>935.26964593864295</v>
      </c>
      <c r="BA2">
        <v>0.64862629208744305</v>
      </c>
      <c r="BB2">
        <v>24238608.9277579</v>
      </c>
      <c r="BC2">
        <v>0</v>
      </c>
      <c r="BD2">
        <v>3304.8500091332298</v>
      </c>
      <c r="BE2">
        <v>206.77929995816399</v>
      </c>
      <c r="BF2">
        <v>1.90920055375727</v>
      </c>
      <c r="BG2">
        <v>4.6275284226211397</v>
      </c>
      <c r="BH2">
        <v>106.45918686767</v>
      </c>
      <c r="BI2">
        <v>4.6516693453115703E-2</v>
      </c>
      <c r="BJ2" s="1">
        <v>-4.7137041432127495E-16</v>
      </c>
      <c r="BK2">
        <v>74.050193932563303</v>
      </c>
      <c r="BL2">
        <v>526.12060018000204</v>
      </c>
      <c r="BM2">
        <v>41.267452041066797</v>
      </c>
      <c r="BN2">
        <v>0</v>
      </c>
      <c r="BO2">
        <v>2.4132428849047899E-2</v>
      </c>
      <c r="BP2">
        <v>0</v>
      </c>
      <c r="BQ2" s="1">
        <v>4.9538368914930997E-15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5">
      <c r="A3" t="s">
        <v>1</v>
      </c>
      <c r="B3">
        <v>0</v>
      </c>
      <c r="C3">
        <v>21107353.466821399</v>
      </c>
      <c r="D3">
        <v>3.0955956799812E-4</v>
      </c>
      <c r="E3">
        <v>2.5388291408300198E-4</v>
      </c>
      <c r="F3">
        <v>0</v>
      </c>
      <c r="G3">
        <v>0.18300844708525399</v>
      </c>
      <c r="H3">
        <v>0</v>
      </c>
      <c r="I3">
        <v>6.6166305611691403</v>
      </c>
      <c r="J3" s="1">
        <v>1.40021470890795E-5</v>
      </c>
      <c r="K3" s="1">
        <v>1.5327379503899001E-7</v>
      </c>
      <c r="L3">
        <v>0</v>
      </c>
      <c r="M3">
        <v>0</v>
      </c>
      <c r="N3" s="1">
        <v>2.96255202430061E-5</v>
      </c>
      <c r="O3" s="1">
        <v>2.2168108376394599E-16</v>
      </c>
      <c r="P3">
        <v>62.215749649668801</v>
      </c>
      <c r="Q3">
        <v>0</v>
      </c>
      <c r="R3">
        <v>1684.04398076026</v>
      </c>
      <c r="S3">
        <v>111.721680253206</v>
      </c>
      <c r="T3">
        <v>590.40546311344701</v>
      </c>
      <c r="U3">
        <v>3.4415819446210598E-4</v>
      </c>
      <c r="V3" s="1">
        <v>2.95699911607694E-19</v>
      </c>
      <c r="W3" s="1">
        <v>-8.50371818347086E-20</v>
      </c>
      <c r="X3">
        <v>0</v>
      </c>
      <c r="Y3">
        <v>0</v>
      </c>
      <c r="Z3" s="1">
        <v>2.3915982290950502E-6</v>
      </c>
      <c r="AA3">
        <v>0</v>
      </c>
      <c r="AB3">
        <v>0</v>
      </c>
      <c r="AC3" s="1">
        <v>1.02520840116362E-8</v>
      </c>
      <c r="AD3">
        <v>0</v>
      </c>
      <c r="AE3">
        <v>1.134601353105E-4</v>
      </c>
      <c r="AF3">
        <v>0.57640868621963703</v>
      </c>
      <c r="AG3">
        <v>0</v>
      </c>
      <c r="AH3" s="1">
        <v>1.0219624538708299E-5</v>
      </c>
      <c r="AI3">
        <v>106.78889266470399</v>
      </c>
      <c r="AJ3">
        <v>71651765.937610596</v>
      </c>
      <c r="AK3" s="1">
        <v>3.0190968522235399E-7</v>
      </c>
      <c r="AL3">
        <v>0</v>
      </c>
      <c r="AM3">
        <v>0</v>
      </c>
      <c r="AN3">
        <v>4.8607598165514403E-2</v>
      </c>
      <c r="AO3">
        <v>0.17179944821704901</v>
      </c>
      <c r="AP3">
        <v>27.888010409813901</v>
      </c>
      <c r="AQ3" s="1">
        <v>8.3063595751891105E-6</v>
      </c>
      <c r="AR3">
        <v>0.74063474176507504</v>
      </c>
      <c r="AS3">
        <v>35.548871393876901</v>
      </c>
      <c r="AT3" s="1">
        <v>3.2802142358779899E-6</v>
      </c>
      <c r="AU3">
        <v>0</v>
      </c>
      <c r="AV3">
        <v>0</v>
      </c>
      <c r="AW3">
        <v>46.5917252096948</v>
      </c>
      <c r="AX3">
        <v>83.263718708174295</v>
      </c>
      <c r="AY3" s="1">
        <v>4.93213291887478E-6</v>
      </c>
      <c r="AZ3">
        <v>1172.0358387772501</v>
      </c>
      <c r="BA3" s="1">
        <v>6.2085896885914894E-8</v>
      </c>
      <c r="BB3">
        <v>2.3123885864234199</v>
      </c>
      <c r="BC3">
        <v>0</v>
      </c>
      <c r="BD3">
        <v>3.1633712571487398E-4</v>
      </c>
      <c r="BE3">
        <v>118.380403538382</v>
      </c>
      <c r="BF3">
        <v>1.9279688324553199</v>
      </c>
      <c r="BG3">
        <v>4.58604607776088</v>
      </c>
      <c r="BH3">
        <v>107.505727360846</v>
      </c>
      <c r="BI3" s="1">
        <v>4.4525341002477602E-9</v>
      </c>
      <c r="BJ3" s="1">
        <v>-6.2419707423780496E-16</v>
      </c>
      <c r="BK3">
        <v>10910539.9174807</v>
      </c>
      <c r="BL3">
        <v>659.30953881338098</v>
      </c>
      <c r="BM3">
        <v>0.367118344313351</v>
      </c>
      <c r="BN3">
        <v>0</v>
      </c>
      <c r="BO3" s="1">
        <v>1.9723109657340199E-5</v>
      </c>
      <c r="BP3">
        <v>0</v>
      </c>
      <c r="BQ3" s="1">
        <v>7.8131702544097694E-15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5">
      <c r="A4" t="s">
        <v>2</v>
      </c>
      <c r="B4">
        <v>0</v>
      </c>
      <c r="C4">
        <v>8.8807287260363701</v>
      </c>
      <c r="D4">
        <v>6626419.7192911496</v>
      </c>
      <c r="E4">
        <v>18057.153222816502</v>
      </c>
      <c r="F4">
        <v>0</v>
      </c>
      <c r="G4">
        <v>592.35946106933397</v>
      </c>
      <c r="H4">
        <v>0</v>
      </c>
      <c r="I4">
        <v>8175.6714748248596</v>
      </c>
      <c r="J4">
        <v>995.88788130866499</v>
      </c>
      <c r="K4" s="1">
        <v>2.20286555661534E-7</v>
      </c>
      <c r="L4">
        <v>0</v>
      </c>
      <c r="M4">
        <v>0</v>
      </c>
      <c r="N4">
        <v>2107.0839210563399</v>
      </c>
      <c r="O4" s="1">
        <v>3.36246539710922E-15</v>
      </c>
      <c r="P4">
        <v>2.8474179473565401E-2</v>
      </c>
      <c r="Q4">
        <v>0</v>
      </c>
      <c r="R4">
        <v>10299.717966472101</v>
      </c>
      <c r="S4">
        <v>36901.456084697602</v>
      </c>
      <c r="T4">
        <v>1120.8822307682799</v>
      </c>
      <c r="U4">
        <v>24477.8868750972</v>
      </c>
      <c r="V4" s="1">
        <v>7.9074202534524304E-16</v>
      </c>
      <c r="W4" s="1">
        <v>-4.6141928441123203E-16</v>
      </c>
      <c r="X4">
        <v>0</v>
      </c>
      <c r="Y4">
        <v>0</v>
      </c>
      <c r="Z4">
        <v>170.09988966075201</v>
      </c>
      <c r="AA4">
        <v>0</v>
      </c>
      <c r="AB4">
        <v>0</v>
      </c>
      <c r="AC4">
        <v>0.72916861114765397</v>
      </c>
      <c r="AD4">
        <v>0</v>
      </c>
      <c r="AE4">
        <v>1142570.17259789</v>
      </c>
      <c r="AF4">
        <v>15125.744962123599</v>
      </c>
      <c r="AG4">
        <v>0</v>
      </c>
      <c r="AH4">
        <v>726.85996549791696</v>
      </c>
      <c r="AI4">
        <v>4.8873896281830503E-2</v>
      </c>
      <c r="AJ4">
        <v>32792.745476728101</v>
      </c>
      <c r="AK4">
        <v>21.4730064832893</v>
      </c>
      <c r="AL4">
        <v>0</v>
      </c>
      <c r="AM4">
        <v>0</v>
      </c>
      <c r="AN4">
        <v>79260.771702889702</v>
      </c>
      <c r="AO4">
        <v>1405.2869689459999</v>
      </c>
      <c r="AP4">
        <v>849.81800486788404</v>
      </c>
      <c r="AQ4">
        <v>174190.310216443</v>
      </c>
      <c r="AR4">
        <v>22.045177135754301</v>
      </c>
      <c r="AS4">
        <v>291167.843962188</v>
      </c>
      <c r="AT4">
        <v>233.301761452497</v>
      </c>
      <c r="AU4">
        <v>0</v>
      </c>
      <c r="AV4">
        <v>0</v>
      </c>
      <c r="AW4">
        <v>1386.8142788715199</v>
      </c>
      <c r="AX4">
        <v>109.031378964841</v>
      </c>
      <c r="AY4" s="1">
        <v>7.08863711891968E-6</v>
      </c>
      <c r="AZ4">
        <v>0.53640370823647199</v>
      </c>
      <c r="BA4">
        <v>4.4157936230295096</v>
      </c>
      <c r="BB4">
        <v>3.32341428326025</v>
      </c>
      <c r="BC4">
        <v>0</v>
      </c>
      <c r="BD4">
        <v>22499.142839914599</v>
      </c>
      <c r="BE4">
        <v>764.67129365517997</v>
      </c>
      <c r="BF4">
        <v>2.5246182090495699</v>
      </c>
      <c r="BG4">
        <v>6.5911634085695896</v>
      </c>
      <c r="BH4">
        <v>140.77557287410201</v>
      </c>
      <c r="BI4">
        <v>0.31668176393780101</v>
      </c>
      <c r="BJ4" s="1">
        <v>2.9833977240727497E-17</v>
      </c>
      <c r="BK4">
        <v>6181.5352777204198</v>
      </c>
      <c r="BL4">
        <v>0.30174510863433401</v>
      </c>
      <c r="BM4">
        <v>278.72828615885498</v>
      </c>
      <c r="BN4">
        <v>0</v>
      </c>
      <c r="BO4">
        <v>0.161544799874313</v>
      </c>
      <c r="BP4">
        <v>0</v>
      </c>
      <c r="BQ4" s="1">
        <v>-6.9492931234272401E-15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5">
      <c r="A5" t="s">
        <v>3</v>
      </c>
      <c r="B5">
        <v>0</v>
      </c>
      <c r="C5">
        <v>310.39303850718602</v>
      </c>
      <c r="D5">
        <v>400.70209474475303</v>
      </c>
      <c r="E5">
        <v>50877267.112925299</v>
      </c>
      <c r="F5">
        <v>0</v>
      </c>
      <c r="G5">
        <v>482252.958897156</v>
      </c>
      <c r="H5">
        <v>0</v>
      </c>
      <c r="I5">
        <v>22528284.9715169</v>
      </c>
      <c r="J5">
        <v>124629.09176451</v>
      </c>
      <c r="K5">
        <v>6.1844783977827605E-4</v>
      </c>
      <c r="L5">
        <v>0</v>
      </c>
      <c r="M5">
        <v>0</v>
      </c>
      <c r="N5">
        <v>263688.27282823902</v>
      </c>
      <c r="O5" s="1">
        <v>4.1076444469514402E-13</v>
      </c>
      <c r="P5">
        <v>1.5398360792208201</v>
      </c>
      <c r="Q5">
        <v>0</v>
      </c>
      <c r="R5">
        <v>104233.49317385499</v>
      </c>
      <c r="S5">
        <v>353801.161208565</v>
      </c>
      <c r="T5">
        <v>3121347.92050678</v>
      </c>
      <c r="U5">
        <v>2.86423597773081</v>
      </c>
      <c r="V5" s="1">
        <v>8.7104163755528805E-13</v>
      </c>
      <c r="W5" s="1">
        <v>-1.24207379540888E-13</v>
      </c>
      <c r="X5">
        <v>0</v>
      </c>
      <c r="Y5">
        <v>0</v>
      </c>
      <c r="Z5">
        <v>1.9903933087057499E-2</v>
      </c>
      <c r="AA5">
        <v>0</v>
      </c>
      <c r="AB5">
        <v>0</v>
      </c>
      <c r="AC5" s="1">
        <v>8.53223556648544E-5</v>
      </c>
      <c r="AD5">
        <v>0</v>
      </c>
      <c r="AE5">
        <v>69.446577475916399</v>
      </c>
      <c r="AF5">
        <v>598997.59560469596</v>
      </c>
      <c r="AG5">
        <v>0</v>
      </c>
      <c r="AH5">
        <v>2047977.7826552</v>
      </c>
      <c r="AI5">
        <v>2.6430187004315</v>
      </c>
      <c r="AJ5">
        <v>1773376.91745076</v>
      </c>
      <c r="AK5">
        <v>46950.567592634303</v>
      </c>
      <c r="AL5">
        <v>0</v>
      </c>
      <c r="AM5">
        <v>0</v>
      </c>
      <c r="AN5">
        <v>65629.524952396299</v>
      </c>
      <c r="AO5">
        <v>908.32705289381897</v>
      </c>
      <c r="AP5">
        <v>202167.703424462</v>
      </c>
      <c r="AQ5">
        <v>33968.693963680998</v>
      </c>
      <c r="AR5">
        <v>5369.1469670256802</v>
      </c>
      <c r="AS5">
        <v>210012.77134528299</v>
      </c>
      <c r="AT5">
        <v>505633.26367205899</v>
      </c>
      <c r="AU5">
        <v>0</v>
      </c>
      <c r="AV5">
        <v>0</v>
      </c>
      <c r="AW5">
        <v>337761.39032035798</v>
      </c>
      <c r="AX5">
        <v>307098.07609024202</v>
      </c>
      <c r="AY5">
        <v>1.9901133964579099E-2</v>
      </c>
      <c r="AZ5">
        <v>29.007816844631702</v>
      </c>
      <c r="BA5">
        <v>552.608741392159</v>
      </c>
      <c r="BB5">
        <v>9330.3849000413793</v>
      </c>
      <c r="BC5">
        <v>0</v>
      </c>
      <c r="BD5">
        <v>2815625.9256150699</v>
      </c>
      <c r="BE5">
        <v>12414.138689842401</v>
      </c>
      <c r="BF5">
        <v>7110.8464574361296</v>
      </c>
      <c r="BG5">
        <v>18504.491555929599</v>
      </c>
      <c r="BH5">
        <v>396508.85828087298</v>
      </c>
      <c r="BI5">
        <v>39.630726870667303</v>
      </c>
      <c r="BJ5" s="1">
        <v>-4.8928062068304202E-21</v>
      </c>
      <c r="BK5">
        <v>5275.0797752205199</v>
      </c>
      <c r="BL5">
        <v>16.317871615401899</v>
      </c>
      <c r="BM5">
        <v>756477.48928258405</v>
      </c>
      <c r="BN5">
        <v>0</v>
      </c>
      <c r="BO5">
        <v>0.11651860540764</v>
      </c>
      <c r="BP5">
        <v>0</v>
      </c>
      <c r="BQ5" s="1">
        <v>1.29904212269953E-13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 t="s">
        <v>4</v>
      </c>
      <c r="B6">
        <v>0</v>
      </c>
      <c r="C6">
        <v>86655.020597132505</v>
      </c>
      <c r="D6">
        <v>565.71949659364498</v>
      </c>
      <c r="E6">
        <v>1.5416139945173</v>
      </c>
      <c r="F6">
        <v>13048108</v>
      </c>
      <c r="G6">
        <v>671419.04495616897</v>
      </c>
      <c r="H6">
        <v>0</v>
      </c>
      <c r="I6">
        <v>31896276.644804802</v>
      </c>
      <c r="J6">
        <v>8.50230751132309E-2</v>
      </c>
      <c r="K6" s="1">
        <v>8.9533779399239406E-9</v>
      </c>
      <c r="L6">
        <v>0</v>
      </c>
      <c r="M6">
        <v>0</v>
      </c>
      <c r="N6">
        <v>0.17989048551700301</v>
      </c>
      <c r="O6" s="1">
        <v>-9.9535410430017903E-15</v>
      </c>
      <c r="P6">
        <v>3.6267148184825899</v>
      </c>
      <c r="Q6">
        <v>0</v>
      </c>
      <c r="R6">
        <v>99.046476592773601</v>
      </c>
      <c r="S6">
        <v>9.6629374561999501</v>
      </c>
      <c r="T6">
        <v>34.511911503172499</v>
      </c>
      <c r="U6">
        <v>2.0897786321699701</v>
      </c>
      <c r="V6" s="1">
        <v>1.21205995237532E-12</v>
      </c>
      <c r="W6" s="1">
        <v>-1.72900171233738E-13</v>
      </c>
      <c r="X6">
        <v>0</v>
      </c>
      <c r="Y6">
        <v>0</v>
      </c>
      <c r="Z6">
        <v>1.4522132427581101E-2</v>
      </c>
      <c r="AA6">
        <v>0</v>
      </c>
      <c r="AB6">
        <v>0</v>
      </c>
      <c r="AC6" s="1">
        <v>6.2252145808210096E-5</v>
      </c>
      <c r="AD6">
        <v>0</v>
      </c>
      <c r="AE6">
        <v>97.5450203058939</v>
      </c>
      <c r="AF6">
        <v>1.32493543819667</v>
      </c>
      <c r="AG6">
        <v>0</v>
      </c>
      <c r="AH6">
        <v>6.2055047162698398E-2</v>
      </c>
      <c r="AI6">
        <v>6.2249970732040003</v>
      </c>
      <c r="AJ6">
        <v>4176764.2881365102</v>
      </c>
      <c r="AK6">
        <v>1.83323954172163E-3</v>
      </c>
      <c r="AL6">
        <v>0</v>
      </c>
      <c r="AM6">
        <v>0</v>
      </c>
      <c r="AN6">
        <v>6.7695890127531504</v>
      </c>
      <c r="AO6">
        <v>0.129988641449716</v>
      </c>
      <c r="AP6">
        <v>1.69821399392816</v>
      </c>
      <c r="AQ6">
        <v>14.871206299461999</v>
      </c>
      <c r="AR6">
        <v>4.5055530274238899E-2</v>
      </c>
      <c r="AS6">
        <v>26.9301997637052</v>
      </c>
      <c r="AT6">
        <v>1.9917938113647199E-2</v>
      </c>
      <c r="AU6">
        <v>0</v>
      </c>
      <c r="AV6">
        <v>0</v>
      </c>
      <c r="AW6">
        <v>2.83434568666874</v>
      </c>
      <c r="AX6">
        <v>4.8629597662380499</v>
      </c>
      <c r="AY6" s="1">
        <v>2.8811439893482698E-7</v>
      </c>
      <c r="AZ6">
        <v>68.320960017698098</v>
      </c>
      <c r="BA6">
        <v>3.7699459943446898E-4</v>
      </c>
      <c r="BB6">
        <v>0.13507867237544899</v>
      </c>
      <c r="BC6">
        <v>0</v>
      </c>
      <c r="BD6">
        <v>1.92084505451441</v>
      </c>
      <c r="BE6">
        <v>1445027.55202629</v>
      </c>
      <c r="BF6">
        <v>0.112601683040393</v>
      </c>
      <c r="BG6">
        <v>0.26789485956791098</v>
      </c>
      <c r="BH6">
        <v>6.2787974751217597</v>
      </c>
      <c r="BI6">
        <v>11257.5342464473</v>
      </c>
      <c r="BJ6" s="1">
        <v>1.16565994325267E-16</v>
      </c>
      <c r="BK6">
        <v>44793.119041608697</v>
      </c>
      <c r="BL6">
        <v>38.432835541573198</v>
      </c>
      <c r="BM6">
        <v>4.5196211134526397E-2</v>
      </c>
      <c r="BN6">
        <v>0</v>
      </c>
      <c r="BO6" s="1">
        <v>1.4941326185630099E-5</v>
      </c>
      <c r="BP6">
        <v>0</v>
      </c>
      <c r="BQ6" s="1">
        <v>-4.7043999486791097E-16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5">
      <c r="A7" t="s">
        <v>89</v>
      </c>
      <c r="B7">
        <v>0</v>
      </c>
      <c r="C7" s="1">
        <v>3.8009827779758801E-14</v>
      </c>
      <c r="D7" s="1">
        <v>1.0733049955742199E-17</v>
      </c>
      <c r="E7" s="1">
        <v>4.3074087749842398E-20</v>
      </c>
      <c r="F7">
        <v>0</v>
      </c>
      <c r="G7">
        <v>124157078.10218599</v>
      </c>
      <c r="H7">
        <v>0</v>
      </c>
      <c r="I7" s="1">
        <v>2.5152960658465399E-18</v>
      </c>
      <c r="J7" s="1">
        <v>1.9511171585191901E-21</v>
      </c>
      <c r="K7" s="1">
        <v>8.3167414288922803E-26</v>
      </c>
      <c r="L7">
        <v>0</v>
      </c>
      <c r="M7">
        <v>0</v>
      </c>
      <c r="N7" s="1">
        <v>3.2066513372603001E-21</v>
      </c>
      <c r="O7" s="1">
        <v>7.38422878326386E-34</v>
      </c>
      <c r="P7" s="1">
        <v>1.9263116616698501E-17</v>
      </c>
      <c r="Q7">
        <v>0</v>
      </c>
      <c r="R7" s="1">
        <v>8.6071497625937101E-16</v>
      </c>
      <c r="S7" s="1">
        <v>9.1020932415770994E-17</v>
      </c>
      <c r="T7" s="1">
        <v>1.72110849054954E-16</v>
      </c>
      <c r="U7" s="1">
        <v>1.65262970310508E-20</v>
      </c>
      <c r="V7" s="1">
        <v>4.56457537499293E-10</v>
      </c>
      <c r="W7" s="1">
        <v>1.221979178845E-17</v>
      </c>
      <c r="X7">
        <v>0</v>
      </c>
      <c r="Y7">
        <v>0</v>
      </c>
      <c r="Z7" s="1">
        <v>3.1212741523935298E-22</v>
      </c>
      <c r="AA7">
        <v>0</v>
      </c>
      <c r="AB7">
        <v>0</v>
      </c>
      <c r="AC7" s="1">
        <v>5.1299595289984898E-25</v>
      </c>
      <c r="AD7">
        <v>0</v>
      </c>
      <c r="AE7" s="1">
        <v>3.7548804423017299E-18</v>
      </c>
      <c r="AF7" s="1">
        <v>2.9619578239363398E-11</v>
      </c>
      <c r="AG7">
        <v>0</v>
      </c>
      <c r="AH7" s="1">
        <v>1.4452236786749599E-21</v>
      </c>
      <c r="AI7" s="1">
        <v>3.0373531142097097E-17</v>
      </c>
      <c r="AJ7" s="1">
        <v>3.8173363156316998E-11</v>
      </c>
      <c r="AK7" s="1">
        <v>2.6596649374938502E-23</v>
      </c>
      <c r="AL7">
        <v>0</v>
      </c>
      <c r="AM7">
        <v>0</v>
      </c>
      <c r="AN7" s="1">
        <v>3.4865874542325302E-10</v>
      </c>
      <c r="AO7" s="1">
        <v>7.4663621263760502E-20</v>
      </c>
      <c r="AP7" s="1">
        <v>1.08920142382592E-16</v>
      </c>
      <c r="AQ7" s="1">
        <v>5.4631174193753001E-10</v>
      </c>
      <c r="AR7" s="1">
        <v>2.7774096879678099E-19</v>
      </c>
      <c r="AS7" s="1">
        <v>2.9014811102793199E-12</v>
      </c>
      <c r="AT7" s="1">
        <v>5.7636616915678096E-22</v>
      </c>
      <c r="AU7">
        <v>0</v>
      </c>
      <c r="AV7">
        <v>0</v>
      </c>
      <c r="AW7" s="1">
        <v>1.7449229628301501E-17</v>
      </c>
      <c r="AX7" s="1">
        <v>4.8136109191955201E-17</v>
      </c>
      <c r="AY7" s="1">
        <v>2.4141506004957401E-24</v>
      </c>
      <c r="AZ7" s="1">
        <v>2.30726525156931E-16</v>
      </c>
      <c r="BA7" s="1">
        <v>5.8412896196760096E-24</v>
      </c>
      <c r="BB7" s="1">
        <v>8.1395510826975502E-19</v>
      </c>
      <c r="BC7">
        <v>0</v>
      </c>
      <c r="BD7" s="1">
        <v>2.41049552918477E-20</v>
      </c>
      <c r="BE7" s="1">
        <v>5.4509092466289299E-17</v>
      </c>
      <c r="BF7" s="1">
        <v>1.3051168789392799E-18</v>
      </c>
      <c r="BG7" s="1">
        <v>2.1066280135027001E-18</v>
      </c>
      <c r="BH7" s="1">
        <v>4.9979257802220303E-17</v>
      </c>
      <c r="BI7" s="1">
        <v>4.2135015885889197E-25</v>
      </c>
      <c r="BJ7" s="1">
        <v>-1.3667808178381199E-34</v>
      </c>
      <c r="BK7" s="1">
        <v>1.3108917749679E-11</v>
      </c>
      <c r="BL7" s="1">
        <v>2.2507714683738901E-16</v>
      </c>
      <c r="BM7" s="1">
        <v>1.8172834130387101E-18</v>
      </c>
      <c r="BN7">
        <v>0</v>
      </c>
      <c r="BO7" s="1">
        <v>1.07184498037522E-18</v>
      </c>
      <c r="BP7">
        <v>0</v>
      </c>
      <c r="BQ7" s="1">
        <v>-6.2431669785216895E-32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 t="s">
        <v>5</v>
      </c>
      <c r="B8">
        <v>0</v>
      </c>
      <c r="C8">
        <v>85647.320804070594</v>
      </c>
      <c r="D8">
        <v>2800083.1038600998</v>
      </c>
      <c r="E8">
        <v>6363644.4307749001</v>
      </c>
      <c r="F8">
        <v>12370067.741508501</v>
      </c>
      <c r="G8">
        <v>8712040.0751288198</v>
      </c>
      <c r="H8">
        <v>9122299</v>
      </c>
      <c r="I8">
        <v>412005074.71233898</v>
      </c>
      <c r="J8">
        <v>15990.651390408701</v>
      </c>
      <c r="K8">
        <v>65274.0302106542</v>
      </c>
      <c r="L8">
        <v>0</v>
      </c>
      <c r="M8">
        <v>0</v>
      </c>
      <c r="N8">
        <v>33832.768792880102</v>
      </c>
      <c r="O8" s="1">
        <v>-2.5816849446067599E-14</v>
      </c>
      <c r="P8">
        <v>339.981654996288</v>
      </c>
      <c r="Q8">
        <v>0</v>
      </c>
      <c r="R8">
        <v>27746.4568450718</v>
      </c>
      <c r="S8">
        <v>945923.51088383805</v>
      </c>
      <c r="T8">
        <v>5850288.3516916502</v>
      </c>
      <c r="U8">
        <v>10346.803601383501</v>
      </c>
      <c r="V8" s="1">
        <v>1.5696874900836299E-11</v>
      </c>
      <c r="W8" s="1">
        <v>-2.27665989718547E-12</v>
      </c>
      <c r="X8">
        <v>0</v>
      </c>
      <c r="Y8">
        <v>0</v>
      </c>
      <c r="Z8">
        <v>71.901229052878406</v>
      </c>
      <c r="AA8">
        <v>0</v>
      </c>
      <c r="AB8">
        <v>0</v>
      </c>
      <c r="AC8">
        <v>0.30821959633753598</v>
      </c>
      <c r="AD8">
        <v>0</v>
      </c>
      <c r="AE8">
        <v>4465233.1873590499</v>
      </c>
      <c r="AF8">
        <v>925813.36447382695</v>
      </c>
      <c r="AG8">
        <v>0</v>
      </c>
      <c r="AH8">
        <v>41029944.083861098</v>
      </c>
      <c r="AI8">
        <v>583.55423936542195</v>
      </c>
      <c r="AJ8">
        <v>391545325.80650502</v>
      </c>
      <c r="AK8">
        <v>6954667.6704117898</v>
      </c>
      <c r="AL8">
        <v>0</v>
      </c>
      <c r="AM8">
        <v>0</v>
      </c>
      <c r="AN8">
        <v>42516663.076956898</v>
      </c>
      <c r="AO8">
        <v>2296.0305312274299</v>
      </c>
      <c r="AP8">
        <v>673382.15058812196</v>
      </c>
      <c r="AQ8">
        <v>14499643.331363</v>
      </c>
      <c r="AR8">
        <v>6165911.0577022098</v>
      </c>
      <c r="AS8">
        <v>31141093.850819401</v>
      </c>
      <c r="AT8">
        <v>63266.531680697</v>
      </c>
      <c r="AU8">
        <v>0</v>
      </c>
      <c r="AV8">
        <v>25650083.206149202</v>
      </c>
      <c r="AW8">
        <v>638715.804581178</v>
      </c>
      <c r="AX8">
        <v>807500.70645954995</v>
      </c>
      <c r="AY8">
        <v>2100463.6717763999</v>
      </c>
      <c r="AZ8">
        <v>6404.6593736506502</v>
      </c>
      <c r="BA8">
        <v>70.9029778985429</v>
      </c>
      <c r="BB8">
        <v>22531.531702284101</v>
      </c>
      <c r="BC8">
        <v>0</v>
      </c>
      <c r="BD8">
        <v>361261.49990229303</v>
      </c>
      <c r="BE8">
        <v>1372533.74868301</v>
      </c>
      <c r="BF8">
        <v>18697.653892881201</v>
      </c>
      <c r="BG8">
        <v>44685.6740202851</v>
      </c>
      <c r="BH8">
        <v>1042602.37398943</v>
      </c>
      <c r="BI8">
        <v>10677.6253432837</v>
      </c>
      <c r="BJ8">
        <v>706145.91683724604</v>
      </c>
      <c r="BK8">
        <v>3357677.2369311601</v>
      </c>
      <c r="BL8">
        <v>3602.8360892989099</v>
      </c>
      <c r="BM8">
        <v>103150.406434221</v>
      </c>
      <c r="BN8">
        <v>0</v>
      </c>
      <c r="BO8">
        <v>17.277600800763899</v>
      </c>
      <c r="BP8">
        <v>0</v>
      </c>
      <c r="BQ8" s="1">
        <v>-8.0642007276699701E-13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5">
      <c r="A9" t="s">
        <v>6</v>
      </c>
      <c r="B9">
        <v>0</v>
      </c>
      <c r="C9">
        <v>3.8761699675298801E-3</v>
      </c>
      <c r="D9">
        <v>2892.2321467670799</v>
      </c>
      <c r="E9">
        <v>7.8814022115272202</v>
      </c>
      <c r="F9">
        <v>0</v>
      </c>
      <c r="G9">
        <v>3432619.5023396602</v>
      </c>
      <c r="H9">
        <v>0</v>
      </c>
      <c r="I9">
        <v>163069222.56843299</v>
      </c>
      <c r="J9">
        <v>0.43467499296956003</v>
      </c>
      <c r="K9" s="1">
        <v>9.6140600756100699E-11</v>
      </c>
      <c r="L9">
        <v>0</v>
      </c>
      <c r="M9">
        <v>0</v>
      </c>
      <c r="N9">
        <v>0.91967851578626802</v>
      </c>
      <c r="O9" s="1">
        <v>-2.54189471329612E-14</v>
      </c>
      <c r="P9" s="1">
        <v>1.24281196689026E-5</v>
      </c>
      <c r="Q9">
        <v>0</v>
      </c>
      <c r="R9">
        <v>4.4955159297482599</v>
      </c>
      <c r="S9">
        <v>16.106371476081399</v>
      </c>
      <c r="T9">
        <v>0.48923125546524998</v>
      </c>
      <c r="U9">
        <v>10.683858599988801</v>
      </c>
      <c r="V9" s="1">
        <v>6.19663780573504E-12</v>
      </c>
      <c r="W9" s="1">
        <v>-8.8394944499665203E-13</v>
      </c>
      <c r="X9">
        <v>0</v>
      </c>
      <c r="Y9">
        <v>0</v>
      </c>
      <c r="Z9">
        <v>7.4243466287853693E-2</v>
      </c>
      <c r="AA9">
        <v>0</v>
      </c>
      <c r="AB9">
        <v>0</v>
      </c>
      <c r="AC9">
        <v>3.1826008416508002E-4</v>
      </c>
      <c r="AD9">
        <v>0</v>
      </c>
      <c r="AE9">
        <v>498.69738457773701</v>
      </c>
      <c r="AF9">
        <v>6.6019310089764902</v>
      </c>
      <c r="AG9">
        <v>0</v>
      </c>
      <c r="AH9">
        <v>0.31725243004015002</v>
      </c>
      <c r="AI9" s="1">
        <v>2.1331979216309098E-5</v>
      </c>
      <c r="AJ9">
        <v>14.3130433445527</v>
      </c>
      <c r="AK9">
        <v>9.3723190304258099E-3</v>
      </c>
      <c r="AL9">
        <v>0</v>
      </c>
      <c r="AM9">
        <v>0</v>
      </c>
      <c r="AN9">
        <v>34.594933856868799</v>
      </c>
      <c r="AO9">
        <v>0.61336533440368302</v>
      </c>
      <c r="AP9">
        <v>0.37091990216154203</v>
      </c>
      <c r="AQ9">
        <v>76.028811365024396</v>
      </c>
      <c r="AR9">
        <v>9.6220542467070295E-3</v>
      </c>
      <c r="AS9">
        <v>127.085973132978</v>
      </c>
      <c r="AT9">
        <v>0.10182917517372</v>
      </c>
      <c r="AU9">
        <v>0</v>
      </c>
      <c r="AV9">
        <v>0</v>
      </c>
      <c r="AW9">
        <v>0.60530256300081098</v>
      </c>
      <c r="AX9">
        <v>4.7588905498115001E-2</v>
      </c>
      <c r="AY9" s="1">
        <v>3.0939761003743899E-9</v>
      </c>
      <c r="AZ9">
        <v>2.34124023921103E-4</v>
      </c>
      <c r="BA9">
        <v>1.9273605975839399E-3</v>
      </c>
      <c r="BB9">
        <v>1.4505699821106E-3</v>
      </c>
      <c r="BC9">
        <v>0</v>
      </c>
      <c r="BD9">
        <v>9.8201965696290792</v>
      </c>
      <c r="BE9">
        <v>0.33375593320497798</v>
      </c>
      <c r="BF9">
        <v>1.1019196325175601E-3</v>
      </c>
      <c r="BG9">
        <v>2.87684383009336E-3</v>
      </c>
      <c r="BH9">
        <v>6.1444287739675203E-2</v>
      </c>
      <c r="BI9">
        <v>1.38222028901856E-4</v>
      </c>
      <c r="BJ9">
        <v>0</v>
      </c>
      <c r="BK9">
        <v>2.6980535196939202</v>
      </c>
      <c r="BL9">
        <v>1.3170262983563E-4</v>
      </c>
      <c r="BM9">
        <v>0.12165648172818801</v>
      </c>
      <c r="BN9">
        <v>0</v>
      </c>
      <c r="BO9" s="1">
        <v>7.0509427886133506E-5</v>
      </c>
      <c r="BP9">
        <v>0</v>
      </c>
      <c r="BQ9" s="1">
        <v>-2.40420806815471E-15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25">
      <c r="A10" t="s">
        <v>7</v>
      </c>
      <c r="B10">
        <v>0</v>
      </c>
      <c r="C10">
        <v>160092.23325145399</v>
      </c>
      <c r="D10">
        <v>0.12857374076692399</v>
      </c>
      <c r="E10">
        <v>3.7761722100693602E-4</v>
      </c>
      <c r="F10">
        <v>0</v>
      </c>
      <c r="G10">
        <v>152.57672103175801</v>
      </c>
      <c r="H10">
        <v>0</v>
      </c>
      <c r="I10">
        <v>7248.0504574499</v>
      </c>
      <c r="J10">
        <v>65404436.000020802</v>
      </c>
      <c r="K10" s="1">
        <v>1.6506327016908899E-8</v>
      </c>
      <c r="L10">
        <v>0</v>
      </c>
      <c r="M10">
        <v>0</v>
      </c>
      <c r="N10" s="1">
        <v>4.4064041377316799E-5</v>
      </c>
      <c r="O10" s="1">
        <v>-9.2044771438398102E-15</v>
      </c>
      <c r="P10">
        <v>6.7002290993577498</v>
      </c>
      <c r="Q10">
        <v>0</v>
      </c>
      <c r="R10">
        <v>181.360716177673</v>
      </c>
      <c r="S10">
        <v>12.032409679758</v>
      </c>
      <c r="T10">
        <v>63.582826520331999</v>
      </c>
      <c r="U10">
        <v>5.1188974828085304E-4</v>
      </c>
      <c r="V10" s="1">
        <v>2.7543101132715901E-16</v>
      </c>
      <c r="W10" s="1">
        <v>-3.9294807344900902E-17</v>
      </c>
      <c r="X10">
        <v>0</v>
      </c>
      <c r="Y10">
        <v>0</v>
      </c>
      <c r="Z10" s="1">
        <v>3.5571857221722502E-6</v>
      </c>
      <c r="AA10">
        <v>0</v>
      </c>
      <c r="AB10">
        <v>0</v>
      </c>
      <c r="AC10" s="1">
        <v>1.5248617608180999E-8</v>
      </c>
      <c r="AD10">
        <v>0</v>
      </c>
      <c r="AE10">
        <v>2.2175987121158799E-2</v>
      </c>
      <c r="AF10">
        <v>6.23688552429243E-2</v>
      </c>
      <c r="AG10">
        <v>0</v>
      </c>
      <c r="AH10" s="1">
        <v>1.5200338439045899E-5</v>
      </c>
      <c r="AI10">
        <v>11.500464916827999</v>
      </c>
      <c r="AJ10">
        <v>7716426.3045748603</v>
      </c>
      <c r="AK10">
        <v>330542.817210562</v>
      </c>
      <c r="AL10">
        <v>0</v>
      </c>
      <c r="AM10">
        <v>0</v>
      </c>
      <c r="AN10">
        <v>6.7722338926381603E-3</v>
      </c>
      <c r="AO10">
        <v>1.8528936314027699E-2</v>
      </c>
      <c r="AP10">
        <v>3.0033727075382699</v>
      </c>
      <c r="AQ10">
        <v>3.3798674493207398E-3</v>
      </c>
      <c r="AR10">
        <v>7.9761942627092006E-2</v>
      </c>
      <c r="AS10">
        <v>3.8340289408298101</v>
      </c>
      <c r="AT10" s="1">
        <v>4.8788843805343301E-6</v>
      </c>
      <c r="AU10">
        <v>0</v>
      </c>
      <c r="AV10">
        <v>0</v>
      </c>
      <c r="AW10">
        <v>5.0176508115409799</v>
      </c>
      <c r="AX10">
        <v>8.9669597439801692</v>
      </c>
      <c r="AY10" s="1">
        <v>5.3116374398160898E-7</v>
      </c>
      <c r="AZ10">
        <v>126.220590070593</v>
      </c>
      <c r="BA10" s="1">
        <v>9.2344551541024001E-8</v>
      </c>
      <c r="BB10">
        <v>0.24902918301604199</v>
      </c>
      <c r="BC10">
        <v>0</v>
      </c>
      <c r="BD10">
        <v>4.7050959192788098E-4</v>
      </c>
      <c r="BE10">
        <v>2669639.6572698699</v>
      </c>
      <c r="BF10">
        <v>0.20762967564380599</v>
      </c>
      <c r="BG10">
        <v>0.49388727944913702</v>
      </c>
      <c r="BH10">
        <v>11.577666052493701</v>
      </c>
      <c r="BI10">
        <v>20797.915659568102</v>
      </c>
      <c r="BJ10" s="1">
        <v>2.15351752124338E-16</v>
      </c>
      <c r="BK10">
        <v>82752.805303028494</v>
      </c>
      <c r="BL10">
        <v>71.003322829287299</v>
      </c>
      <c r="BM10">
        <v>3.9541650086505301E-2</v>
      </c>
      <c r="BN10">
        <v>0</v>
      </c>
      <c r="BO10" s="1">
        <v>2.12718351563268E-6</v>
      </c>
      <c r="BP10">
        <v>0</v>
      </c>
      <c r="BQ10" s="1">
        <v>-4.3539615380025901E-19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25">
      <c r="A11" t="s">
        <v>8</v>
      </c>
      <c r="B11">
        <v>0</v>
      </c>
      <c r="C11">
        <v>6.3136329323200098E-3</v>
      </c>
      <c r="D11">
        <v>4486.2738152840002</v>
      </c>
      <c r="E11">
        <v>12.229385143359099</v>
      </c>
      <c r="F11">
        <v>0</v>
      </c>
      <c r="G11">
        <v>1031443.11973403</v>
      </c>
      <c r="H11">
        <v>0</v>
      </c>
      <c r="I11">
        <v>635328.05131868098</v>
      </c>
      <c r="J11">
        <v>0.67447489144672101</v>
      </c>
      <c r="K11">
        <v>1763668.0000025299</v>
      </c>
      <c r="L11">
        <v>0</v>
      </c>
      <c r="M11">
        <v>0</v>
      </c>
      <c r="N11">
        <v>1.4270433639921301</v>
      </c>
      <c r="O11" s="1">
        <v>-2.2545117475021999E-16</v>
      </c>
      <c r="P11">
        <v>2.34021939407836E-4</v>
      </c>
      <c r="Q11">
        <v>0</v>
      </c>
      <c r="R11">
        <v>4963.6955894748799</v>
      </c>
      <c r="S11">
        <v>24.9922607498793</v>
      </c>
      <c r="T11">
        <v>44980.218529479003</v>
      </c>
      <c r="U11">
        <v>16.577890346129902</v>
      </c>
      <c r="V11" s="1">
        <v>1.0547612150643E-12</v>
      </c>
      <c r="W11" s="1">
        <v>-1.1482442032052E-12</v>
      </c>
      <c r="X11">
        <v>0</v>
      </c>
      <c r="Y11">
        <v>0</v>
      </c>
      <c r="Z11">
        <v>0.115201828208219</v>
      </c>
      <c r="AA11">
        <v>0</v>
      </c>
      <c r="AB11">
        <v>0</v>
      </c>
      <c r="AC11">
        <v>4.9383663471958504E-4</v>
      </c>
      <c r="AD11">
        <v>0</v>
      </c>
      <c r="AE11">
        <v>2172.4489145846701</v>
      </c>
      <c r="AF11">
        <v>54.149462224397801</v>
      </c>
      <c r="AG11">
        <v>0</v>
      </c>
      <c r="AH11">
        <v>0.49227308167999301</v>
      </c>
      <c r="AI11">
        <v>4.0167982096974802E-4</v>
      </c>
      <c r="AJ11">
        <v>269.51511990345301</v>
      </c>
      <c r="AK11">
        <v>1.4542805458990799E-2</v>
      </c>
      <c r="AL11">
        <v>0</v>
      </c>
      <c r="AM11">
        <v>0</v>
      </c>
      <c r="AN11">
        <v>57.359235652268801</v>
      </c>
      <c r="AO11">
        <v>14.038611502155501</v>
      </c>
      <c r="AP11">
        <v>2733866.33797696</v>
      </c>
      <c r="AQ11">
        <v>117.931776011279</v>
      </c>
      <c r="AR11">
        <v>71116.257526208705</v>
      </c>
      <c r="AS11">
        <v>827662821.12168396</v>
      </c>
      <c r="AT11">
        <v>0.158005919328462</v>
      </c>
      <c r="AU11">
        <v>0</v>
      </c>
      <c r="AV11">
        <v>0</v>
      </c>
      <c r="AW11">
        <v>4473769.5138450097</v>
      </c>
      <c r="AX11">
        <v>7.4129961468811303E-2</v>
      </c>
      <c r="AY11" s="1">
        <v>8.1500208447259903E-5</v>
      </c>
      <c r="AZ11">
        <v>4.4085637734906404E-3</v>
      </c>
      <c r="BA11">
        <v>2.9906397904063699E-3</v>
      </c>
      <c r="BB11">
        <v>38.210300869353297</v>
      </c>
      <c r="BC11">
        <v>0</v>
      </c>
      <c r="BD11">
        <v>15.2377664291534</v>
      </c>
      <c r="BE11">
        <v>348.95207776364998</v>
      </c>
      <c r="BF11">
        <v>1.7164769659571799E-3</v>
      </c>
      <c r="BG11">
        <v>75.780602416325607</v>
      </c>
      <c r="BH11">
        <v>9.5712701169490003E-2</v>
      </c>
      <c r="BI11">
        <v>2.14475848503982E-4</v>
      </c>
      <c r="BJ11" s="1">
        <v>8.5622838954428205E-14</v>
      </c>
      <c r="BK11">
        <v>4.47337939366603</v>
      </c>
      <c r="BL11">
        <v>2.47996524693467E-3</v>
      </c>
      <c r="BM11">
        <v>35988.485310378099</v>
      </c>
      <c r="BN11">
        <v>0</v>
      </c>
      <c r="BO11">
        <v>459.20120498908898</v>
      </c>
      <c r="BP11">
        <v>0</v>
      </c>
      <c r="BQ11" s="1">
        <v>-2.28584406077006E-11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1881234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5">
      <c r="A13" t="s">
        <v>10</v>
      </c>
      <c r="B13">
        <v>0</v>
      </c>
      <c r="C13">
        <v>1530.36616594929</v>
      </c>
      <c r="D13">
        <v>2.1082635551119702</v>
      </c>
      <c r="E13">
        <v>6.50712253231738E-3</v>
      </c>
      <c r="F13">
        <v>0</v>
      </c>
      <c r="G13">
        <v>41476.471303756101</v>
      </c>
      <c r="H13">
        <v>0</v>
      </c>
      <c r="I13">
        <v>118248.400091217</v>
      </c>
      <c r="J13">
        <v>625103.018873633</v>
      </c>
      <c r="K13" s="1">
        <v>4.6159748719276902E-7</v>
      </c>
      <c r="L13">
        <v>0</v>
      </c>
      <c r="M13">
        <v>3969505</v>
      </c>
      <c r="N13">
        <v>1322583.1389188</v>
      </c>
      <c r="O13" s="1">
        <v>2.11281090222709E-12</v>
      </c>
      <c r="P13">
        <v>8.1699671555643796E-2</v>
      </c>
      <c r="Q13">
        <v>0</v>
      </c>
      <c r="R13">
        <v>905.25712119508</v>
      </c>
      <c r="S13">
        <v>0.16000643231689499</v>
      </c>
      <c r="T13">
        <v>8195.3854043852807</v>
      </c>
      <c r="U13">
        <v>8.8209147512354098E-3</v>
      </c>
      <c r="V13" s="1">
        <v>7.8248492229095798E-14</v>
      </c>
      <c r="W13" s="1">
        <v>-9.6611940662401008E-15</v>
      </c>
      <c r="X13">
        <v>0</v>
      </c>
      <c r="Y13">
        <v>0</v>
      </c>
      <c r="Z13" s="1">
        <v>6.1297637069257393E-5</v>
      </c>
      <c r="AA13">
        <v>0</v>
      </c>
      <c r="AB13">
        <v>0</v>
      </c>
      <c r="AC13" s="1">
        <v>2.6276509042754601E-7</v>
      </c>
      <c r="AD13">
        <v>0</v>
      </c>
      <c r="AE13">
        <v>0.36695392033816399</v>
      </c>
      <c r="AF13">
        <v>41555.4499309608</v>
      </c>
      <c r="AG13">
        <v>0</v>
      </c>
      <c r="AH13">
        <v>2.6193314089811799E-4</v>
      </c>
      <c r="AI13">
        <v>0.140231653678941</v>
      </c>
      <c r="AJ13">
        <v>94090.737095471297</v>
      </c>
      <c r="AK13">
        <v>3159.1635969847098</v>
      </c>
      <c r="AL13">
        <v>0</v>
      </c>
      <c r="AM13">
        <v>0</v>
      </c>
      <c r="AN13">
        <v>3497.9744622137</v>
      </c>
      <c r="AO13">
        <v>2.3849706832561499</v>
      </c>
      <c r="AP13">
        <v>498071.02770282101</v>
      </c>
      <c r="AQ13">
        <v>5.5420946554637397E-2</v>
      </c>
      <c r="AR13">
        <v>13228.644578248999</v>
      </c>
      <c r="AS13">
        <v>2031.5209760223399</v>
      </c>
      <c r="AT13">
        <v>35368.206302309198</v>
      </c>
      <c r="AU13">
        <v>0</v>
      </c>
      <c r="AV13">
        <v>0</v>
      </c>
      <c r="AW13">
        <v>832185.33823789901</v>
      </c>
      <c r="AX13">
        <v>0.109378445782376</v>
      </c>
      <c r="AY13" s="1">
        <v>1.48537664799369E-5</v>
      </c>
      <c r="AZ13">
        <v>1.5390788284113299</v>
      </c>
      <c r="BA13">
        <v>2771.7235808226001</v>
      </c>
      <c r="BB13">
        <v>6.9639930371329504</v>
      </c>
      <c r="BC13">
        <v>0</v>
      </c>
      <c r="BD13">
        <v>14122354.9108944</v>
      </c>
      <c r="BE13">
        <v>25578.599484249498</v>
      </c>
      <c r="BF13">
        <v>2.5326545304771202E-3</v>
      </c>
      <c r="BG13">
        <v>13.811343449417601</v>
      </c>
      <c r="BH13">
        <v>0.141223687266023</v>
      </c>
      <c r="BI13">
        <v>198.77611764852</v>
      </c>
      <c r="BJ13" s="1">
        <v>2.05822098006987E-18</v>
      </c>
      <c r="BK13">
        <v>1063.6609620009301</v>
      </c>
      <c r="BL13">
        <v>0.86578355284421005</v>
      </c>
      <c r="BM13">
        <v>6556.5501980065601</v>
      </c>
      <c r="BN13">
        <v>0</v>
      </c>
      <c r="BO13">
        <v>1.1271218862843101E-3</v>
      </c>
      <c r="BP13">
        <v>0</v>
      </c>
      <c r="BQ13" s="1">
        <v>6.83436778234689E-13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5">
      <c r="A14" t="s">
        <v>11</v>
      </c>
      <c r="B14">
        <v>0</v>
      </c>
      <c r="C14" s="1">
        <v>-4.4787158269350797E-12</v>
      </c>
      <c r="D14" s="1">
        <v>3.1462632970589301E-12</v>
      </c>
      <c r="E14" s="1">
        <v>-1.1957272426259701E-11</v>
      </c>
      <c r="F14">
        <v>0</v>
      </c>
      <c r="G14">
        <v>3119073.7296890798</v>
      </c>
      <c r="H14">
        <v>0</v>
      </c>
      <c r="I14" s="1">
        <v>-3.1988293126205403E-11</v>
      </c>
      <c r="J14" s="1">
        <v>-1.66711616750258E-10</v>
      </c>
      <c r="K14" s="1">
        <v>-7.3175293171025501E-11</v>
      </c>
      <c r="L14">
        <v>0</v>
      </c>
      <c r="M14">
        <v>0</v>
      </c>
      <c r="N14">
        <v>105816385.999999</v>
      </c>
      <c r="O14">
        <v>0</v>
      </c>
      <c r="P14" s="1">
        <v>-2.0945244077163599E-16</v>
      </c>
      <c r="Q14">
        <v>0</v>
      </c>
      <c r="R14" s="1">
        <v>-1.99503288447938E-11</v>
      </c>
      <c r="S14" s="1">
        <v>-5.5229319411911402E-11</v>
      </c>
      <c r="T14" s="1">
        <v>3.4475147514229098E-12</v>
      </c>
      <c r="U14" s="1">
        <v>-8.56139445167979E-12</v>
      </c>
      <c r="V14" s="1">
        <v>5.9007443095559598E-12</v>
      </c>
      <c r="W14" s="1">
        <v>-7.2145797842351404E-13</v>
      </c>
      <c r="X14">
        <v>0</v>
      </c>
      <c r="Y14">
        <v>0</v>
      </c>
      <c r="Z14" s="1">
        <v>-9.2177127232574999E-14</v>
      </c>
      <c r="AA14">
        <v>0</v>
      </c>
      <c r="AB14">
        <v>0</v>
      </c>
      <c r="AC14" s="1">
        <v>-1.3984749127116901E-16</v>
      </c>
      <c r="AD14">
        <v>0</v>
      </c>
      <c r="AE14" s="1">
        <v>2.1087732234918999E-12</v>
      </c>
      <c r="AF14" s="1">
        <v>2.3927254816892798E-12</v>
      </c>
      <c r="AG14">
        <v>0</v>
      </c>
      <c r="AH14" s="1">
        <v>-7.50288496571064E-13</v>
      </c>
      <c r="AI14" s="1">
        <v>6.4110926062206803E-9</v>
      </c>
      <c r="AJ14" s="1">
        <v>-1.3507916532911199E-10</v>
      </c>
      <c r="AK14" s="1">
        <v>-1.5911164043918801E-12</v>
      </c>
      <c r="AL14">
        <v>0</v>
      </c>
      <c r="AM14">
        <v>0</v>
      </c>
      <c r="AN14" s="1">
        <v>3.0312343141606801E-12</v>
      </c>
      <c r="AO14" s="1">
        <v>-2.31267941059321E-12</v>
      </c>
      <c r="AP14" s="1">
        <v>1.6311277278906301E-10</v>
      </c>
      <c r="AQ14" s="1">
        <v>2.3059411216444801E-11</v>
      </c>
      <c r="AR14" s="1">
        <v>-1.5006250579747399E-13</v>
      </c>
      <c r="AS14" s="1">
        <v>-5.6139629902088199E-8</v>
      </c>
      <c r="AT14" s="1">
        <v>-2.0104424119412499E-13</v>
      </c>
      <c r="AU14">
        <v>0</v>
      </c>
      <c r="AV14">
        <v>0</v>
      </c>
      <c r="AW14" s="1">
        <v>-3.7460707139220302E-10</v>
      </c>
      <c r="AX14" s="1">
        <v>-1.96579511130139E-13</v>
      </c>
      <c r="AY14" s="1">
        <v>-2.48735850301505E-13</v>
      </c>
      <c r="AZ14" s="1">
        <v>-2.0993154854548599E-15</v>
      </c>
      <c r="BA14" s="1">
        <v>-1.6731858250988601E-15</v>
      </c>
      <c r="BB14" s="1">
        <v>-1.9531085211273801E-7</v>
      </c>
      <c r="BC14">
        <v>0</v>
      </c>
      <c r="BD14" s="1">
        <v>-2.6893822340574602E-11</v>
      </c>
      <c r="BE14" s="1">
        <v>-3.9507985395357502E-11</v>
      </c>
      <c r="BF14" s="1">
        <v>-2.59258446960231E-15</v>
      </c>
      <c r="BG14" s="1">
        <v>1.04241165622658E-14</v>
      </c>
      <c r="BH14" s="1">
        <v>-8.6940622595855301E-14</v>
      </c>
      <c r="BI14" s="1">
        <v>-1.1821728669481699E-13</v>
      </c>
      <c r="BJ14" s="1">
        <v>4.9072449494202398E-29</v>
      </c>
      <c r="BK14" s="1">
        <v>-9.1721315440548002E-14</v>
      </c>
      <c r="BL14" s="1">
        <v>-1.0669602455777401E-15</v>
      </c>
      <c r="BM14" s="1">
        <v>-5.5481288029644703E-13</v>
      </c>
      <c r="BN14">
        <v>0</v>
      </c>
      <c r="BO14" s="1">
        <v>3.60186507103614E-13</v>
      </c>
      <c r="BP14">
        <v>0</v>
      </c>
      <c r="BQ14" s="1">
        <v>-5.2846971647127898E-11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5">
      <c r="A15" t="s">
        <v>12</v>
      </c>
      <c r="B15">
        <v>0</v>
      </c>
      <c r="C15">
        <v>35439.0575855973</v>
      </c>
      <c r="D15">
        <v>5470.4576813618996</v>
      </c>
      <c r="E15">
        <v>11101.7434078026</v>
      </c>
      <c r="F15">
        <v>0</v>
      </c>
      <c r="G15">
        <v>1249724.6521159001</v>
      </c>
      <c r="H15">
        <v>0</v>
      </c>
      <c r="I15">
        <v>302700.57739478798</v>
      </c>
      <c r="J15">
        <v>14478217.4484106</v>
      </c>
      <c r="K15">
        <v>821895.36396515998</v>
      </c>
      <c r="L15">
        <v>0</v>
      </c>
      <c r="M15">
        <v>0</v>
      </c>
      <c r="N15">
        <v>1295.45918680963</v>
      </c>
      <c r="O15">
        <v>3128223</v>
      </c>
      <c r="P15">
        <v>1.5320585330760601</v>
      </c>
      <c r="Q15">
        <v>0</v>
      </c>
      <c r="R15">
        <v>8760.3132166042105</v>
      </c>
      <c r="S15">
        <v>22690.1550663288</v>
      </c>
      <c r="T15">
        <v>22363.615571583101</v>
      </c>
      <c r="U15">
        <v>15049.2835664249</v>
      </c>
      <c r="V15" s="1">
        <v>1.27021523214197E-12</v>
      </c>
      <c r="W15" s="1">
        <v>-1.39973405844472E-12</v>
      </c>
      <c r="X15">
        <v>0</v>
      </c>
      <c r="Y15">
        <v>0</v>
      </c>
      <c r="Z15">
        <v>104.579348993011</v>
      </c>
      <c r="AA15">
        <v>0</v>
      </c>
      <c r="AB15">
        <v>0</v>
      </c>
      <c r="AC15">
        <v>0.44830116475704501</v>
      </c>
      <c r="AD15">
        <v>0</v>
      </c>
      <c r="AE15">
        <v>2651.65051884792</v>
      </c>
      <c r="AF15">
        <v>3097.2147487584598</v>
      </c>
      <c r="AG15">
        <v>0</v>
      </c>
      <c r="AH15">
        <v>446.88178312436702</v>
      </c>
      <c r="AI15">
        <v>2.6296690951086399</v>
      </c>
      <c r="AJ15">
        <v>1764419.7816921901</v>
      </c>
      <c r="AK15">
        <v>73180.538660130405</v>
      </c>
      <c r="AL15">
        <v>0</v>
      </c>
      <c r="AM15">
        <v>0</v>
      </c>
      <c r="AN15">
        <v>4026.7423001879802</v>
      </c>
      <c r="AO15">
        <v>870.29266591442604</v>
      </c>
      <c r="AP15">
        <v>1317031.66214244</v>
      </c>
      <c r="AQ15">
        <v>151.20319145642199</v>
      </c>
      <c r="AR15">
        <v>33154.792202131503</v>
      </c>
      <c r="AS15">
        <v>1010781084.73368</v>
      </c>
      <c r="AT15">
        <v>143.436579413929</v>
      </c>
      <c r="AU15">
        <v>0</v>
      </c>
      <c r="AV15">
        <v>0</v>
      </c>
      <c r="AW15">
        <v>2085696.06657238</v>
      </c>
      <c r="AX15">
        <v>69.060667822351604</v>
      </c>
      <c r="AY15">
        <v>216.10192711844499</v>
      </c>
      <c r="AZ15">
        <v>28.861301486852799</v>
      </c>
      <c r="BA15">
        <v>2.71488019954002</v>
      </c>
      <c r="BB15">
        <v>101316546.14575</v>
      </c>
      <c r="BC15">
        <v>0</v>
      </c>
      <c r="BD15">
        <v>13832.729202774701</v>
      </c>
      <c r="BE15">
        <v>591576.31947072595</v>
      </c>
      <c r="BF15">
        <v>1.5990976283043601</v>
      </c>
      <c r="BG15">
        <v>40.654382994213798</v>
      </c>
      <c r="BH15">
        <v>89.167496257152195</v>
      </c>
      <c r="BI15">
        <v>4603.9193028564096</v>
      </c>
      <c r="BJ15" s="1">
        <v>1.0459575231716999E-13</v>
      </c>
      <c r="BK15">
        <v>18632.510670663502</v>
      </c>
      <c r="BL15">
        <v>16.2354518038482</v>
      </c>
      <c r="BM15">
        <v>17501.741809216201</v>
      </c>
      <c r="BN15">
        <v>0</v>
      </c>
      <c r="BO15">
        <v>560.79828674779401</v>
      </c>
      <c r="BP15">
        <v>0</v>
      </c>
      <c r="BQ15" s="1">
        <v>-2.79164711835178E-11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 t="s">
        <v>13</v>
      </c>
      <c r="B16">
        <v>0</v>
      </c>
      <c r="C16" s="1">
        <v>8.6648441405901194E-6</v>
      </c>
      <c r="D16">
        <v>6.7300095826736497E-4</v>
      </c>
      <c r="E16">
        <v>5.5195659271259801E-4</v>
      </c>
      <c r="F16">
        <v>0</v>
      </c>
      <c r="G16">
        <v>0.397871275720316</v>
      </c>
      <c r="H16">
        <v>0</v>
      </c>
      <c r="I16">
        <v>14.384949347971601</v>
      </c>
      <c r="J16" s="1">
        <v>3.0441552762613401E-5</v>
      </c>
      <c r="K16" s="1">
        <v>3.3322242013765398E-7</v>
      </c>
      <c r="L16">
        <v>0</v>
      </c>
      <c r="M16">
        <v>0</v>
      </c>
      <c r="N16" s="1">
        <v>6.4407955923330505E-5</v>
      </c>
      <c r="O16" s="1">
        <v>1.9899586535494398E-12</v>
      </c>
      <c r="P16">
        <v>3791217.2607492702</v>
      </c>
      <c r="Q16">
        <v>0</v>
      </c>
      <c r="R16">
        <v>3661.2120231036001</v>
      </c>
      <c r="S16">
        <v>242.88959413026399</v>
      </c>
      <c r="T16">
        <v>1283.5766789660299</v>
      </c>
      <c r="U16">
        <v>7.4822043484192502E-4</v>
      </c>
      <c r="V16" s="1">
        <v>6.4286923863663696E-19</v>
      </c>
      <c r="W16" s="1">
        <v>-1.8487590363648501E-19</v>
      </c>
      <c r="X16">
        <v>0</v>
      </c>
      <c r="Y16">
        <v>0</v>
      </c>
      <c r="Z16" s="1">
        <v>5.1994771467798902E-6</v>
      </c>
      <c r="AA16">
        <v>0</v>
      </c>
      <c r="AB16">
        <v>0</v>
      </c>
      <c r="AC16" s="1">
        <v>2.2288641911366499E-8</v>
      </c>
      <c r="AD16">
        <v>0</v>
      </c>
      <c r="AE16">
        <v>2.4666909924205103E-4</v>
      </c>
      <c r="AF16">
        <v>1.2531468514592801</v>
      </c>
      <c r="AG16">
        <v>0</v>
      </c>
      <c r="AH16" s="1">
        <v>2.2218073080782501E-5</v>
      </c>
      <c r="AI16">
        <v>6507353.7714557303</v>
      </c>
      <c r="AJ16">
        <v>155775211.291664</v>
      </c>
      <c r="AK16" s="1">
        <v>6.5636957200512797E-7</v>
      </c>
      <c r="AL16">
        <v>0</v>
      </c>
      <c r="AM16">
        <v>0</v>
      </c>
      <c r="AN16">
        <v>0.10567581494219699</v>
      </c>
      <c r="AO16">
        <v>0.37350224374239299</v>
      </c>
      <c r="AP16">
        <v>60.630197417291797</v>
      </c>
      <c r="AQ16" s="1">
        <v>1.8058520981539101E-5</v>
      </c>
      <c r="AR16">
        <v>1.6101840879804701</v>
      </c>
      <c r="AS16">
        <v>77.285366030843093</v>
      </c>
      <c r="AT16" s="1">
        <v>7.1313813277307596E-6</v>
      </c>
      <c r="AU16">
        <v>0</v>
      </c>
      <c r="AV16">
        <v>0</v>
      </c>
      <c r="AW16">
        <v>101.293188576891</v>
      </c>
      <c r="AX16">
        <v>181.02028896244201</v>
      </c>
      <c r="AY16" s="1">
        <v>1.07228929386658E-5</v>
      </c>
      <c r="AZ16">
        <v>2548.0757946133799</v>
      </c>
      <c r="BA16" s="1">
        <v>1.3497844162997E-7</v>
      </c>
      <c r="BB16">
        <v>5.0272706607434099</v>
      </c>
      <c r="BC16">
        <v>0</v>
      </c>
      <c r="BD16">
        <v>6.8773577250158795E-4</v>
      </c>
      <c r="BE16">
        <v>257.36605556994601</v>
      </c>
      <c r="BF16">
        <v>4.1915191943905103</v>
      </c>
      <c r="BG16">
        <v>9.9703376100814207</v>
      </c>
      <c r="BH16">
        <v>233.72386117156901</v>
      </c>
      <c r="BI16" s="1">
        <v>9.6800648088606798E-9</v>
      </c>
      <c r="BJ16" s="1">
        <v>3.5595867534665701E-15</v>
      </c>
      <c r="BK16">
        <v>8.2399989929188202E-3</v>
      </c>
      <c r="BL16">
        <v>1433.37824785353</v>
      </c>
      <c r="BM16">
        <v>0.79813716949090296</v>
      </c>
      <c r="BN16">
        <v>0</v>
      </c>
      <c r="BO16" s="1">
        <v>4.2879216395499102E-5</v>
      </c>
      <c r="BP16">
        <v>0</v>
      </c>
      <c r="BQ16" s="1">
        <v>-9.9343209934317004E-14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348296609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16646312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1170157.75418308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25">
      <c r="A19" t="s">
        <v>16</v>
      </c>
      <c r="B19">
        <v>0</v>
      </c>
      <c r="C19" s="1">
        <v>1.1683432231215499E-16</v>
      </c>
      <c r="D19" s="1">
        <v>7.4865459289134594E-15</v>
      </c>
      <c r="E19" s="1">
        <v>1.80965265449689E-14</v>
      </c>
      <c r="F19">
        <v>0</v>
      </c>
      <c r="G19" s="1">
        <v>8.5509452317971296E-13</v>
      </c>
      <c r="H19">
        <v>0</v>
      </c>
      <c r="I19" s="1">
        <v>4.94123840890782E-14</v>
      </c>
      <c r="J19" s="1">
        <v>1.17049935946498E-15</v>
      </c>
      <c r="K19" s="1">
        <v>1.27546176694746E-17</v>
      </c>
      <c r="L19">
        <v>0</v>
      </c>
      <c r="M19">
        <v>0</v>
      </c>
      <c r="N19" s="1">
        <v>1.1076180322448901E-15</v>
      </c>
      <c r="O19" s="1">
        <v>-4.2895810359080702E-29</v>
      </c>
      <c r="P19" s="1">
        <v>8.1911803276225996E-17</v>
      </c>
      <c r="Q19">
        <v>0</v>
      </c>
      <c r="R19" s="1">
        <v>1.5924066735708101E-14</v>
      </c>
      <c r="S19">
        <v>42735130.1037459</v>
      </c>
      <c r="T19" s="1">
        <v>6.0518930296028299E-8</v>
      </c>
      <c r="U19" s="1">
        <v>3.8149210439312697E-14</v>
      </c>
      <c r="V19" s="1">
        <v>4.23132258537905E-30</v>
      </c>
      <c r="W19" s="1">
        <v>-2.6813171431447699E-31</v>
      </c>
      <c r="X19">
        <v>0</v>
      </c>
      <c r="Y19">
        <v>0</v>
      </c>
      <c r="Z19" s="1">
        <v>2.6766878713859199E-16</v>
      </c>
      <c r="AA19">
        <v>0</v>
      </c>
      <c r="AB19">
        <v>0</v>
      </c>
      <c r="AC19" s="1">
        <v>1.2596370980628999E-18</v>
      </c>
      <c r="AD19">
        <v>0</v>
      </c>
      <c r="AE19" s="1">
        <v>5.2502181920026897E-15</v>
      </c>
      <c r="AF19" s="1">
        <v>-5.6017927696759401E-13</v>
      </c>
      <c r="AG19">
        <v>0</v>
      </c>
      <c r="AH19" s="1">
        <v>1.15172803335483E-15</v>
      </c>
      <c r="AI19" s="1">
        <v>2.4294290660368798E-16</v>
      </c>
      <c r="AJ19" s="1">
        <v>-3.0049650729201899E-12</v>
      </c>
      <c r="AK19" s="1">
        <v>5.2292790593936303E-19</v>
      </c>
      <c r="AL19">
        <v>0</v>
      </c>
      <c r="AM19">
        <v>0</v>
      </c>
      <c r="AN19" s="1">
        <v>1.74419699440702E-12</v>
      </c>
      <c r="AO19" s="1">
        <v>1.2212047329698E-11</v>
      </c>
      <c r="AP19" s="1">
        <v>8.8559536073644097E-13</v>
      </c>
      <c r="AQ19" s="1">
        <v>2.9333684204181699E-16</v>
      </c>
      <c r="AR19" s="1">
        <v>1.78046815506217E-14</v>
      </c>
      <c r="AS19" s="1">
        <v>2.5556095014887401E-9</v>
      </c>
      <c r="AT19" s="1">
        <v>4.3331900083677202E-16</v>
      </c>
      <c r="AU19">
        <v>0</v>
      </c>
      <c r="AV19">
        <v>0</v>
      </c>
      <c r="AW19" s="1">
        <v>2.2133747926580301E-13</v>
      </c>
      <c r="AX19" s="1">
        <v>5.09478337631777E-16</v>
      </c>
      <c r="AY19" s="1">
        <v>6.7813124118087203E-16</v>
      </c>
      <c r="AZ19" s="1">
        <v>3.0114991137224901E-15</v>
      </c>
      <c r="BA19" s="1">
        <v>6.6961302142866502E-18</v>
      </c>
      <c r="BB19" s="1">
        <v>8.9097752063694499E-11</v>
      </c>
      <c r="BC19">
        <v>0</v>
      </c>
      <c r="BD19" s="1">
        <v>2.7644430239388201E-14</v>
      </c>
      <c r="BE19" s="1">
        <v>9.6355454879378101E-16</v>
      </c>
      <c r="BF19" s="1">
        <v>-1.8826575306931501E-11</v>
      </c>
      <c r="BG19" s="1">
        <v>6.6804404883693996E-10</v>
      </c>
      <c r="BH19" s="1">
        <v>6.3460284254919098E-16</v>
      </c>
      <c r="BI19" s="1">
        <v>5.5933522902388704E-19</v>
      </c>
      <c r="BJ19" s="1">
        <v>-7.8190768080412504E-32</v>
      </c>
      <c r="BK19" s="1">
        <v>2.1931397591378901E-13</v>
      </c>
      <c r="BL19" s="1">
        <v>9.3014688485258606E-16</v>
      </c>
      <c r="BM19" s="1">
        <v>1.14106135200443E-14</v>
      </c>
      <c r="BN19">
        <v>0</v>
      </c>
      <c r="BO19" s="1">
        <v>1.2387114315764899E-15</v>
      </c>
      <c r="BP19">
        <v>0</v>
      </c>
      <c r="BQ19" s="1">
        <v>-3.8704518316391201E-29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25">
      <c r="A20" t="s">
        <v>17</v>
      </c>
      <c r="B20">
        <v>0</v>
      </c>
      <c r="C20">
        <v>0.802589921278134</v>
      </c>
      <c r="D20">
        <v>39.022677206689501</v>
      </c>
      <c r="E20">
        <v>11.2491879306468</v>
      </c>
      <c r="F20">
        <v>0</v>
      </c>
      <c r="G20">
        <v>8878.8526452905608</v>
      </c>
      <c r="H20">
        <v>0</v>
      </c>
      <c r="I20">
        <v>64.992203697886694</v>
      </c>
      <c r="J20">
        <v>0.62041506744983899</v>
      </c>
      <c r="K20">
        <v>6.74951475294552E-3</v>
      </c>
      <c r="L20">
        <v>0</v>
      </c>
      <c r="M20">
        <v>0</v>
      </c>
      <c r="N20">
        <v>1.3126644449260301</v>
      </c>
      <c r="O20" s="1">
        <v>-3.3915565052947698E-13</v>
      </c>
      <c r="P20">
        <v>0.57231555152757096</v>
      </c>
      <c r="Q20">
        <v>0</v>
      </c>
      <c r="R20">
        <v>23.254208298522201</v>
      </c>
      <c r="S20">
        <v>24.016430148720399</v>
      </c>
      <c r="T20">
        <v>119874935.35135201</v>
      </c>
      <c r="U20">
        <v>15.2491561767968</v>
      </c>
      <c r="V20" s="1">
        <v>8.9894169084335201E-15</v>
      </c>
      <c r="W20" s="1">
        <v>-9.9828857065534304E-15</v>
      </c>
      <c r="X20">
        <v>0</v>
      </c>
      <c r="Y20">
        <v>0</v>
      </c>
      <c r="Z20">
        <v>0.105968288697813</v>
      </c>
      <c r="AA20">
        <v>0</v>
      </c>
      <c r="AB20">
        <v>0</v>
      </c>
      <c r="AC20">
        <v>4.5425514413668E-4</v>
      </c>
      <c r="AD20">
        <v>0</v>
      </c>
      <c r="AE20">
        <v>18.926756834632599</v>
      </c>
      <c r="AF20">
        <v>117021.883671706</v>
      </c>
      <c r="AG20">
        <v>0</v>
      </c>
      <c r="AH20">
        <v>0.452816911406488</v>
      </c>
      <c r="AI20">
        <v>0.98233878631779403</v>
      </c>
      <c r="AJ20">
        <v>659116.38405736501</v>
      </c>
      <c r="AK20">
        <v>1.3377185339551E-2</v>
      </c>
      <c r="AL20">
        <v>0</v>
      </c>
      <c r="AM20">
        <v>0</v>
      </c>
      <c r="AN20">
        <v>9854.5512985426103</v>
      </c>
      <c r="AO20">
        <v>34878.736425757699</v>
      </c>
      <c r="AP20">
        <v>743.653039966866</v>
      </c>
      <c r="AQ20">
        <v>1.0332359504233299</v>
      </c>
      <c r="AR20">
        <v>6.7186561802376499</v>
      </c>
      <c r="AS20">
        <v>7217122.98690606</v>
      </c>
      <c r="AT20">
        <v>0.145341589936439</v>
      </c>
      <c r="AU20">
        <v>0</v>
      </c>
      <c r="AV20">
        <v>0</v>
      </c>
      <c r="AW20">
        <v>422.65608791458499</v>
      </c>
      <c r="AX20">
        <v>0.83383367493918104</v>
      </c>
      <c r="AY20">
        <v>0.217193736857789</v>
      </c>
      <c r="AZ20">
        <v>10.7814233736144</v>
      </c>
      <c r="BA20">
        <v>2.7509370782568101E-3</v>
      </c>
      <c r="BB20">
        <v>101828.42678139699</v>
      </c>
      <c r="BC20">
        <v>0</v>
      </c>
      <c r="BD20">
        <v>14.016444506039701</v>
      </c>
      <c r="BE20">
        <v>1.6599855244003401</v>
      </c>
      <c r="BF20">
        <v>1.9307392696393599E-2</v>
      </c>
      <c r="BG20">
        <v>201951.289653824</v>
      </c>
      <c r="BH20">
        <v>1.0766021157004</v>
      </c>
      <c r="BI20">
        <v>1.97285398909875E-4</v>
      </c>
      <c r="BJ20" s="1">
        <v>5.6914739705625299E-16</v>
      </c>
      <c r="BK20">
        <v>768.39904825620897</v>
      </c>
      <c r="BL20">
        <v>6.0649128951768096</v>
      </c>
      <c r="BM20">
        <v>9.9560357301652598</v>
      </c>
      <c r="BN20">
        <v>0</v>
      </c>
      <c r="BO20">
        <v>4.00418079387725</v>
      </c>
      <c r="BP20">
        <v>0</v>
      </c>
      <c r="BQ20" s="1">
        <v>-2.4137018846915202E-13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5">
      <c r="A21" t="s">
        <v>18</v>
      </c>
      <c r="B21">
        <v>0</v>
      </c>
      <c r="C21">
        <v>1026.8981872403001</v>
      </c>
      <c r="D21">
        <v>713.30067319615</v>
      </c>
      <c r="E21">
        <v>7500414.4646806698</v>
      </c>
      <c r="F21">
        <v>0</v>
      </c>
      <c r="G21">
        <v>245857.114912783</v>
      </c>
      <c r="H21">
        <v>0</v>
      </c>
      <c r="I21">
        <v>3395935.1201083702</v>
      </c>
      <c r="J21">
        <v>413662.76167659299</v>
      </c>
      <c r="K21" s="1">
        <v>9.1495734684534106E-5</v>
      </c>
      <c r="L21">
        <v>0</v>
      </c>
      <c r="M21">
        <v>0</v>
      </c>
      <c r="N21">
        <v>875221.16718916199</v>
      </c>
      <c r="O21" s="1">
        <v>1.3966011099201301E-12</v>
      </c>
      <c r="P21">
        <v>9.8538854896340595</v>
      </c>
      <c r="Q21">
        <v>0</v>
      </c>
      <c r="R21">
        <v>4278148.8175730603</v>
      </c>
      <c r="S21">
        <v>15327784.3733254</v>
      </c>
      <c r="T21">
        <v>465562.86482059699</v>
      </c>
      <c r="U21">
        <v>10167399.839682899</v>
      </c>
      <c r="V21" s="1">
        <v>3.28257075753792E-13</v>
      </c>
      <c r="W21" s="1">
        <v>-1.91444525427401E-13</v>
      </c>
      <c r="X21">
        <v>0</v>
      </c>
      <c r="Y21">
        <v>0</v>
      </c>
      <c r="Z21">
        <v>70654.529931107798</v>
      </c>
      <c r="AA21">
        <v>0</v>
      </c>
      <c r="AB21">
        <v>0</v>
      </c>
      <c r="AC21">
        <v>302.87536084771102</v>
      </c>
      <c r="AD21">
        <v>0</v>
      </c>
      <c r="AE21">
        <v>327.14291311096798</v>
      </c>
      <c r="AF21">
        <v>2072552.80383408</v>
      </c>
      <c r="AG21">
        <v>0</v>
      </c>
      <c r="AH21">
        <v>301916.41682085098</v>
      </c>
      <c r="AI21">
        <v>16.913490969568699</v>
      </c>
      <c r="AJ21">
        <v>11348385.2666723</v>
      </c>
      <c r="AK21">
        <v>8919.26022004058</v>
      </c>
      <c r="AL21">
        <v>0</v>
      </c>
      <c r="AM21">
        <v>0</v>
      </c>
      <c r="AN21">
        <v>176707.88046653999</v>
      </c>
      <c r="AO21">
        <v>583715.18918530899</v>
      </c>
      <c r="AP21">
        <v>352978.11671892297</v>
      </c>
      <c r="AQ21">
        <v>5024.9201227421399</v>
      </c>
      <c r="AR21">
        <v>9156.8997180902898</v>
      </c>
      <c r="AS21">
        <v>120786767.199487</v>
      </c>
      <c r="AT21">
        <v>96906.742975559901</v>
      </c>
      <c r="AU21">
        <v>0</v>
      </c>
      <c r="AV21">
        <v>0</v>
      </c>
      <c r="AW21">
        <v>576040.70046896103</v>
      </c>
      <c r="AX21">
        <v>45285.811734937801</v>
      </c>
      <c r="AY21">
        <v>2.9442562197620902E-3</v>
      </c>
      <c r="AZ21">
        <v>185.62995720682</v>
      </c>
      <c r="BA21">
        <v>1834.1917994784001</v>
      </c>
      <c r="BB21">
        <v>1380.37580588797</v>
      </c>
      <c r="BC21">
        <v>0</v>
      </c>
      <c r="BD21">
        <v>9345487.3155852705</v>
      </c>
      <c r="BE21">
        <v>317618.38271565002</v>
      </c>
      <c r="BF21">
        <v>1048.5915706384101</v>
      </c>
      <c r="BG21">
        <v>2737.6311607225298</v>
      </c>
      <c r="BH21">
        <v>58470.654508647101</v>
      </c>
      <c r="BI21">
        <v>131.54036262694899</v>
      </c>
      <c r="BJ21" s="1">
        <v>1.24025876905627E-14</v>
      </c>
      <c r="BK21">
        <v>14301.9967635999</v>
      </c>
      <c r="BL21">
        <v>104.423087952378</v>
      </c>
      <c r="BM21">
        <v>115775.444463047</v>
      </c>
      <c r="BN21">
        <v>0</v>
      </c>
      <c r="BO21">
        <v>67.014522857958298</v>
      </c>
      <c r="BP21">
        <v>0</v>
      </c>
      <c r="BQ21" s="1">
        <v>-2.8824560635800499E-12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5">
      <c r="A22" t="s">
        <v>19</v>
      </c>
      <c r="B22">
        <v>0</v>
      </c>
      <c r="C22">
        <v>232.613388701221</v>
      </c>
      <c r="D22">
        <v>7.3639995214336895E-2</v>
      </c>
      <c r="E22">
        <v>2.0137356454034199E-4</v>
      </c>
      <c r="F22">
        <v>0</v>
      </c>
      <c r="G22">
        <v>191407079.290351</v>
      </c>
      <c r="H22">
        <v>0</v>
      </c>
      <c r="I22">
        <v>1.8431220397552499E-2</v>
      </c>
      <c r="J22" s="1">
        <v>1.1106152230099999E-5</v>
      </c>
      <c r="K22" s="1">
        <v>4.2571746950436202E-10</v>
      </c>
      <c r="L22">
        <v>0</v>
      </c>
      <c r="M22">
        <v>0</v>
      </c>
      <c r="N22" s="1">
        <v>2.3498222151120702E-5</v>
      </c>
      <c r="O22" s="1">
        <v>6.0196506838926898E-18</v>
      </c>
      <c r="P22">
        <v>0.17245318503884199</v>
      </c>
      <c r="Q22">
        <v>0</v>
      </c>
      <c r="R22">
        <v>4.66972310582939</v>
      </c>
      <c r="S22">
        <v>0.31008665104179101</v>
      </c>
      <c r="T22">
        <v>1.6517673899342999</v>
      </c>
      <c r="U22">
        <v>2.7297765443029401E-4</v>
      </c>
      <c r="V22">
        <v>3169178</v>
      </c>
      <c r="W22">
        <v>0</v>
      </c>
      <c r="X22">
        <v>0</v>
      </c>
      <c r="Y22">
        <v>0</v>
      </c>
      <c r="Z22" s="1">
        <v>1.8969557762638E-6</v>
      </c>
      <c r="AA22">
        <v>0</v>
      </c>
      <c r="AB22">
        <v>0</v>
      </c>
      <c r="AC22" s="1">
        <v>8.1316960966008605E-9</v>
      </c>
      <c r="AD22">
        <v>0</v>
      </c>
      <c r="AE22">
        <v>3.5717406655152703E-2</v>
      </c>
      <c r="AF22">
        <v>367917.35996819998</v>
      </c>
      <c r="AG22">
        <v>0</v>
      </c>
      <c r="AH22" s="1">
        <v>8.10595005579632E-6</v>
      </c>
      <c r="AI22">
        <v>0.29600358061256898</v>
      </c>
      <c r="AJ22">
        <v>198608.47645776701</v>
      </c>
      <c r="AK22" s="1">
        <v>2.3946719637500002E-7</v>
      </c>
      <c r="AL22">
        <v>0</v>
      </c>
      <c r="AM22">
        <v>0</v>
      </c>
      <c r="AN22">
        <v>2861543.6984575102</v>
      </c>
      <c r="AO22">
        <v>4.9625328761320202E-4</v>
      </c>
      <c r="AP22">
        <v>1.00331100053514</v>
      </c>
      <c r="AQ22">
        <v>6322272.5470061498</v>
      </c>
      <c r="AR22">
        <v>2.0531797138790501E-3</v>
      </c>
      <c r="AS22">
        <v>13619.8303340168</v>
      </c>
      <c r="AT22" s="1">
        <v>2.6017837218029698E-6</v>
      </c>
      <c r="AU22">
        <v>0</v>
      </c>
      <c r="AV22">
        <v>0</v>
      </c>
      <c r="AW22">
        <v>0.12916108256980099</v>
      </c>
      <c r="AX22">
        <v>0.23079636472857501</v>
      </c>
      <c r="AY22" s="1">
        <v>1.36990223276111E-8</v>
      </c>
      <c r="AZ22">
        <v>3.2487161934869402</v>
      </c>
      <c r="BA22" s="1">
        <v>4.9244977387715499E-8</v>
      </c>
      <c r="BB22">
        <v>6.4225899173105403E-3</v>
      </c>
      <c r="BC22">
        <v>0</v>
      </c>
      <c r="BD22">
        <v>2.5091067993217802E-4</v>
      </c>
      <c r="BE22">
        <v>0.32826011240910002</v>
      </c>
      <c r="BF22">
        <v>5.3440826898474699E-3</v>
      </c>
      <c r="BG22">
        <v>1.27376053777578E-2</v>
      </c>
      <c r="BH22">
        <v>0.29799210805544701</v>
      </c>
      <c r="BI22" s="1">
        <v>3.5316383954403401E-9</v>
      </c>
      <c r="BJ22" s="1">
        <v>-9.1093435023718306E-19</v>
      </c>
      <c r="BK22">
        <v>223125.857441411</v>
      </c>
      <c r="BL22">
        <v>1.8275120131975</v>
      </c>
      <c r="BM22">
        <v>1.32104550020875E-2</v>
      </c>
      <c r="BN22">
        <v>0</v>
      </c>
      <c r="BO22">
        <v>7.5565101409913304E-3</v>
      </c>
      <c r="BP22">
        <v>0</v>
      </c>
      <c r="BQ22" s="1">
        <v>-3.56316897234956E-16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25">
      <c r="A23" t="s">
        <v>20</v>
      </c>
      <c r="B23">
        <v>0</v>
      </c>
      <c r="C23" s="1">
        <v>2.8982216943325303E-14</v>
      </c>
      <c r="D23" s="1">
        <v>9.1750966224419307E-18</v>
      </c>
      <c r="E23" s="1">
        <v>2.5089924388038E-20</v>
      </c>
      <c r="F23">
        <v>0</v>
      </c>
      <c r="G23">
        <v>189373067.58153799</v>
      </c>
      <c r="H23">
        <v>0</v>
      </c>
      <c r="I23" s="1">
        <v>2.2964182374653799E-18</v>
      </c>
      <c r="J23" s="1">
        <v>1.3837591857268099E-21</v>
      </c>
      <c r="K23" s="1">
        <v>5.3041813829498302E-26</v>
      </c>
      <c r="L23">
        <v>0</v>
      </c>
      <c r="M23">
        <v>0</v>
      </c>
      <c r="N23" s="1">
        <v>2.92773591395024E-21</v>
      </c>
      <c r="O23" s="1">
        <v>7.5001195338632101E-34</v>
      </c>
      <c r="P23" s="1">
        <v>2.1486620565004901E-17</v>
      </c>
      <c r="Q23">
        <v>0</v>
      </c>
      <c r="R23" s="1">
        <v>5.8181916730614898E-16</v>
      </c>
      <c r="S23" s="1">
        <v>3.8634915392878302E-17</v>
      </c>
      <c r="T23" s="1">
        <v>2.0580019534677199E-16</v>
      </c>
      <c r="U23" s="1">
        <v>3.4011359559104098E-20</v>
      </c>
      <c r="V23" s="1">
        <v>2.4072869044897902E-10</v>
      </c>
      <c r="W23">
        <v>2075860</v>
      </c>
      <c r="X23">
        <v>0</v>
      </c>
      <c r="Y23">
        <v>0</v>
      </c>
      <c r="Z23" s="1">
        <v>2.3634918070080499E-22</v>
      </c>
      <c r="AA23">
        <v>0</v>
      </c>
      <c r="AB23">
        <v>0</v>
      </c>
      <c r="AC23" s="1">
        <v>1.01315999781761E-24</v>
      </c>
      <c r="AD23">
        <v>0</v>
      </c>
      <c r="AE23" s="1">
        <v>4.4501721681301098E-18</v>
      </c>
      <c r="AF23" s="1">
        <v>4.5840270860375901E-11</v>
      </c>
      <c r="AG23">
        <v>0</v>
      </c>
      <c r="AH23" s="1">
        <v>1.0099521973371901E-21</v>
      </c>
      <c r="AI23" s="1">
        <v>3.6880250260803399E-17</v>
      </c>
      <c r="AJ23" s="1">
        <v>2.4745411189016802E-11</v>
      </c>
      <c r="AK23" s="1">
        <v>2.9836159796737098E-23</v>
      </c>
      <c r="AL23">
        <v>0</v>
      </c>
      <c r="AM23">
        <v>0</v>
      </c>
      <c r="AN23" s="1">
        <v>3.5653098355411099E-10</v>
      </c>
      <c r="AO23" s="1">
        <v>6.1830148817950196E-20</v>
      </c>
      <c r="AP23" s="1">
        <v>1.2500646347783399E-16</v>
      </c>
      <c r="AQ23" s="1">
        <v>7.8771680149294898E-10</v>
      </c>
      <c r="AR23" s="1">
        <v>2.5581373550130798E-19</v>
      </c>
      <c r="AS23" s="1">
        <v>1.6969482267367301E-12</v>
      </c>
      <c r="AT23" s="1">
        <v>3.2416646645288298E-22</v>
      </c>
      <c r="AU23">
        <v>0</v>
      </c>
      <c r="AV23">
        <v>0</v>
      </c>
      <c r="AW23" s="1">
        <v>1.6092687254906399E-17</v>
      </c>
      <c r="AX23" s="1">
        <v>2.8755826780400901E-17</v>
      </c>
      <c r="AY23" s="1">
        <v>1.7068150686727698E-24</v>
      </c>
      <c r="AZ23" s="1">
        <v>4.0477032742027299E-16</v>
      </c>
      <c r="BA23" s="1">
        <v>6.1356254082739599E-24</v>
      </c>
      <c r="BB23" s="1">
        <v>8.0021573719729201E-19</v>
      </c>
      <c r="BC23">
        <v>0</v>
      </c>
      <c r="BD23" s="1">
        <v>3.1261948419194599E-20</v>
      </c>
      <c r="BE23" s="1">
        <v>4.0899218419025298E-17</v>
      </c>
      <c r="BF23" s="1">
        <v>6.6584028006731703E-19</v>
      </c>
      <c r="BG23" s="1">
        <v>1.58702834973448E-18</v>
      </c>
      <c r="BH23" s="1">
        <v>3.7128008715589702E-17</v>
      </c>
      <c r="BI23" s="1">
        <v>4.4002071726618504E-25</v>
      </c>
      <c r="BJ23" s="1">
        <v>-1.13496893309144E-34</v>
      </c>
      <c r="BK23" s="1">
        <v>2.7800128110160201E-11</v>
      </c>
      <c r="BL23" s="1">
        <v>2.2769690914504502E-16</v>
      </c>
      <c r="BM23" s="1">
        <v>1.6459425440996899E-18</v>
      </c>
      <c r="BN23">
        <v>0</v>
      </c>
      <c r="BO23" s="1">
        <v>9.4149531745976691E-19</v>
      </c>
      <c r="BP23">
        <v>0</v>
      </c>
      <c r="BQ23" s="1">
        <v>-4.4394923584988897E-32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5">
      <c r="A24" t="s">
        <v>21</v>
      </c>
      <c r="B24">
        <v>0</v>
      </c>
      <c r="C24">
        <v>124374.54449365599</v>
      </c>
      <c r="D24">
        <v>6047207.3892677799</v>
      </c>
      <c r="E24">
        <v>1743247.1897598901</v>
      </c>
      <c r="F24">
        <v>0</v>
      </c>
      <c r="G24">
        <v>1375924646.08288</v>
      </c>
      <c r="H24">
        <v>0</v>
      </c>
      <c r="I24">
        <v>10071613.8045823</v>
      </c>
      <c r="J24">
        <v>96143.546492471694</v>
      </c>
      <c r="K24">
        <v>1045.9486229433101</v>
      </c>
      <c r="L24">
        <v>0</v>
      </c>
      <c r="M24">
        <v>0</v>
      </c>
      <c r="N24">
        <v>203419.004003234</v>
      </c>
      <c r="O24" s="1">
        <v>-6.11915262472088E-8</v>
      </c>
      <c r="P24">
        <v>88689.733250723701</v>
      </c>
      <c r="Q24">
        <v>0</v>
      </c>
      <c r="R24">
        <v>2047135320816.0901</v>
      </c>
      <c r="S24">
        <v>3721741.9265295002</v>
      </c>
      <c r="T24">
        <v>18576598191997.602</v>
      </c>
      <c r="U24">
        <v>2363108.2363722599</v>
      </c>
      <c r="V24" s="1">
        <v>1.3930584020659899E-9</v>
      </c>
      <c r="W24" s="1">
        <v>-1.5470127764718501E-9</v>
      </c>
      <c r="X24">
        <v>0</v>
      </c>
      <c r="Y24">
        <v>0</v>
      </c>
      <c r="Z24">
        <v>16421.533946718198</v>
      </c>
      <c r="AA24">
        <v>0</v>
      </c>
      <c r="AB24">
        <v>0</v>
      </c>
      <c r="AC24">
        <v>70.394326091120007</v>
      </c>
      <c r="AD24">
        <v>0</v>
      </c>
      <c r="AE24">
        <v>2933013.1087378198</v>
      </c>
      <c r="AF24">
        <v>18134470782.139599</v>
      </c>
      <c r="AG24">
        <v>0</v>
      </c>
      <c r="AH24">
        <v>70171.448210459901</v>
      </c>
      <c r="AI24">
        <v>152229.59551947299</v>
      </c>
      <c r="AJ24">
        <v>102140953757.418</v>
      </c>
      <c r="AK24">
        <v>2073.01548287993</v>
      </c>
      <c r="AL24">
        <v>0</v>
      </c>
      <c r="AM24">
        <v>0</v>
      </c>
      <c r="AN24">
        <v>1527125243.47892</v>
      </c>
      <c r="AO24">
        <v>5405035424.0177002</v>
      </c>
      <c r="AP24">
        <v>115241302.756341</v>
      </c>
      <c r="AQ24">
        <v>160116.95048913601</v>
      </c>
      <c r="AR24">
        <v>1041166.57818951</v>
      </c>
      <c r="AS24">
        <v>1118412230521.97</v>
      </c>
      <c r="AT24">
        <v>22523.0763121729</v>
      </c>
      <c r="AU24">
        <v>0</v>
      </c>
      <c r="AV24">
        <v>0</v>
      </c>
      <c r="AW24">
        <v>65497531.202650003</v>
      </c>
      <c r="AX24">
        <v>129216.279390695</v>
      </c>
      <c r="AY24">
        <v>33657.751452377102</v>
      </c>
      <c r="AZ24">
        <v>1670759.3573453899</v>
      </c>
      <c r="BA24">
        <v>426.30306831417198</v>
      </c>
      <c r="BB24">
        <v>15779994068.792801</v>
      </c>
      <c r="BC24">
        <v>0</v>
      </c>
      <c r="BD24">
        <v>2172079.2332939799</v>
      </c>
      <c r="BE24">
        <v>143904027200.76001</v>
      </c>
      <c r="BF24">
        <v>2991.9989485061201</v>
      </c>
      <c r="BG24">
        <v>31295682881.988602</v>
      </c>
      <c r="BH24">
        <v>166837.25298705901</v>
      </c>
      <c r="BI24">
        <v>30.572626162060502</v>
      </c>
      <c r="BJ24" s="1">
        <v>-1.6257161065101101E-11</v>
      </c>
      <c r="BK24">
        <v>119076104.84820101</v>
      </c>
      <c r="BL24">
        <v>939858.27473394002</v>
      </c>
      <c r="BM24">
        <v>14863231586987.9</v>
      </c>
      <c r="BN24">
        <v>0</v>
      </c>
      <c r="BO24">
        <v>620513.850355395</v>
      </c>
      <c r="BP24">
        <v>0</v>
      </c>
      <c r="BQ24" s="1">
        <v>-3.5187699561537101E-8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6976499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5">
      <c r="A26" t="s">
        <v>23</v>
      </c>
      <c r="B26">
        <v>0</v>
      </c>
      <c r="C26">
        <v>1036.3090174277399</v>
      </c>
      <c r="D26">
        <v>1337.8237994102401</v>
      </c>
      <c r="E26">
        <v>169863895.61048099</v>
      </c>
      <c r="F26">
        <v>0</v>
      </c>
      <c r="G26">
        <v>1610097.6116922901</v>
      </c>
      <c r="H26">
        <v>0</v>
      </c>
      <c r="I26">
        <v>75215169.049689993</v>
      </c>
      <c r="J26">
        <v>416099.060244878</v>
      </c>
      <c r="K26">
        <v>2.0648113638544099E-3</v>
      </c>
      <c r="L26">
        <v>0</v>
      </c>
      <c r="M26">
        <v>0</v>
      </c>
      <c r="N26">
        <v>880375.84939433297</v>
      </c>
      <c r="O26" s="1">
        <v>1.3714189600499799E-12</v>
      </c>
      <c r="P26">
        <v>5.1410496251196598</v>
      </c>
      <c r="Q26">
        <v>0</v>
      </c>
      <c r="R26">
        <v>348004.28970174602</v>
      </c>
      <c r="S26">
        <v>1181235.6858910499</v>
      </c>
      <c r="T26">
        <v>10421242.0874756</v>
      </c>
      <c r="U26">
        <v>9.5628226265606102</v>
      </c>
      <c r="V26" s="1">
        <v>2.9081460972671799E-12</v>
      </c>
      <c r="W26" s="1">
        <v>-4.1469108994309202E-13</v>
      </c>
      <c r="X26">
        <v>0</v>
      </c>
      <c r="Y26">
        <v>0</v>
      </c>
      <c r="Z26">
        <v>1600132.0664532401</v>
      </c>
      <c r="AA26">
        <v>0</v>
      </c>
      <c r="AB26">
        <v>0</v>
      </c>
      <c r="AC26">
        <v>2.8486568831864701E-4</v>
      </c>
      <c r="AD26">
        <v>0</v>
      </c>
      <c r="AE26">
        <v>231.861238943735</v>
      </c>
      <c r="AF26">
        <v>1999872.8474328001</v>
      </c>
      <c r="AG26">
        <v>0</v>
      </c>
      <c r="AH26">
        <v>6837581.9698293097</v>
      </c>
      <c r="AI26">
        <v>8.8242446598038509</v>
      </c>
      <c r="AJ26">
        <v>5920772.2560114702</v>
      </c>
      <c r="AK26">
        <v>156753.826708234</v>
      </c>
      <c r="AL26">
        <v>0</v>
      </c>
      <c r="AM26">
        <v>0</v>
      </c>
      <c r="AN26">
        <v>219117.248391809</v>
      </c>
      <c r="AO26">
        <v>3032.63088700245</v>
      </c>
      <c r="AP26">
        <v>674977.16797723097</v>
      </c>
      <c r="AQ26">
        <v>113411.254434403</v>
      </c>
      <c r="AR26">
        <v>17925.9671691855</v>
      </c>
      <c r="AS26">
        <v>701169.49067808897</v>
      </c>
      <c r="AT26">
        <v>1688157.4186550099</v>
      </c>
      <c r="AU26">
        <v>0</v>
      </c>
      <c r="AV26">
        <v>0</v>
      </c>
      <c r="AW26">
        <v>1127683.7142074499</v>
      </c>
      <c r="AX26">
        <v>1025308.1287442</v>
      </c>
      <c r="AY26">
        <v>6.6443901846894901E-2</v>
      </c>
      <c r="AZ26">
        <v>96.848377516973002</v>
      </c>
      <c r="BA26">
        <v>1844.9944127881399</v>
      </c>
      <c r="BB26">
        <v>31151.349445489301</v>
      </c>
      <c r="BC26">
        <v>0</v>
      </c>
      <c r="BD26">
        <v>9400528.2800525706</v>
      </c>
      <c r="BE26">
        <v>41447.076035452301</v>
      </c>
      <c r="BF26">
        <v>23740.978022013798</v>
      </c>
      <c r="BG26">
        <v>61780.932828110097</v>
      </c>
      <c r="BH26">
        <v>1323823.8438035499</v>
      </c>
      <c r="BI26">
        <v>132.31507968352099</v>
      </c>
      <c r="BJ26" s="1">
        <v>-1.6335608611104299E-20</v>
      </c>
      <c r="BK26">
        <v>17611.905102649998</v>
      </c>
      <c r="BL26">
        <v>54.480466384164103</v>
      </c>
      <c r="BM26">
        <v>2525650.8567169202</v>
      </c>
      <c r="BN26">
        <v>0</v>
      </c>
      <c r="BO26">
        <v>0.38902058519990801</v>
      </c>
      <c r="BP26">
        <v>0</v>
      </c>
      <c r="BQ26" s="1">
        <v>4.33711101333493E-13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 t="s">
        <v>24</v>
      </c>
      <c r="B27">
        <v>0</v>
      </c>
      <c r="C27" s="1">
        <v>8.2521385014584696E-18</v>
      </c>
      <c r="D27" s="1">
        <v>3.9929576983497101E-16</v>
      </c>
      <c r="E27" s="1">
        <v>3.63182305452357E-16</v>
      </c>
      <c r="F27">
        <v>0</v>
      </c>
      <c r="G27" s="1">
        <v>9.0877432562467401E-14</v>
      </c>
      <c r="H27">
        <v>0</v>
      </c>
      <c r="I27" s="1">
        <v>2.1095376118074401E-15</v>
      </c>
      <c r="J27" s="1">
        <v>2.0030225819241E-17</v>
      </c>
      <c r="K27" s="1">
        <v>2.1932990231023701E-19</v>
      </c>
      <c r="L27">
        <v>0</v>
      </c>
      <c r="M27">
        <v>0</v>
      </c>
      <c r="N27" s="1">
        <v>4.2379636854894902E-17</v>
      </c>
      <c r="O27" s="1">
        <v>-3.4698319921643298E-30</v>
      </c>
      <c r="P27" s="1">
        <v>5.8565573800259999E-18</v>
      </c>
      <c r="Q27">
        <v>0</v>
      </c>
      <c r="R27" s="1">
        <v>3.8962656140138602E-16</v>
      </c>
      <c r="S27">
        <v>2196799.36410444</v>
      </c>
      <c r="T27" s="1">
        <v>1.2264624586538001E-9</v>
      </c>
      <c r="U27" s="1">
        <v>4.9232208854863596E-16</v>
      </c>
      <c r="V27" s="1">
        <v>9.20339442378533E-32</v>
      </c>
      <c r="W27" s="1">
        <v>-1.02150385795454E-31</v>
      </c>
      <c r="X27">
        <v>0</v>
      </c>
      <c r="Y27">
        <v>0</v>
      </c>
      <c r="Z27" s="1">
        <v>3.42120761350816E-18</v>
      </c>
      <c r="AA27">
        <v>571637</v>
      </c>
      <c r="AB27">
        <v>0</v>
      </c>
      <c r="AC27" s="1">
        <v>1.4665719119305901E-20</v>
      </c>
      <c r="AD27">
        <v>0</v>
      </c>
      <c r="AE27" s="1">
        <v>1.9365819959372399E-16</v>
      </c>
      <c r="AF27" s="1">
        <v>1.1973409018753E-12</v>
      </c>
      <c r="AG27">
        <v>0</v>
      </c>
      <c r="AH27" s="1">
        <v>1.46192854849895E-17</v>
      </c>
      <c r="AI27" s="1">
        <v>1.00523626403993E-17</v>
      </c>
      <c r="AJ27" s="1">
        <v>6.7447982376925702E-12</v>
      </c>
      <c r="AK27" s="1">
        <v>4.31885131801282E-19</v>
      </c>
      <c r="AL27">
        <v>0</v>
      </c>
      <c r="AM27">
        <v>0</v>
      </c>
      <c r="AN27" s="1">
        <v>1.00912323964947E-13</v>
      </c>
      <c r="AO27" s="1">
        <v>3.5687005500212E-13</v>
      </c>
      <c r="AP27" s="1">
        <v>1.3235012090437E-14</v>
      </c>
      <c r="AQ27" s="1">
        <v>1.07380659265863E-17</v>
      </c>
      <c r="AR27" s="1">
        <v>2.1817259861912199E-16</v>
      </c>
      <c r="AS27" s="1">
        <v>7.3843774337459906E-11</v>
      </c>
      <c r="AT27" s="1">
        <v>4.69238260011824E-18</v>
      </c>
      <c r="AU27">
        <v>0</v>
      </c>
      <c r="AV27">
        <v>0</v>
      </c>
      <c r="AW27" s="1">
        <v>1.37247649751375E-14</v>
      </c>
      <c r="AX27" s="1">
        <v>1.00300407855026E-17</v>
      </c>
      <c r="AY27" s="1">
        <v>7.0578527242101305E-18</v>
      </c>
      <c r="AZ27" s="1">
        <v>1.10327291399637E-16</v>
      </c>
      <c r="BA27" s="1">
        <v>8.8814559450446996E-20</v>
      </c>
      <c r="BB27" s="1">
        <v>3.30898141796856E-12</v>
      </c>
      <c r="BC27">
        <v>0</v>
      </c>
      <c r="BD27" s="1">
        <v>4.5252374316550704E-16</v>
      </c>
      <c r="BE27" s="1">
        <v>2.8206500094652901E-17</v>
      </c>
      <c r="BF27" s="1">
        <v>2.32245282284809E-19</v>
      </c>
      <c r="BG27" s="1">
        <v>6.5625394197033098E-12</v>
      </c>
      <c r="BH27" s="1">
        <v>1.2950260291443701E-17</v>
      </c>
      <c r="BI27" s="1">
        <v>6.3693989690618197E-21</v>
      </c>
      <c r="BJ27" s="1">
        <v>3.7194234457205401E-33</v>
      </c>
      <c r="BK27" s="1">
        <v>7.8685575704748499E-15</v>
      </c>
      <c r="BL27" s="1">
        <v>6.2062808324284203E-17</v>
      </c>
      <c r="BM27" s="1">
        <v>1.79605228713112E-16</v>
      </c>
      <c r="BN27">
        <v>0</v>
      </c>
      <c r="BO27" s="1">
        <v>4.0969763642093802E-17</v>
      </c>
      <c r="BP27">
        <v>0</v>
      </c>
      <c r="BQ27" s="1">
        <v>-2.46962683799428E-30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25">
      <c r="A28" t="s">
        <v>25</v>
      </c>
      <c r="B28">
        <v>0</v>
      </c>
      <c r="C28" s="1">
        <v>2.7827773321533699E-6</v>
      </c>
      <c r="D28">
        <v>2.16139123749971E-4</v>
      </c>
      <c r="E28">
        <v>1.7726485064178301E-4</v>
      </c>
      <c r="F28">
        <v>0</v>
      </c>
      <c r="G28">
        <v>0.12777923696059901</v>
      </c>
      <c r="H28">
        <v>0</v>
      </c>
      <c r="I28">
        <v>4.6198304931807597</v>
      </c>
      <c r="J28" s="1">
        <v>9.7765086677665798E-6</v>
      </c>
      <c r="K28" s="1">
        <v>1.07018071627252E-7</v>
      </c>
      <c r="L28">
        <v>0</v>
      </c>
      <c r="M28">
        <v>0</v>
      </c>
      <c r="N28" s="1">
        <v>2.0684981663354399E-5</v>
      </c>
      <c r="O28" s="1">
        <v>-5.8683705314953195E-17</v>
      </c>
      <c r="P28">
        <v>43.439967628608102</v>
      </c>
      <c r="Q28">
        <v>0</v>
      </c>
      <c r="R28">
        <v>1175.82471353807</v>
      </c>
      <c r="S28">
        <v>78.005749363156895</v>
      </c>
      <c r="T28">
        <v>412.22993132476103</v>
      </c>
      <c r="U28">
        <v>2.4029640261064901E-4</v>
      </c>
      <c r="V28" s="1">
        <v>2.06462104215378E-19</v>
      </c>
      <c r="W28" s="1">
        <v>-5.9374233164237801E-20</v>
      </c>
      <c r="X28">
        <v>0</v>
      </c>
      <c r="Y28">
        <v>0</v>
      </c>
      <c r="Z28" s="1">
        <v>1.6698496801437299E-6</v>
      </c>
      <c r="AA28">
        <v>0</v>
      </c>
      <c r="AB28">
        <v>3357397</v>
      </c>
      <c r="AC28" s="1">
        <v>7.15815850646399E-9</v>
      </c>
      <c r="AD28">
        <v>0</v>
      </c>
      <c r="AE28" s="1">
        <v>7.9219564703819298E-5</v>
      </c>
      <c r="AF28">
        <v>0.40245717219872601</v>
      </c>
      <c r="AG28">
        <v>0</v>
      </c>
      <c r="AH28" s="1">
        <v>7.1354948166283802E-6</v>
      </c>
      <c r="AI28">
        <v>74.561603236655102</v>
      </c>
      <c r="AJ28">
        <v>50028335.435784303</v>
      </c>
      <c r="AK28" s="1">
        <v>2.1079786108632301E-7</v>
      </c>
      <c r="AL28">
        <v>0</v>
      </c>
      <c r="AM28">
        <v>3320004.4124342399</v>
      </c>
      <c r="AN28">
        <v>3.3938551555985103E-2</v>
      </c>
      <c r="AO28">
        <v>0.119952946178172</v>
      </c>
      <c r="AP28">
        <v>19.471826285952002</v>
      </c>
      <c r="AQ28" s="1">
        <v>5.79962458201484E-6</v>
      </c>
      <c r="AR28">
        <v>0.51712226225769897</v>
      </c>
      <c r="AS28">
        <v>24.820754090359099</v>
      </c>
      <c r="AT28" s="1">
        <v>2.2902946765698102E-6</v>
      </c>
      <c r="AU28">
        <v>0</v>
      </c>
      <c r="AV28">
        <v>0</v>
      </c>
      <c r="AW28">
        <v>32.531039909776297</v>
      </c>
      <c r="AX28">
        <v>58.135974663770398</v>
      </c>
      <c r="AY28" s="1">
        <v>3.4437176355830198E-6</v>
      </c>
      <c r="AZ28">
        <v>818.33296524979698</v>
      </c>
      <c r="BA28" s="1">
        <v>4.33493024853591E-8</v>
      </c>
      <c r="BB28">
        <v>1.61454432204882</v>
      </c>
      <c r="BC28">
        <v>0</v>
      </c>
      <c r="BD28">
        <v>2.20871315995834E-4</v>
      </c>
      <c r="BE28">
        <v>82.654969626268297</v>
      </c>
      <c r="BF28">
        <v>1.3461366959719701</v>
      </c>
      <c r="BG28">
        <v>3.2020460137989901</v>
      </c>
      <c r="BH28">
        <v>75.062107950827993</v>
      </c>
      <c r="BI28" s="1">
        <v>3.1088259488576998E-9</v>
      </c>
      <c r="BJ28" s="1">
        <v>-4.1253230782707499E-16</v>
      </c>
      <c r="BK28">
        <v>2.6463352530952801E-3</v>
      </c>
      <c r="BL28">
        <v>460.33978831015003</v>
      </c>
      <c r="BM28">
        <v>0.256327522896375</v>
      </c>
      <c r="BN28">
        <v>0</v>
      </c>
      <c r="BO28" s="1">
        <v>1.3770970371277299E-5</v>
      </c>
      <c r="BP28">
        <v>0</v>
      </c>
      <c r="BQ28" s="1">
        <v>5.5272974693127398E-15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 t="s">
        <v>26</v>
      </c>
      <c r="B29">
        <v>0</v>
      </c>
      <c r="C29">
        <v>20947.601556355901</v>
      </c>
      <c r="D29">
        <v>28.8578419406428</v>
      </c>
      <c r="E29">
        <v>8.9069278397708201E-2</v>
      </c>
      <c r="F29">
        <v>0</v>
      </c>
      <c r="G29">
        <v>567728.56991109496</v>
      </c>
      <c r="H29">
        <v>0</v>
      </c>
      <c r="I29">
        <v>1618580.1966230001</v>
      </c>
      <c r="J29">
        <v>8556389.4853344802</v>
      </c>
      <c r="K29" s="1">
        <v>6.3183311656209603E-6</v>
      </c>
      <c r="L29">
        <v>0</v>
      </c>
      <c r="M29">
        <v>0</v>
      </c>
      <c r="N29">
        <v>18103474.3420639</v>
      </c>
      <c r="O29" s="1">
        <v>2.8920085877829401E-11</v>
      </c>
      <c r="P29">
        <v>1.1183024070394101</v>
      </c>
      <c r="Q29">
        <v>0</v>
      </c>
      <c r="R29">
        <v>12391.1295889671</v>
      </c>
      <c r="S29">
        <v>2.1901627631379701</v>
      </c>
      <c r="T29">
        <v>112178.16485464999</v>
      </c>
      <c r="U29">
        <v>0.120740389903252</v>
      </c>
      <c r="V29" s="1">
        <v>1.07106277835407E-12</v>
      </c>
      <c r="W29" s="1">
        <v>-1.3224210542624701E-13</v>
      </c>
      <c r="X29">
        <v>0</v>
      </c>
      <c r="Y29">
        <v>0</v>
      </c>
      <c r="Z29">
        <v>8.3904003253785196E-4</v>
      </c>
      <c r="AA29">
        <v>0</v>
      </c>
      <c r="AB29">
        <v>0</v>
      </c>
      <c r="AC29">
        <v>6556.0000035967196</v>
      </c>
      <c r="AD29">
        <v>0</v>
      </c>
      <c r="AE29">
        <v>5.0228531470561499</v>
      </c>
      <c r="AF29">
        <v>568809.626752891</v>
      </c>
      <c r="AG29">
        <v>0</v>
      </c>
      <c r="AH29">
        <v>3.5853321852127502E-3</v>
      </c>
      <c r="AI29">
        <v>1.9194862459816699</v>
      </c>
      <c r="AJ29">
        <v>1287910.90307277</v>
      </c>
      <c r="AK29">
        <v>43242.527019623602</v>
      </c>
      <c r="AL29">
        <v>0</v>
      </c>
      <c r="AM29">
        <v>0</v>
      </c>
      <c r="AN29">
        <v>47880.158957453801</v>
      </c>
      <c r="AO29">
        <v>32.645399975534602</v>
      </c>
      <c r="AP29">
        <v>6817579.78399345</v>
      </c>
      <c r="AQ29">
        <v>0.75860008678544799</v>
      </c>
      <c r="AR29">
        <v>181073.25025963201</v>
      </c>
      <c r="AS29">
        <v>27807.3920516258</v>
      </c>
      <c r="AT29">
        <v>484118.84022815002</v>
      </c>
      <c r="AU29">
        <v>0</v>
      </c>
      <c r="AV29">
        <v>0</v>
      </c>
      <c r="AW29">
        <v>11390925.4362243</v>
      </c>
      <c r="AX29">
        <v>1.49716855487422</v>
      </c>
      <c r="AY29">
        <v>2.0331786519853299E-4</v>
      </c>
      <c r="AZ29">
        <v>21.066860192498499</v>
      </c>
      <c r="BA29">
        <v>37939.260869252597</v>
      </c>
      <c r="BB29">
        <v>95.322906784605493</v>
      </c>
      <c r="BC29">
        <v>0</v>
      </c>
      <c r="BD29">
        <v>193306327.78813401</v>
      </c>
      <c r="BE29">
        <v>350119.02529438603</v>
      </c>
      <c r="BF29">
        <v>3.4666891600694499E-2</v>
      </c>
      <c r="BG29">
        <v>189.04921317110001</v>
      </c>
      <c r="BH29">
        <v>1.93306516897087</v>
      </c>
      <c r="BI29">
        <v>2720.8409360237501</v>
      </c>
      <c r="BJ29" s="1">
        <v>2.81728608255606E-17</v>
      </c>
      <c r="BK29">
        <v>14559.356132409501</v>
      </c>
      <c r="BL29">
        <v>11.850816688551699</v>
      </c>
      <c r="BM29">
        <v>89745.842653868007</v>
      </c>
      <c r="BN29">
        <v>0</v>
      </c>
      <c r="BO29">
        <v>1.5428007168916E-2</v>
      </c>
      <c r="BP29">
        <v>0</v>
      </c>
      <c r="BQ29" s="1">
        <v>9.3548600576512506E-12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25">
      <c r="A30" t="s">
        <v>85</v>
      </c>
      <c r="B30">
        <v>0</v>
      </c>
      <c r="C30">
        <v>22977.627682795799</v>
      </c>
      <c r="D30">
        <v>54.785344732259603</v>
      </c>
      <c r="E30">
        <v>0.14980918423481601</v>
      </c>
      <c r="F30">
        <v>0</v>
      </c>
      <c r="G30">
        <v>12463.966355353299</v>
      </c>
      <c r="H30">
        <v>0</v>
      </c>
      <c r="I30">
        <v>13.5798389117395</v>
      </c>
      <c r="J30">
        <v>8.2622741934529099E-3</v>
      </c>
      <c r="K30" s="1">
        <v>3.1364988123175599E-7</v>
      </c>
      <c r="L30">
        <v>0</v>
      </c>
      <c r="M30">
        <v>0</v>
      </c>
      <c r="N30">
        <v>1.7481189745506099E-2</v>
      </c>
      <c r="O30" s="1">
        <v>4.4619426248797597E-16</v>
      </c>
      <c r="P30">
        <v>127.054714642793</v>
      </c>
      <c r="Q30">
        <v>0</v>
      </c>
      <c r="R30">
        <v>3440.4268455599199</v>
      </c>
      <c r="S30">
        <v>228.458993404452</v>
      </c>
      <c r="T30">
        <v>1217.04798120481</v>
      </c>
      <c r="U30">
        <v>0.20307809427658499</v>
      </c>
      <c r="V30" s="1">
        <v>1.2617830970780201E-14</v>
      </c>
      <c r="W30" s="1">
        <v>-1.4015252438138999E-14</v>
      </c>
      <c r="X30">
        <v>0</v>
      </c>
      <c r="Y30">
        <v>0</v>
      </c>
      <c r="Z30">
        <v>1.41121501235912E-3</v>
      </c>
      <c r="AA30">
        <v>0</v>
      </c>
      <c r="AB30">
        <v>0</v>
      </c>
      <c r="AC30" s="1">
        <v>6.0494671257267004E-6</v>
      </c>
      <c r="AD30">
        <v>5635186</v>
      </c>
      <c r="AE30">
        <v>26.5723875301723</v>
      </c>
      <c r="AF30">
        <v>273716498.98107702</v>
      </c>
      <c r="AG30">
        <v>0</v>
      </c>
      <c r="AH30">
        <v>6.0303137011995401E-3</v>
      </c>
      <c r="AI30">
        <v>218.08034719396099</v>
      </c>
      <c r="AJ30">
        <v>146324599.89821601</v>
      </c>
      <c r="AK30">
        <v>1.7814843483443399E-4</v>
      </c>
      <c r="AL30">
        <v>0</v>
      </c>
      <c r="AM30">
        <v>0</v>
      </c>
      <c r="AN30">
        <v>282664235.356951</v>
      </c>
      <c r="AO30">
        <v>0.365758738391466</v>
      </c>
      <c r="AP30">
        <v>745.86759306432702</v>
      </c>
      <c r="AQ30">
        <v>1.44015605540159</v>
      </c>
      <c r="AR30">
        <v>1.5126799101492301</v>
      </c>
      <c r="AS30">
        <v>10132634.172880599</v>
      </c>
      <c r="AT30">
        <v>1.93556238530329E-3</v>
      </c>
      <c r="AU30">
        <v>0</v>
      </c>
      <c r="AV30">
        <v>0</v>
      </c>
      <c r="AW30">
        <v>95.159412230563305</v>
      </c>
      <c r="AX30">
        <v>170.03900369384101</v>
      </c>
      <c r="AY30" s="1">
        <v>1.00928150063571E-5</v>
      </c>
      <c r="AZ30">
        <v>2393.4884637006699</v>
      </c>
      <c r="BA30" s="1">
        <v>3.6635145764814401E-5</v>
      </c>
      <c r="BB30">
        <v>4.7319304240914297</v>
      </c>
      <c r="BC30">
        <v>0</v>
      </c>
      <c r="BD30">
        <v>0.18666166218114999</v>
      </c>
      <c r="BE30">
        <v>241.84622785420001</v>
      </c>
      <c r="BF30">
        <v>3.9372478735002399</v>
      </c>
      <c r="BG30">
        <v>9.3846039048757905</v>
      </c>
      <c r="BH30">
        <v>219.54540411399401</v>
      </c>
      <c r="BI30" s="1">
        <v>2.62731539875099E-6</v>
      </c>
      <c r="BJ30" s="1">
        <v>-2.2574592746456399E-16</v>
      </c>
      <c r="BK30">
        <v>22040446.181570999</v>
      </c>
      <c r="BL30">
        <v>1346.4176801999199</v>
      </c>
      <c r="BM30">
        <v>9.8207354036309908</v>
      </c>
      <c r="BN30">
        <v>0</v>
      </c>
      <c r="BO30">
        <v>5.6217552645346096</v>
      </c>
      <c r="BP30">
        <v>0</v>
      </c>
      <c r="BQ30" s="1">
        <v>-2.6388339978205798E-13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5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11480907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25">
      <c r="A32" t="s">
        <v>84</v>
      </c>
      <c r="B32">
        <v>0</v>
      </c>
      <c r="C32">
        <v>722.89671585609699</v>
      </c>
      <c r="D32">
        <v>21.145568529907901</v>
      </c>
      <c r="E32">
        <v>5.7804845813726503E-2</v>
      </c>
      <c r="F32">
        <v>0</v>
      </c>
      <c r="G32">
        <v>4810.7251475046096</v>
      </c>
      <c r="H32">
        <v>0</v>
      </c>
      <c r="I32">
        <v>4.79183418546934</v>
      </c>
      <c r="J32">
        <v>3.18805210950567E-3</v>
      </c>
      <c r="K32" s="1">
        <v>1.10645041413672E-7</v>
      </c>
      <c r="L32">
        <v>0</v>
      </c>
      <c r="M32">
        <v>0</v>
      </c>
      <c r="N32">
        <v>6.7452304948257703E-3</v>
      </c>
      <c r="O32" s="1">
        <v>-4.1018406004980902E-17</v>
      </c>
      <c r="P32">
        <v>44.811970835956203</v>
      </c>
      <c r="Q32">
        <v>0</v>
      </c>
      <c r="R32">
        <v>1213.47679436716</v>
      </c>
      <c r="S32">
        <v>80.587230122751805</v>
      </c>
      <c r="T32">
        <v>429.62809115999301</v>
      </c>
      <c r="U32">
        <v>7.8359000402829296E-2</v>
      </c>
      <c r="V32" s="1">
        <v>4.8701048686893304E-15</v>
      </c>
      <c r="W32" s="1">
        <v>-5.4094842440622303E-15</v>
      </c>
      <c r="X32">
        <v>0</v>
      </c>
      <c r="Y32">
        <v>0</v>
      </c>
      <c r="Z32">
        <v>5.4452646956259002E-4</v>
      </c>
      <c r="AA32">
        <v>0</v>
      </c>
      <c r="AB32">
        <v>0</v>
      </c>
      <c r="AC32" s="1">
        <v>2.33422614403751E-6</v>
      </c>
      <c r="AD32">
        <v>0</v>
      </c>
      <c r="AE32">
        <v>10.2561803860669</v>
      </c>
      <c r="AF32">
        <v>105646807.017489</v>
      </c>
      <c r="AG32">
        <v>0</v>
      </c>
      <c r="AH32">
        <v>2.3268356709015901E-3</v>
      </c>
      <c r="AI32">
        <v>76.916548794162694</v>
      </c>
      <c r="AJ32">
        <v>51608424.934538297</v>
      </c>
      <c r="AK32" s="1">
        <v>6.8739729544393694E-5</v>
      </c>
      <c r="AL32">
        <v>0</v>
      </c>
      <c r="AM32">
        <v>0</v>
      </c>
      <c r="AN32">
        <v>8892869.5435600504</v>
      </c>
      <c r="AO32">
        <v>0.129498767537749</v>
      </c>
      <c r="AP32">
        <v>285.98875692754501</v>
      </c>
      <c r="AQ32">
        <v>0.55585883566789995</v>
      </c>
      <c r="AR32">
        <v>0.53352558696163399</v>
      </c>
      <c r="AS32">
        <v>3910907.0525538302</v>
      </c>
      <c r="AT32">
        <v>7.4684930578042404E-4</v>
      </c>
      <c r="AU32">
        <v>0</v>
      </c>
      <c r="AV32">
        <v>0</v>
      </c>
      <c r="AW32">
        <v>33.5629374890202</v>
      </c>
      <c r="AX32">
        <v>59.972482764275902</v>
      </c>
      <c r="AY32" s="1">
        <v>3.5604023778618102E-6</v>
      </c>
      <c r="AZ32">
        <v>844.17910451491798</v>
      </c>
      <c r="BA32" s="1">
        <v>1.4135908710237201E-5</v>
      </c>
      <c r="BB32">
        <v>1.66926467859309</v>
      </c>
      <c r="BC32">
        <v>0</v>
      </c>
      <c r="BD32">
        <v>7.2024613556419204E-2</v>
      </c>
      <c r="BE32">
        <v>85.301864256262604</v>
      </c>
      <c r="BF32">
        <v>1.3886609842605599</v>
      </c>
      <c r="BG32">
        <v>3.31057019371843</v>
      </c>
      <c r="BH32">
        <v>77.433310465105805</v>
      </c>
      <c r="BI32" s="1">
        <v>1.01376669463367E-6</v>
      </c>
      <c r="BJ32" s="1">
        <v>-2.3094486844894799E-17</v>
      </c>
      <c r="BK32">
        <v>693412.14083239099</v>
      </c>
      <c r="BL32">
        <v>474.87911005714602</v>
      </c>
      <c r="BM32">
        <v>3.7655797782739402</v>
      </c>
      <c r="BN32">
        <v>0</v>
      </c>
      <c r="BO32">
        <v>2.16983678051308</v>
      </c>
      <c r="BP32">
        <v>0</v>
      </c>
      <c r="BQ32" s="1">
        <v>-1.02315547104233E-13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25">
      <c r="A33" t="s">
        <v>28</v>
      </c>
      <c r="B33">
        <v>0</v>
      </c>
      <c r="C33">
        <v>3.93512156052283</v>
      </c>
      <c r="D33">
        <v>375.74033112221099</v>
      </c>
      <c r="E33">
        <v>644777.01768085698</v>
      </c>
      <c r="F33">
        <v>0</v>
      </c>
      <c r="G33">
        <v>445983.800933133</v>
      </c>
      <c r="H33">
        <v>0</v>
      </c>
      <c r="I33">
        <v>21181461.739980899</v>
      </c>
      <c r="J33">
        <v>1579.50147167205</v>
      </c>
      <c r="K33" s="1">
        <v>1.5933777668787701E-5</v>
      </c>
      <c r="L33">
        <v>0</v>
      </c>
      <c r="M33">
        <v>0</v>
      </c>
      <c r="N33">
        <v>3341.8843794661002</v>
      </c>
      <c r="O33" s="1">
        <v>1.47481239294249E-15</v>
      </c>
      <c r="P33">
        <v>2.0202684193945799E-2</v>
      </c>
      <c r="Q33">
        <v>0</v>
      </c>
      <c r="R33">
        <v>17167.216361853902</v>
      </c>
      <c r="S33">
        <v>4485.8731517674796</v>
      </c>
      <c r="T33">
        <v>183347.95443185201</v>
      </c>
      <c r="U33">
        <v>1.42363748940548</v>
      </c>
      <c r="V33" s="1">
        <v>8.0509694443910499E-13</v>
      </c>
      <c r="W33" s="1">
        <v>-1.14856803308339E-13</v>
      </c>
      <c r="X33">
        <v>0</v>
      </c>
      <c r="Y33">
        <v>0</v>
      </c>
      <c r="Z33">
        <v>9.8930345215858598E-3</v>
      </c>
      <c r="AA33">
        <v>0</v>
      </c>
      <c r="AB33">
        <v>0</v>
      </c>
      <c r="AC33" s="1">
        <v>4.2408553329152603E-5</v>
      </c>
      <c r="AD33">
        <v>0</v>
      </c>
      <c r="AE33">
        <v>64.806709481711806</v>
      </c>
      <c r="AF33">
        <v>7732.4095543574804</v>
      </c>
      <c r="AG33">
        <v>13604376</v>
      </c>
      <c r="AH33">
        <v>25954.401285866399</v>
      </c>
      <c r="AI33">
        <v>3.46764651405305E-2</v>
      </c>
      <c r="AJ33">
        <v>23266.745274743502</v>
      </c>
      <c r="AK33">
        <v>595.01350086674699</v>
      </c>
      <c r="AL33">
        <v>0</v>
      </c>
      <c r="AM33">
        <v>0</v>
      </c>
      <c r="AN33">
        <v>847.98742097703598</v>
      </c>
      <c r="AO33">
        <v>53.427180497467504</v>
      </c>
      <c r="AP33">
        <v>2563.0441823820001</v>
      </c>
      <c r="AQ33">
        <v>440.23455467387799</v>
      </c>
      <c r="AR33">
        <v>68.053376768483503</v>
      </c>
      <c r="AS33">
        <v>11334.7836148033</v>
      </c>
      <c r="AT33">
        <v>6407.9869371125396</v>
      </c>
      <c r="AU33">
        <v>0</v>
      </c>
      <c r="AV33">
        <v>0</v>
      </c>
      <c r="AW33">
        <v>4281.09032859115</v>
      </c>
      <c r="AX33">
        <v>3891.9116478257301</v>
      </c>
      <c r="AY33">
        <v>5.1273563212199098E-4</v>
      </c>
      <c r="AZ33">
        <v>0.38058321322387401</v>
      </c>
      <c r="BA33">
        <v>7.0035519631084204</v>
      </c>
      <c r="BB33">
        <v>240.38935711904</v>
      </c>
      <c r="BC33">
        <v>0</v>
      </c>
      <c r="BD33">
        <v>35684.166756107399</v>
      </c>
      <c r="BE33">
        <v>1271.24574138665</v>
      </c>
      <c r="BF33">
        <v>90.117093880665294</v>
      </c>
      <c r="BG33">
        <v>476.75233943723998</v>
      </c>
      <c r="BH33">
        <v>5025.0312983268004</v>
      </c>
      <c r="BI33">
        <v>0.50226468418730297</v>
      </c>
      <c r="BJ33" s="1">
        <v>-6.2007339735592199E-23</v>
      </c>
      <c r="BK33">
        <v>68.119386869467505</v>
      </c>
      <c r="BL33">
        <v>0.21409084474116899</v>
      </c>
      <c r="BM33">
        <v>124634.52475804801</v>
      </c>
      <c r="BN33">
        <v>0</v>
      </c>
      <c r="BO33">
        <v>6.2887279232312701E-3</v>
      </c>
      <c r="BP33">
        <v>0</v>
      </c>
      <c r="BQ33" s="1">
        <v>1.0658510303298401E-15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25">
      <c r="A34" t="s">
        <v>29</v>
      </c>
      <c r="B34">
        <v>0</v>
      </c>
      <c r="C34">
        <v>14.0260200697226</v>
      </c>
      <c r="D34">
        <v>0.206656519075686</v>
      </c>
      <c r="E34">
        <v>5.6318636582395004E-4</v>
      </c>
      <c r="F34">
        <v>0</v>
      </c>
      <c r="G34">
        <v>241.00866754264999</v>
      </c>
      <c r="H34">
        <v>0</v>
      </c>
      <c r="I34">
        <v>11401.312623875399</v>
      </c>
      <c r="J34" s="1">
        <v>3.1060847173470397E-5</v>
      </c>
      <c r="K34" s="1">
        <v>2.5676446590420301E-11</v>
      </c>
      <c r="L34">
        <v>0</v>
      </c>
      <c r="M34">
        <v>0</v>
      </c>
      <c r="N34" s="1">
        <v>6.5718052076905203E-5</v>
      </c>
      <c r="O34" s="1">
        <v>-1.4142463831712699E-18</v>
      </c>
      <c r="P34">
        <v>1.0398507168213901E-2</v>
      </c>
      <c r="Q34">
        <v>0</v>
      </c>
      <c r="R34">
        <v>0.28188722289978901</v>
      </c>
      <c r="S34">
        <v>1.9823577736774001E-2</v>
      </c>
      <c r="T34">
        <v>9.96317491449175E-2</v>
      </c>
      <c r="U34">
        <v>7.63443272709043E-4</v>
      </c>
      <c r="V34" s="1">
        <v>4.3427301755214598E-16</v>
      </c>
      <c r="W34" s="1">
        <v>-6.2939022970746899E-17</v>
      </c>
      <c r="X34">
        <v>0</v>
      </c>
      <c r="Y34">
        <v>0</v>
      </c>
      <c r="Z34" s="1">
        <v>5.3052625462603899E-6</v>
      </c>
      <c r="AA34">
        <v>0</v>
      </c>
      <c r="AB34">
        <v>0</v>
      </c>
      <c r="AC34" s="1">
        <v>2.2742113062774699E-8</v>
      </c>
      <c r="AD34">
        <v>0</v>
      </c>
      <c r="AE34">
        <v>3.7021099588059402E-2</v>
      </c>
      <c r="AF34">
        <v>22184.519607354199</v>
      </c>
      <c r="AG34">
        <v>0</v>
      </c>
      <c r="AH34">
        <v>22990797.000022601</v>
      </c>
      <c r="AI34">
        <v>1.7848295200367001E-2</v>
      </c>
      <c r="AJ34">
        <v>11975.6075577785</v>
      </c>
      <c r="AK34">
        <v>520000.817490666</v>
      </c>
      <c r="AL34">
        <v>0</v>
      </c>
      <c r="AM34">
        <v>0</v>
      </c>
      <c r="AN34">
        <v>172544.105720577</v>
      </c>
      <c r="AO34" s="1">
        <v>7.2807529099808301E-5</v>
      </c>
      <c r="AP34">
        <v>6.0523139020046503E-2</v>
      </c>
      <c r="AQ34">
        <v>381217.61455256899</v>
      </c>
      <c r="AR34">
        <v>1.2447447251896101E-4</v>
      </c>
      <c r="AS34">
        <v>821.25142437438899</v>
      </c>
      <c r="AT34" s="1">
        <v>7.2764720746088302E-6</v>
      </c>
      <c r="AU34">
        <v>0</v>
      </c>
      <c r="AV34">
        <v>0</v>
      </c>
      <c r="AW34">
        <v>7.8304190881077901E-3</v>
      </c>
      <c r="AX34">
        <v>1.3919784960104001E-2</v>
      </c>
      <c r="AY34" s="1">
        <v>8.2623394444153598E-10</v>
      </c>
      <c r="AZ34">
        <v>0.19588967648152</v>
      </c>
      <c r="BA34" s="1">
        <v>1.3772463090362201E-7</v>
      </c>
      <c r="BB34">
        <v>3.8736792141510199E-4</v>
      </c>
      <c r="BC34">
        <v>0</v>
      </c>
      <c r="BD34">
        <v>7.0172802621813399E-4</v>
      </c>
      <c r="BE34">
        <v>1.9816619090351002E-2</v>
      </c>
      <c r="BF34">
        <v>3.2231219039854502E-4</v>
      </c>
      <c r="BG34">
        <v>7.68247666832528E-4</v>
      </c>
      <c r="BH34">
        <v>1.79724930625241E-2</v>
      </c>
      <c r="BI34" s="1">
        <v>9.8770193481974395E-9</v>
      </c>
      <c r="BJ34" s="1">
        <v>-5.4927118783197196E-20</v>
      </c>
      <c r="BK34">
        <v>13453.945000465201</v>
      </c>
      <c r="BL34">
        <v>0.11019452476306001</v>
      </c>
      <c r="BM34">
        <v>8.0506406193871097E-4</v>
      </c>
      <c r="BN34">
        <v>0</v>
      </c>
      <c r="BO34">
        <v>4.5564405461711601E-4</v>
      </c>
      <c r="BP34">
        <v>0</v>
      </c>
      <c r="BQ34" s="1">
        <v>-2.1653134571751599E-17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25">
      <c r="A35" t="s">
        <v>30</v>
      </c>
      <c r="B35">
        <v>0</v>
      </c>
      <c r="C35" s="1">
        <v>-8.3688707026700803E-14</v>
      </c>
      <c r="D35" s="1">
        <v>-1.34196621800418E-12</v>
      </c>
      <c r="E35" s="1">
        <v>-1.01089118423818E-11</v>
      </c>
      <c r="F35">
        <v>0</v>
      </c>
      <c r="G35" s="1">
        <v>7.2805256739276502E-10</v>
      </c>
      <c r="H35">
        <v>0</v>
      </c>
      <c r="I35" s="1">
        <v>-9.2278045361208198E-12</v>
      </c>
      <c r="J35" s="1">
        <v>-1.7238171882396099E-10</v>
      </c>
      <c r="K35" s="1">
        <v>-2.1581570874670701E-16</v>
      </c>
      <c r="L35">
        <v>0</v>
      </c>
      <c r="M35">
        <v>0</v>
      </c>
      <c r="N35" s="1">
        <v>7.69081536612433E-9</v>
      </c>
      <c r="O35" s="1">
        <v>5.7060264418252705E-20</v>
      </c>
      <c r="P35" s="1">
        <v>-3.1080120637057099E-17</v>
      </c>
      <c r="Q35">
        <v>0</v>
      </c>
      <c r="R35" s="1">
        <v>-1.44971256909176E-12</v>
      </c>
      <c r="S35" s="1">
        <v>1.9947366742426399E-11</v>
      </c>
      <c r="T35" s="1">
        <v>-8.6719672423285502E-13</v>
      </c>
      <c r="U35" s="1">
        <v>-8.7535421496230996E-12</v>
      </c>
      <c r="V35" s="1">
        <v>-3.22715052720505E-29</v>
      </c>
      <c r="W35" s="1">
        <v>1.5771609339423E-27</v>
      </c>
      <c r="X35">
        <v>0</v>
      </c>
      <c r="Y35">
        <v>0</v>
      </c>
      <c r="Z35" s="1">
        <v>-1.19753163484598E-13</v>
      </c>
      <c r="AA35">
        <v>0</v>
      </c>
      <c r="AB35">
        <v>0</v>
      </c>
      <c r="AC35" s="1">
        <v>-2.6025870099022298E-16</v>
      </c>
      <c r="AD35">
        <v>0</v>
      </c>
      <c r="AE35" s="1">
        <v>6.9707171265221795E-13</v>
      </c>
      <c r="AF35" s="1">
        <v>5.0677011225053601E-13</v>
      </c>
      <c r="AG35">
        <v>0</v>
      </c>
      <c r="AH35" s="1">
        <v>-2.6516344723231201E-13</v>
      </c>
      <c r="AI35">
        <v>38138679</v>
      </c>
      <c r="AJ35" s="1">
        <v>2.7665601618619901E-11</v>
      </c>
      <c r="AK35" s="1">
        <v>2.9549530803250998E-12</v>
      </c>
      <c r="AL35">
        <v>0</v>
      </c>
      <c r="AM35">
        <v>0</v>
      </c>
      <c r="AN35" s="1">
        <v>1.1649045865568699E-12</v>
      </c>
      <c r="AO35" s="1">
        <v>7.0755389448625504E-13</v>
      </c>
      <c r="AP35" s="1">
        <v>-3.9242922717398803E-11</v>
      </c>
      <c r="AQ35" s="1">
        <v>5.2066656336293703E-14</v>
      </c>
      <c r="AR35" s="1">
        <v>-1.6510481254349599E-12</v>
      </c>
      <c r="AS35" s="1">
        <v>3.4266095696836899E-7</v>
      </c>
      <c r="AT35" s="1">
        <v>-8.77966322506328E-14</v>
      </c>
      <c r="AU35">
        <v>0</v>
      </c>
      <c r="AV35">
        <v>0</v>
      </c>
      <c r="AW35" s="1">
        <v>-6.51642101016047E-11</v>
      </c>
      <c r="AX35" s="1">
        <v>8.5759024207194103E-15</v>
      </c>
      <c r="AY35" s="1">
        <v>-3.8044753946494598E-14</v>
      </c>
      <c r="AZ35" s="1">
        <v>-3.0353581493743499E-17</v>
      </c>
      <c r="BA35" s="1">
        <v>1.5686538893654299E-16</v>
      </c>
      <c r="BB35" s="1">
        <v>-7.0601376079555993E-8</v>
      </c>
      <c r="BC35">
        <v>0</v>
      </c>
      <c r="BD35" s="1">
        <v>8.3154388132197797E-12</v>
      </c>
      <c r="BE35" s="1">
        <v>-3.7275726130868498E-11</v>
      </c>
      <c r="BF35" s="1">
        <v>-7.7775800474686901E-17</v>
      </c>
      <c r="BG35" s="1">
        <v>-1.69384668726533E-15</v>
      </c>
      <c r="BH35" s="1">
        <v>-3.8767569399282601E-14</v>
      </c>
      <c r="BI35" s="1">
        <v>-1.54020857199283E-13</v>
      </c>
      <c r="BJ35" s="1">
        <v>-1.3865579869128201E-16</v>
      </c>
      <c r="BK35" s="1">
        <v>-6.7066096419894996E-13</v>
      </c>
      <c r="BL35" s="1">
        <v>-3.3919178994158201E-16</v>
      </c>
      <c r="BM35" s="1">
        <v>1.7467391589303599E-13</v>
      </c>
      <c r="BN35">
        <v>0</v>
      </c>
      <c r="BO35" s="1">
        <v>2.4098875206601399E-13</v>
      </c>
      <c r="BP35">
        <v>0</v>
      </c>
      <c r="BQ35" s="1">
        <v>5.3969484797233799E-21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25">
      <c r="A36" t="s">
        <v>31</v>
      </c>
      <c r="B36">
        <v>0</v>
      </c>
      <c r="C36" s="1">
        <v>3.4111087500085003E-5</v>
      </c>
      <c r="D36">
        <v>2.6494180380260998E-3</v>
      </c>
      <c r="E36">
        <v>2.17289995740625E-3</v>
      </c>
      <c r="F36">
        <v>0</v>
      </c>
      <c r="G36">
        <v>1.5663088172480399</v>
      </c>
      <c r="H36">
        <v>0</v>
      </c>
      <c r="I36">
        <v>56.629554282830703</v>
      </c>
      <c r="J36">
        <v>1.1983974934038599E-4</v>
      </c>
      <c r="K36" s="1">
        <v>1.31181977245528E-6</v>
      </c>
      <c r="L36">
        <v>0</v>
      </c>
      <c r="M36">
        <v>0</v>
      </c>
      <c r="N36">
        <v>2.5355503706754601E-4</v>
      </c>
      <c r="O36" s="1">
        <v>-7.1934069454627496E-16</v>
      </c>
      <c r="P36">
        <v>532.48403994470198</v>
      </c>
      <c r="Q36">
        <v>0</v>
      </c>
      <c r="R36">
        <v>14413.1758818172</v>
      </c>
      <c r="S36">
        <v>956.18893906479104</v>
      </c>
      <c r="T36">
        <v>5053.0852392573297</v>
      </c>
      <c r="U36">
        <v>2.94553624763812E-3</v>
      </c>
      <c r="V36" s="1">
        <v>2.5307978193749302E-18</v>
      </c>
      <c r="W36" s="1">
        <v>-7.2780513589900096E-19</v>
      </c>
      <c r="X36">
        <v>0</v>
      </c>
      <c r="Y36">
        <v>0</v>
      </c>
      <c r="Z36" s="1">
        <v>2.04688988579642E-5</v>
      </c>
      <c r="AA36">
        <v>0</v>
      </c>
      <c r="AB36">
        <v>0</v>
      </c>
      <c r="AC36" s="1">
        <v>8.7744198906269202E-8</v>
      </c>
      <c r="AD36">
        <v>0</v>
      </c>
      <c r="AE36">
        <v>9.7106780136883505E-4</v>
      </c>
      <c r="AF36">
        <v>4.9332914515333597</v>
      </c>
      <c r="AG36">
        <v>0</v>
      </c>
      <c r="AH36" s="1">
        <v>8.7466389004870002E-5</v>
      </c>
      <c r="AI36">
        <v>913.97084030194003</v>
      </c>
      <c r="AJ36">
        <v>613243784.90124297</v>
      </c>
      <c r="AK36" s="1">
        <v>2.5839452193566201E-6</v>
      </c>
      <c r="AL36">
        <v>0</v>
      </c>
      <c r="AM36">
        <v>0</v>
      </c>
      <c r="AN36">
        <v>0.41601636876905401</v>
      </c>
      <c r="AO36">
        <v>1.4703747003291401</v>
      </c>
      <c r="AP36">
        <v>238.684264557706</v>
      </c>
      <c r="AQ36" s="1">
        <v>7.1091386485499502E-5</v>
      </c>
      <c r="AR36">
        <v>6.3388479868709098</v>
      </c>
      <c r="AS36">
        <v>304.25104192860601</v>
      </c>
      <c r="AT36" s="1">
        <v>2.80742695867145E-5</v>
      </c>
      <c r="AU36">
        <v>0</v>
      </c>
      <c r="AV36">
        <v>0</v>
      </c>
      <c r="AW36">
        <v>398.76317825230501</v>
      </c>
      <c r="AX36">
        <v>712.62665110045702</v>
      </c>
      <c r="AY36" s="1">
        <v>4.2212486476514503E-5</v>
      </c>
      <c r="AZ36">
        <v>10031.0674050587</v>
      </c>
      <c r="BA36" s="1">
        <v>5.3137267305389997E-7</v>
      </c>
      <c r="BB36">
        <v>19.790969703857598</v>
      </c>
      <c r="BC36">
        <v>0</v>
      </c>
      <c r="BD36">
        <v>2.7074249146517501E-3</v>
      </c>
      <c r="BE36">
        <v>1013.17875106142</v>
      </c>
      <c r="BF36">
        <v>16.500848074226202</v>
      </c>
      <c r="BG36">
        <v>39.250452764924098</v>
      </c>
      <c r="BH36">
        <v>920.10599156385501</v>
      </c>
      <c r="BI36" s="1">
        <v>3.8107767825370399E-8</v>
      </c>
      <c r="BJ36" s="1">
        <v>-5.0567917489608497E-15</v>
      </c>
      <c r="BK36">
        <v>3.24385899949719E-2</v>
      </c>
      <c r="BL36">
        <v>5642.8124514818301</v>
      </c>
      <c r="BM36">
        <v>3.1420445822567298</v>
      </c>
      <c r="BN36">
        <v>0</v>
      </c>
      <c r="BO36">
        <v>1.6880357738593499E-4</v>
      </c>
      <c r="BP36">
        <v>0</v>
      </c>
      <c r="BQ36" s="1">
        <v>6.7753220066800403E-14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25">
      <c r="A37" t="s">
        <v>32</v>
      </c>
      <c r="B37">
        <v>0</v>
      </c>
      <c r="C37" s="1">
        <v>1.5791548744062802E-5</v>
      </c>
      <c r="D37">
        <v>11.7829778640803</v>
      </c>
      <c r="E37">
        <v>3.21088982778042E-2</v>
      </c>
      <c r="F37">
        <v>0</v>
      </c>
      <c r="G37">
        <v>13984.520453204101</v>
      </c>
      <c r="H37">
        <v>0</v>
      </c>
      <c r="I37">
        <v>664345.37144068105</v>
      </c>
      <c r="J37">
        <v>1.7708695430810001E-3</v>
      </c>
      <c r="K37" s="1">
        <v>3.9167760785671901E-13</v>
      </c>
      <c r="L37">
        <v>0</v>
      </c>
      <c r="M37">
        <v>0</v>
      </c>
      <c r="N37">
        <v>3.7467779360978799E-3</v>
      </c>
      <c r="O37" s="1">
        <v>-1.0355700241099299E-16</v>
      </c>
      <c r="P37" s="1">
        <v>5.0632263079263802E-8</v>
      </c>
      <c r="Q37">
        <v>0</v>
      </c>
      <c r="R37">
        <v>1.8314769354545801E-2</v>
      </c>
      <c r="S37">
        <v>6.5617491591314595E-2</v>
      </c>
      <c r="T37">
        <v>1.99313221125772E-3</v>
      </c>
      <c r="U37">
        <v>4.3526128954534102E-2</v>
      </c>
      <c r="V37" s="1">
        <v>2.5245154051107201E-14</v>
      </c>
      <c r="W37" s="1">
        <v>-3.6012174040054596E-15</v>
      </c>
      <c r="X37">
        <v>0</v>
      </c>
      <c r="Y37">
        <v>0</v>
      </c>
      <c r="Z37">
        <v>3.0246850025515199E-4</v>
      </c>
      <c r="AA37">
        <v>0</v>
      </c>
      <c r="AB37">
        <v>0</v>
      </c>
      <c r="AC37" s="1">
        <v>1.29659423463959E-6</v>
      </c>
      <c r="AD37">
        <v>0</v>
      </c>
      <c r="AE37">
        <v>2.0316972999288998</v>
      </c>
      <c r="AF37">
        <v>2.6896321938026099E-2</v>
      </c>
      <c r="AG37">
        <v>0</v>
      </c>
      <c r="AH37">
        <v>1.2924890433388301E-3</v>
      </c>
      <c r="AI37" s="1">
        <v>8.6906661064121598E-8</v>
      </c>
      <c r="AJ37">
        <v>5.8311457842339702E-2</v>
      </c>
      <c r="AK37">
        <v>30300034.857042</v>
      </c>
      <c r="AL37">
        <v>0</v>
      </c>
      <c r="AM37">
        <v>0</v>
      </c>
      <c r="AN37">
        <v>0.140940048778746</v>
      </c>
      <c r="AO37">
        <v>2.4988554829355899E-3</v>
      </c>
      <c r="AP37">
        <v>1.51113077152944E-3</v>
      </c>
      <c r="AQ37">
        <v>0.30974201097508602</v>
      </c>
      <c r="AR37" s="1">
        <v>3.9200329164166001E-5</v>
      </c>
      <c r="AS37">
        <v>0.51774931342727504</v>
      </c>
      <c r="AT37">
        <v>4.1485290810099799E-4</v>
      </c>
      <c r="AU37">
        <v>0</v>
      </c>
      <c r="AV37">
        <v>0</v>
      </c>
      <c r="AW37">
        <v>2.4660076849972201E-3</v>
      </c>
      <c r="AX37">
        <v>1.93877596735453E-4</v>
      </c>
      <c r="AY37" s="1">
        <v>1.26048844131562E-11</v>
      </c>
      <c r="AZ37" s="1">
        <v>9.5382322416434308E-7</v>
      </c>
      <c r="BA37" s="1">
        <v>7.8520831333741695E-6</v>
      </c>
      <c r="BB37" s="1">
        <v>5.9096341915700102E-6</v>
      </c>
      <c r="BC37">
        <v>0</v>
      </c>
      <c r="BD37">
        <v>4.0007562646794698E-2</v>
      </c>
      <c r="BE37">
        <v>1.3597244527398401E-3</v>
      </c>
      <c r="BF37" s="1">
        <v>4.4892297576950799E-6</v>
      </c>
      <c r="BG37" s="1">
        <v>1.17202856943583E-5</v>
      </c>
      <c r="BH37">
        <v>2.5032453971032402E-4</v>
      </c>
      <c r="BI37" s="1">
        <v>5.6311769741559903E-7</v>
      </c>
      <c r="BJ37">
        <v>0</v>
      </c>
      <c r="BK37">
        <v>1.09918925194831E-2</v>
      </c>
      <c r="BL37" s="1">
        <v>5.3655761133613301E-7</v>
      </c>
      <c r="BM37">
        <v>4.9562952020495196E-4</v>
      </c>
      <c r="BN37">
        <v>0</v>
      </c>
      <c r="BO37" s="1">
        <v>2.87255996694414E-7</v>
      </c>
      <c r="BP37">
        <v>0</v>
      </c>
      <c r="BQ37" s="1">
        <v>-9.7947637015846496E-18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25">
      <c r="A38" t="s">
        <v>33</v>
      </c>
      <c r="B38">
        <v>0</v>
      </c>
      <c r="C38">
        <v>595.46517781558703</v>
      </c>
      <c r="D38">
        <v>29016.570737208502</v>
      </c>
      <c r="E38">
        <v>79.073142435199898</v>
      </c>
      <c r="F38">
        <v>0</v>
      </c>
      <c r="G38">
        <v>6601307.9606296197</v>
      </c>
      <c r="H38">
        <v>0</v>
      </c>
      <c r="I38">
        <v>81.061057062614907</v>
      </c>
      <c r="J38">
        <v>4.3610409301140898</v>
      </c>
      <c r="K38" s="1">
        <v>1.3872318189709501E-6</v>
      </c>
      <c r="L38">
        <v>0</v>
      </c>
      <c r="M38">
        <v>0</v>
      </c>
      <c r="N38">
        <v>9.2270217887213501</v>
      </c>
      <c r="O38" s="1">
        <v>-4.37657128162047E-16</v>
      </c>
      <c r="P38">
        <v>425.550539874062</v>
      </c>
      <c r="Q38">
        <v>0</v>
      </c>
      <c r="R38">
        <v>12225.372585774099</v>
      </c>
      <c r="S38">
        <v>925.75645557602104</v>
      </c>
      <c r="T38">
        <v>10046.466458372801</v>
      </c>
      <c r="U38">
        <v>107.18984390858699</v>
      </c>
      <c r="V38" s="1">
        <v>6.6826808013702299E-12</v>
      </c>
      <c r="W38" s="1">
        <v>-7.4230475608675007E-12</v>
      </c>
      <c r="X38">
        <v>0</v>
      </c>
      <c r="Y38">
        <v>0</v>
      </c>
      <c r="Z38">
        <v>0.74487559790776703</v>
      </c>
      <c r="AA38">
        <v>0</v>
      </c>
      <c r="AB38">
        <v>0</v>
      </c>
      <c r="AC38">
        <v>3.19306441813276E-3</v>
      </c>
      <c r="AD38">
        <v>0</v>
      </c>
      <c r="AE38">
        <v>14073.868226656999</v>
      </c>
      <c r="AF38">
        <v>87017875.767749503</v>
      </c>
      <c r="AG38">
        <v>0</v>
      </c>
      <c r="AH38">
        <v>3.1829547477973099</v>
      </c>
      <c r="AI38">
        <v>730.42712144513098</v>
      </c>
      <c r="AJ38">
        <v>490092104.48117501</v>
      </c>
      <c r="AK38">
        <v>9.4031328148208304E-2</v>
      </c>
      <c r="AL38">
        <v>0</v>
      </c>
      <c r="AM38">
        <v>0</v>
      </c>
      <c r="AN38">
        <v>7325111.8131860904</v>
      </c>
      <c r="AO38">
        <v>25935986.1214201</v>
      </c>
      <c r="AP38">
        <v>365073.02365490998</v>
      </c>
      <c r="AQ38">
        <v>762.76566869742601</v>
      </c>
      <c r="AR38">
        <v>5.1627485996565499</v>
      </c>
      <c r="AS38">
        <v>5366682927.5798903</v>
      </c>
      <c r="AT38">
        <v>1.0216396342255001</v>
      </c>
      <c r="AU38">
        <v>0</v>
      </c>
      <c r="AV38">
        <v>0</v>
      </c>
      <c r="AW38">
        <v>324.77731669591202</v>
      </c>
      <c r="AX38">
        <v>569.99416949106796</v>
      </c>
      <c r="AY38" s="1">
        <v>4.4643336075296098E-5</v>
      </c>
      <c r="AZ38">
        <v>8016.6274094885002</v>
      </c>
      <c r="BA38">
        <v>1.9336972656192199E-2</v>
      </c>
      <c r="BB38">
        <v>20.930574449272399</v>
      </c>
      <c r="BC38">
        <v>0</v>
      </c>
      <c r="BD38">
        <v>98.524828609314895</v>
      </c>
      <c r="BE38">
        <v>859.56442873630294</v>
      </c>
      <c r="BF38">
        <v>13.1981973722745</v>
      </c>
      <c r="BG38">
        <v>41.5105736790834</v>
      </c>
      <c r="BH38">
        <v>735.94644502183098</v>
      </c>
      <c r="BI38">
        <v>1.3867646753181701E-3</v>
      </c>
      <c r="BJ38" s="1">
        <v>5.5114933502308202E-13</v>
      </c>
      <c r="BK38">
        <v>571167.887752924</v>
      </c>
      <c r="BL38">
        <v>4509.6222703417498</v>
      </c>
      <c r="BM38">
        <v>4806.9511485559797</v>
      </c>
      <c r="BN38">
        <v>0</v>
      </c>
      <c r="BO38">
        <v>2977.52563513631</v>
      </c>
      <c r="BP38">
        <v>0</v>
      </c>
      <c r="BQ38" s="1">
        <v>-1.4816309054528699E-10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25">
      <c r="A39" t="s">
        <v>88</v>
      </c>
      <c r="B39">
        <v>0</v>
      </c>
      <c r="C39" s="1">
        <v>1.6318329594097402E-5</v>
      </c>
      <c r="D39">
        <v>1.2674493998419E-3</v>
      </c>
      <c r="E39">
        <v>1.03948893962804E-3</v>
      </c>
      <c r="F39">
        <v>0</v>
      </c>
      <c r="G39">
        <v>0.74930310805421496</v>
      </c>
      <c r="H39">
        <v>0</v>
      </c>
      <c r="I39">
        <v>27.0908907390906</v>
      </c>
      <c r="J39" s="1">
        <v>5.7329880072263098E-5</v>
      </c>
      <c r="K39" s="1">
        <v>6.2755871451161297E-7</v>
      </c>
      <c r="L39">
        <v>0</v>
      </c>
      <c r="M39">
        <v>0</v>
      </c>
      <c r="N39">
        <v>1.21297649125695E-4</v>
      </c>
      <c r="O39" s="1">
        <v>-3.4412384852627299E-16</v>
      </c>
      <c r="P39">
        <v>254.733895209651</v>
      </c>
      <c r="Q39">
        <v>0</v>
      </c>
      <c r="R39">
        <v>6895.0882266788303</v>
      </c>
      <c r="S39">
        <v>457.42917107835302</v>
      </c>
      <c r="T39">
        <v>2417.33458519449</v>
      </c>
      <c r="U39">
        <v>1.40910875360701E-3</v>
      </c>
      <c r="V39" s="1">
        <v>1.2107029284554101E-18</v>
      </c>
      <c r="W39" s="1">
        <v>-3.4817313443511301E-19</v>
      </c>
      <c r="X39">
        <v>0</v>
      </c>
      <c r="Y39">
        <v>0</v>
      </c>
      <c r="Z39" s="1">
        <v>9.7920725234949105E-6</v>
      </c>
      <c r="AA39">
        <v>0</v>
      </c>
      <c r="AB39">
        <v>0</v>
      </c>
      <c r="AC39" s="1">
        <v>4.1975758694599601E-8</v>
      </c>
      <c r="AD39">
        <v>0</v>
      </c>
      <c r="AE39">
        <v>4.6454703802603799E-4</v>
      </c>
      <c r="AF39">
        <v>2.3600266926011</v>
      </c>
      <c r="AG39">
        <v>0</v>
      </c>
      <c r="AH39" s="1">
        <v>4.1842857813065599E-5</v>
      </c>
      <c r="AI39">
        <v>437.23254556574</v>
      </c>
      <c r="AJ39">
        <v>293368375.99343902</v>
      </c>
      <c r="AK39" s="1">
        <v>1.23612799888503E-6</v>
      </c>
      <c r="AL39">
        <v>0</v>
      </c>
      <c r="AM39">
        <v>19468653</v>
      </c>
      <c r="AN39">
        <v>0.199017170305995</v>
      </c>
      <c r="AO39">
        <v>0.70340939208518705</v>
      </c>
      <c r="AP39">
        <v>114.183652231813</v>
      </c>
      <c r="AQ39" s="1">
        <v>3.4009255558407497E-5</v>
      </c>
      <c r="AR39">
        <v>3.0324278620727698</v>
      </c>
      <c r="AS39">
        <v>145.55000191376999</v>
      </c>
      <c r="AT39" s="1">
        <v>1.3430389477462101E-5</v>
      </c>
      <c r="AU39">
        <v>0</v>
      </c>
      <c r="AV39">
        <v>0</v>
      </c>
      <c r="AW39">
        <v>190.763459638965</v>
      </c>
      <c r="AX39">
        <v>340.91193171513697</v>
      </c>
      <c r="AY39" s="1">
        <v>2.0194112822876899E-5</v>
      </c>
      <c r="AZ39">
        <v>4798.7407725244602</v>
      </c>
      <c r="BA39" s="1">
        <v>2.5420223079182702E-7</v>
      </c>
      <c r="BB39">
        <v>9.4677594527779707</v>
      </c>
      <c r="BC39">
        <v>0</v>
      </c>
      <c r="BD39">
        <v>1.29519918487801E-3</v>
      </c>
      <c r="BE39">
        <v>484.69240473072</v>
      </c>
      <c r="BF39">
        <v>7.89380523902057</v>
      </c>
      <c r="BG39">
        <v>18.7769397230945</v>
      </c>
      <c r="BH39">
        <v>440.16752738944001</v>
      </c>
      <c r="BI39" s="1">
        <v>1.8230293131245902E-8</v>
      </c>
      <c r="BJ39" s="1">
        <v>-2.4191077344038199E-15</v>
      </c>
      <c r="BK39">
        <v>1.5518227196091E-2</v>
      </c>
      <c r="BL39">
        <v>2699.4529185377301</v>
      </c>
      <c r="BM39">
        <v>1.50311595337915</v>
      </c>
      <c r="BN39">
        <v>0</v>
      </c>
      <c r="BO39" s="1">
        <v>8.0753580515607296E-5</v>
      </c>
      <c r="BP39">
        <v>0</v>
      </c>
      <c r="BQ39" s="1">
        <v>3.2412317301388301E-14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25">
      <c r="A40" t="s">
        <v>34</v>
      </c>
      <c r="B40">
        <v>0</v>
      </c>
      <c r="C40">
        <v>11011.9364607771</v>
      </c>
      <c r="D40" s="1">
        <v>3.90388360585413E-6</v>
      </c>
      <c r="E40" s="1">
        <v>3.2017403065295299E-6</v>
      </c>
      <c r="F40">
        <v>0</v>
      </c>
      <c r="G40">
        <v>2.3079360166916702E-3</v>
      </c>
      <c r="H40">
        <v>0</v>
      </c>
      <c r="I40">
        <v>8.3442924217998496E-2</v>
      </c>
      <c r="J40" s="1">
        <v>1.76582350941789E-7</v>
      </c>
      <c r="K40" s="1">
        <v>1.9329479383069101E-9</v>
      </c>
      <c r="L40">
        <v>0</v>
      </c>
      <c r="M40">
        <v>0</v>
      </c>
      <c r="N40" s="1">
        <v>3.73610097837371E-7</v>
      </c>
      <c r="O40" s="1">
        <v>2.9492504244258502E-16</v>
      </c>
      <c r="P40">
        <v>0.78460842496633398</v>
      </c>
      <c r="Q40">
        <v>0</v>
      </c>
      <c r="R40">
        <v>21.237630387137401</v>
      </c>
      <c r="S40">
        <v>1.4089321766860201</v>
      </c>
      <c r="T40">
        <v>7.4456564955562898</v>
      </c>
      <c r="U40" s="1">
        <v>4.3402100020749904E-6</v>
      </c>
      <c r="V40" s="1">
        <v>3.7290982301968103E-21</v>
      </c>
      <c r="W40" s="1">
        <v>-1.0724115626849099E-21</v>
      </c>
      <c r="X40">
        <v>0</v>
      </c>
      <c r="Y40">
        <v>0</v>
      </c>
      <c r="Z40" s="1">
        <v>3.0160660772091898E-8</v>
      </c>
      <c r="AA40">
        <v>0</v>
      </c>
      <c r="AB40">
        <v>0</v>
      </c>
      <c r="AC40" s="1">
        <v>1.29289955274768E-10</v>
      </c>
      <c r="AD40">
        <v>0</v>
      </c>
      <c r="AE40" s="1">
        <v>1.4308559900443E-6</v>
      </c>
      <c r="AF40">
        <v>7.2691418809273699E-3</v>
      </c>
      <c r="AG40">
        <v>0</v>
      </c>
      <c r="AH40" s="1">
        <v>1.2888060593054801E-7</v>
      </c>
      <c r="AI40">
        <v>1.3467243479240001</v>
      </c>
      <c r="AJ40">
        <v>903606.87663375703</v>
      </c>
      <c r="AK40" s="1">
        <v>3.8074102621800499E-9</v>
      </c>
      <c r="AL40">
        <v>0</v>
      </c>
      <c r="AM40">
        <v>0</v>
      </c>
      <c r="AN40">
        <v>135465708.00061199</v>
      </c>
      <c r="AO40">
        <v>2.1665783219632301E-3</v>
      </c>
      <c r="AP40">
        <v>0.35169821221004099</v>
      </c>
      <c r="AQ40" s="1">
        <v>1.0475224907250801E-7</v>
      </c>
      <c r="AR40">
        <v>9.3402114654873494E-3</v>
      </c>
      <c r="AS40">
        <v>0.44831002039383799</v>
      </c>
      <c r="AT40" s="1">
        <v>4.1367077302248398E-8</v>
      </c>
      <c r="AU40">
        <v>0</v>
      </c>
      <c r="AV40">
        <v>0</v>
      </c>
      <c r="AW40">
        <v>0.58757244490494298</v>
      </c>
      <c r="AX40">
        <v>1.05004625935272</v>
      </c>
      <c r="AY40" s="1">
        <v>6.2200598146275602E-8</v>
      </c>
      <c r="AZ40">
        <v>14.7806495725799</v>
      </c>
      <c r="BA40" s="1">
        <v>7.82970840071567E-10</v>
      </c>
      <c r="BB40">
        <v>2.9161740830480801E-2</v>
      </c>
      <c r="BC40">
        <v>0</v>
      </c>
      <c r="BD40" s="1">
        <v>3.9893559967080801E-6</v>
      </c>
      <c r="BE40">
        <v>1.49290593603935</v>
      </c>
      <c r="BF40">
        <v>2.43137886714349E-2</v>
      </c>
      <c r="BG40">
        <v>5.7835040325904898E-2</v>
      </c>
      <c r="BH40">
        <v>1.35576441486954</v>
      </c>
      <c r="BI40" s="1">
        <v>5.6151314059519998E-11</v>
      </c>
      <c r="BJ40" s="1">
        <v>-3.9746445108682998E-17</v>
      </c>
      <c r="BK40">
        <v>10562795.9719209</v>
      </c>
      <c r="BL40">
        <v>8.3146120030139397</v>
      </c>
      <c r="BM40">
        <v>4.6297625204214298E-3</v>
      </c>
      <c r="BN40">
        <v>0</v>
      </c>
      <c r="BO40" s="1">
        <v>2.4872991309980201E-7</v>
      </c>
      <c r="BP40">
        <v>0</v>
      </c>
      <c r="BQ40" s="1">
        <v>-3.4663808362769099E-20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25">
      <c r="A41" t="s">
        <v>86</v>
      </c>
      <c r="B41">
        <v>0</v>
      </c>
      <c r="C41">
        <v>155.02878265966899</v>
      </c>
      <c r="D41">
        <v>4.5347719472705696</v>
      </c>
      <c r="E41">
        <v>1.23965356070532E-2</v>
      </c>
      <c r="F41">
        <v>0</v>
      </c>
      <c r="G41">
        <v>1031.68384496626</v>
      </c>
      <c r="H41">
        <v>0</v>
      </c>
      <c r="I41">
        <v>1.0276325845534</v>
      </c>
      <c r="J41">
        <v>6.8369357164245698E-4</v>
      </c>
      <c r="K41" s="1">
        <v>2.3728442080779899E-8</v>
      </c>
      <c r="L41">
        <v>0</v>
      </c>
      <c r="M41">
        <v>0</v>
      </c>
      <c r="N41">
        <v>1.4465481021494601E-3</v>
      </c>
      <c r="O41" s="1">
        <v>-8.7966004134650606E-18</v>
      </c>
      <c r="P41">
        <v>9.6101491885347592</v>
      </c>
      <c r="Q41">
        <v>0</v>
      </c>
      <c r="R41">
        <v>260.236111314619</v>
      </c>
      <c r="S41">
        <v>17.2823308085575</v>
      </c>
      <c r="T41">
        <v>92.135872951164501</v>
      </c>
      <c r="U41">
        <v>1.6804475904269301E-2</v>
      </c>
      <c r="V41" s="1">
        <v>1.0444181204001099E-15</v>
      </c>
      <c r="W41" s="1">
        <v>-1.16009070006699E-15</v>
      </c>
      <c r="X41">
        <v>0</v>
      </c>
      <c r="Y41">
        <v>0</v>
      </c>
      <c r="Z41">
        <v>1.16776399519652E-4</v>
      </c>
      <c r="AA41">
        <v>0</v>
      </c>
      <c r="AB41">
        <v>0</v>
      </c>
      <c r="AC41" s="1">
        <v>5.0058636265066E-7</v>
      </c>
      <c r="AD41">
        <v>0</v>
      </c>
      <c r="AE41">
        <v>2.19948870303962</v>
      </c>
      <c r="AF41">
        <v>22656481.243528999</v>
      </c>
      <c r="AG41">
        <v>0</v>
      </c>
      <c r="AH41">
        <v>4.9900143906695803E-4</v>
      </c>
      <c r="AI41">
        <v>16.4951350094607</v>
      </c>
      <c r="AJ41">
        <v>11067682.4463221</v>
      </c>
      <c r="AK41" s="1">
        <v>1.4741575605309E-5</v>
      </c>
      <c r="AL41">
        <v>0</v>
      </c>
      <c r="AM41">
        <v>0</v>
      </c>
      <c r="AN41">
        <v>1907119.9376755899</v>
      </c>
      <c r="AO41">
        <v>6752848.0277716499</v>
      </c>
      <c r="AP41">
        <v>61.331705993883098</v>
      </c>
      <c r="AQ41">
        <v>0.11920668158267</v>
      </c>
      <c r="AR41">
        <v>0.114417205736646</v>
      </c>
      <c r="AS41">
        <v>838713.39591647999</v>
      </c>
      <c r="AT41">
        <v>1.6016553425372899E-4</v>
      </c>
      <c r="AU41">
        <v>0</v>
      </c>
      <c r="AV41">
        <v>0</v>
      </c>
      <c r="AW41">
        <v>7.19773824846264</v>
      </c>
      <c r="AX41">
        <v>12.8613960917129</v>
      </c>
      <c r="AY41" s="1">
        <v>7.6354881578814703E-7</v>
      </c>
      <c r="AZ41">
        <v>181.038391860296</v>
      </c>
      <c r="BA41" s="1">
        <v>3.0315156661640402E-6</v>
      </c>
      <c r="BB41">
        <v>0.35798208151022498</v>
      </c>
      <c r="BC41">
        <v>0</v>
      </c>
      <c r="BD41">
        <v>1.54460352582478E-2</v>
      </c>
      <c r="BE41">
        <v>18.293407459442999</v>
      </c>
      <c r="BF41">
        <v>0.29780522887276301</v>
      </c>
      <c r="BG41">
        <v>0.70996818187748201</v>
      </c>
      <c r="BH41">
        <v>16.605957110342199</v>
      </c>
      <c r="BI41" s="1">
        <v>2.1740729086568501E-7</v>
      </c>
      <c r="BJ41" s="1">
        <v>-4.9527271367857598E-18</v>
      </c>
      <c r="BK41">
        <v>148705.669450129</v>
      </c>
      <c r="BL41">
        <v>101.84017817190001</v>
      </c>
      <c r="BM41">
        <v>0.80754724185230597</v>
      </c>
      <c r="BN41">
        <v>0</v>
      </c>
      <c r="BO41">
        <v>0.46533224909557103</v>
      </c>
      <c r="BP41">
        <v>0</v>
      </c>
      <c r="BQ41" s="1">
        <v>-2.1942076048779401E-14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25">
      <c r="A42" t="s">
        <v>35</v>
      </c>
      <c r="B42">
        <v>0</v>
      </c>
      <c r="C42">
        <v>4.3345521340699003E-3</v>
      </c>
      <c r="D42">
        <v>0.21075000355599999</v>
      </c>
      <c r="E42">
        <v>6.0753555780624698E-2</v>
      </c>
      <c r="F42">
        <v>0</v>
      </c>
      <c r="G42">
        <v>47.9520719877058</v>
      </c>
      <c r="H42">
        <v>0</v>
      </c>
      <c r="I42">
        <v>0.35100377885128298</v>
      </c>
      <c r="J42">
        <v>3.3506793236717999E-3</v>
      </c>
      <c r="K42" s="1">
        <v>3.6452144240316498E-5</v>
      </c>
      <c r="L42">
        <v>0</v>
      </c>
      <c r="M42">
        <v>0</v>
      </c>
      <c r="N42">
        <v>7.0893146302744101E-3</v>
      </c>
      <c r="O42" s="1">
        <v>-2.1325735242822301E-15</v>
      </c>
      <c r="P42">
        <v>3.09090798359967E-3</v>
      </c>
      <c r="Q42">
        <v>0</v>
      </c>
      <c r="R42">
        <v>71344.299669180895</v>
      </c>
      <c r="S42">
        <v>0.129705676316416</v>
      </c>
      <c r="T42">
        <v>647409.27224854694</v>
      </c>
      <c r="U42">
        <v>8.2356207941955806E-2</v>
      </c>
      <c r="V42" s="1">
        <v>4.8549197057498697E-17</v>
      </c>
      <c r="W42" s="1">
        <v>-5.39146298705158E-17</v>
      </c>
      <c r="X42">
        <v>0</v>
      </c>
      <c r="Y42">
        <v>0</v>
      </c>
      <c r="Z42">
        <v>5.7230356342796002E-4</v>
      </c>
      <c r="AA42">
        <v>0</v>
      </c>
      <c r="AB42">
        <v>0</v>
      </c>
      <c r="AC42" s="1">
        <v>2.45329844323764E-6</v>
      </c>
      <c r="AD42">
        <v>0</v>
      </c>
      <c r="AE42">
        <v>0.102217847562714</v>
      </c>
      <c r="AF42">
        <v>632.00077917038004</v>
      </c>
      <c r="AG42">
        <v>0</v>
      </c>
      <c r="AH42">
        <v>2.4455309712264998E-3</v>
      </c>
      <c r="AI42">
        <v>5.3053228923478496E-3</v>
      </c>
      <c r="AJ42">
        <v>3559.6937531516901</v>
      </c>
      <c r="AK42" s="1">
        <v>7.22462439710521E-5</v>
      </c>
      <c r="AL42">
        <v>0</v>
      </c>
      <c r="AM42">
        <v>0</v>
      </c>
      <c r="AN42">
        <v>53.221533474249</v>
      </c>
      <c r="AO42">
        <v>188.36979807467199</v>
      </c>
      <c r="AP42">
        <v>39349740.016251303</v>
      </c>
      <c r="AQ42">
        <v>5.5802035076305597E-3</v>
      </c>
      <c r="AR42">
        <v>3.6285486164283301E-2</v>
      </c>
      <c r="AS42">
        <v>38977.558794807599</v>
      </c>
      <c r="AT42">
        <v>7.8494718426669796E-4</v>
      </c>
      <c r="AU42">
        <v>0</v>
      </c>
      <c r="AV42">
        <v>0</v>
      </c>
      <c r="AW42">
        <v>2.2826412334337198</v>
      </c>
      <c r="AX42">
        <v>4.5032904592312399E-3</v>
      </c>
      <c r="AY42">
        <v>1.17299949905213E-3</v>
      </c>
      <c r="AZ42">
        <v>5.8227296971271603E-2</v>
      </c>
      <c r="BA42" s="1">
        <v>1.4857002146576599E-5</v>
      </c>
      <c r="BB42">
        <v>549.94538669434098</v>
      </c>
      <c r="BC42">
        <v>0</v>
      </c>
      <c r="BD42">
        <v>7.5698694731891905E-2</v>
      </c>
      <c r="BE42">
        <v>5015.17019212982</v>
      </c>
      <c r="BF42">
        <v>1.04273551152934E-4</v>
      </c>
      <c r="BG42">
        <v>1090.6795242994201</v>
      </c>
      <c r="BH42">
        <v>5.8144114128941002E-3</v>
      </c>
      <c r="BI42" s="1">
        <v>1.0654804205665999E-6</v>
      </c>
      <c r="BJ42" s="1">
        <v>-5.6657503732402997E-19</v>
      </c>
      <c r="BK42">
        <v>4.1498972839480697</v>
      </c>
      <c r="BL42">
        <v>3.2754810938656703E-2</v>
      </c>
      <c r="BM42">
        <v>517995.48257111199</v>
      </c>
      <c r="BN42">
        <v>0</v>
      </c>
      <c r="BO42">
        <v>2.16254028927527E-2</v>
      </c>
      <c r="BP42">
        <v>0</v>
      </c>
      <c r="BQ42" s="1">
        <v>-1.22631941164818E-15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25">
      <c r="A43" t="s">
        <v>87</v>
      </c>
      <c r="B43">
        <v>0</v>
      </c>
      <c r="C43">
        <v>513.71026250707098</v>
      </c>
      <c r="D43">
        <v>0.16262873553321699</v>
      </c>
      <c r="E43">
        <v>4.4471931422174801E-4</v>
      </c>
      <c r="F43">
        <v>0</v>
      </c>
      <c r="G43">
        <v>36.998935829652702</v>
      </c>
      <c r="H43">
        <v>0</v>
      </c>
      <c r="I43">
        <v>4.0704050276804501E-2</v>
      </c>
      <c r="J43" s="1">
        <v>2.45271538728855E-5</v>
      </c>
      <c r="K43" s="1">
        <v>9.4016700514962009E-10</v>
      </c>
      <c r="L43">
        <v>0</v>
      </c>
      <c r="M43">
        <v>0</v>
      </c>
      <c r="N43" s="1">
        <v>5.18941662691933E-5</v>
      </c>
      <c r="O43" s="1">
        <v>1.3293973963791599E-17</v>
      </c>
      <c r="P43">
        <v>0.38085069587406301</v>
      </c>
      <c r="Q43">
        <v>0</v>
      </c>
      <c r="R43">
        <v>10.3127541192918</v>
      </c>
      <c r="S43">
        <v>0.68480449812466304</v>
      </c>
      <c r="T43">
        <v>3.6478117799730598</v>
      </c>
      <c r="U43">
        <v>6.0285189644036395E-4</v>
      </c>
      <c r="V43" s="1">
        <v>3.74556851949502E-17</v>
      </c>
      <c r="W43" s="1">
        <v>-4.1603878050564101E-17</v>
      </c>
      <c r="X43">
        <v>0</v>
      </c>
      <c r="Y43">
        <v>0</v>
      </c>
      <c r="Z43" s="1">
        <v>4.1892930378158697E-6</v>
      </c>
      <c r="AA43">
        <v>0</v>
      </c>
      <c r="AB43">
        <v>0</v>
      </c>
      <c r="AC43" s="1">
        <v>1.7958277293221899E-8</v>
      </c>
      <c r="AD43">
        <v>0</v>
      </c>
      <c r="AE43">
        <v>7.8879373415851703E-2</v>
      </c>
      <c r="AF43">
        <v>812519.53993471898</v>
      </c>
      <c r="AG43">
        <v>0</v>
      </c>
      <c r="AH43" s="1">
        <v>1.7901418977997401E-5</v>
      </c>
      <c r="AI43">
        <v>0.65370303037383803</v>
      </c>
      <c r="AJ43">
        <v>438612.81221562502</v>
      </c>
      <c r="AK43" s="1">
        <v>5.2884641334915496E-7</v>
      </c>
      <c r="AL43">
        <v>0</v>
      </c>
      <c r="AM43">
        <v>0</v>
      </c>
      <c r="AN43">
        <v>6319517.4306935603</v>
      </c>
      <c r="AO43">
        <v>1.09594038448585E-3</v>
      </c>
      <c r="AP43">
        <v>2.2157415802198601</v>
      </c>
      <c r="AQ43">
        <v>13962293.004275</v>
      </c>
      <c r="AR43">
        <v>4.5343025854188996E-3</v>
      </c>
      <c r="AS43">
        <v>30078.434673321201</v>
      </c>
      <c r="AT43" s="1">
        <v>5.7458558433657797E-6</v>
      </c>
      <c r="AU43">
        <v>0</v>
      </c>
      <c r="AV43">
        <v>0</v>
      </c>
      <c r="AW43">
        <v>0.28524314100361098</v>
      </c>
      <c r="AX43">
        <v>0.50969749321987901</v>
      </c>
      <c r="AY43" s="1">
        <v>3.02533246056888E-8</v>
      </c>
      <c r="AZ43">
        <v>7.1745605783283297</v>
      </c>
      <c r="BA43" s="1">
        <v>1.08754059266517E-7</v>
      </c>
      <c r="BB43">
        <v>1.41838368411144E-2</v>
      </c>
      <c r="BC43">
        <v>0</v>
      </c>
      <c r="BD43">
        <v>5.5411853966559697E-4</v>
      </c>
      <c r="BE43">
        <v>0.72493930576316001</v>
      </c>
      <c r="BF43">
        <v>1.1802029697384401E-2</v>
      </c>
      <c r="BG43">
        <v>2.8130103081573401E-2</v>
      </c>
      <c r="BH43">
        <v>0.65809455297873498</v>
      </c>
      <c r="BI43" s="1">
        <v>7.7993743065752697E-9</v>
      </c>
      <c r="BJ43" s="1">
        <v>-2.01173426344824E-18</v>
      </c>
      <c r="BK43">
        <v>492757.71888422099</v>
      </c>
      <c r="BL43">
        <v>4.0359313850174097</v>
      </c>
      <c r="BM43">
        <v>2.91743581263798E-2</v>
      </c>
      <c r="BN43">
        <v>0</v>
      </c>
      <c r="BO43">
        <v>1.66880196786609E-2</v>
      </c>
      <c r="BP43">
        <v>0</v>
      </c>
      <c r="BQ43" s="1">
        <v>-7.8690073617982303E-16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25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6130557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25">
      <c r="A45" t="s">
        <v>37</v>
      </c>
      <c r="B45">
        <v>0</v>
      </c>
      <c r="C45">
        <v>5.9058596752818802E-3</v>
      </c>
      <c r="D45">
        <v>4402.1501627646303</v>
      </c>
      <c r="E45">
        <v>11.996049805324301</v>
      </c>
      <c r="F45">
        <v>0</v>
      </c>
      <c r="G45">
        <v>1001494.8281315099</v>
      </c>
      <c r="H45">
        <v>0</v>
      </c>
      <c r="I45">
        <v>5.4318628512588196</v>
      </c>
      <c r="J45">
        <v>0.66160598389761605</v>
      </c>
      <c r="K45" s="1">
        <v>5.1408443706052001E-8</v>
      </c>
      <c r="L45">
        <v>0</v>
      </c>
      <c r="M45">
        <v>0</v>
      </c>
      <c r="N45">
        <v>1.3998155318441701</v>
      </c>
      <c r="O45" s="1">
        <v>1.83906456297209E-17</v>
      </c>
      <c r="P45" s="1">
        <v>2.3264557875947501E-5</v>
      </c>
      <c r="Q45">
        <v>0</v>
      </c>
      <c r="R45">
        <v>107.20796496678</v>
      </c>
      <c r="S45">
        <v>24.515040693659699</v>
      </c>
      <c r="T45">
        <v>911.50512819822995</v>
      </c>
      <c r="U45">
        <v>16.2615860019236</v>
      </c>
      <c r="V45" s="1">
        <v>1.0138399153686301E-12</v>
      </c>
      <c r="W45" s="1">
        <v>-1.1261623624729099E-12</v>
      </c>
      <c r="X45">
        <v>0</v>
      </c>
      <c r="Y45">
        <v>0</v>
      </c>
      <c r="Z45">
        <v>0.113003789859433</v>
      </c>
      <c r="AA45">
        <v>0</v>
      </c>
      <c r="AB45">
        <v>0</v>
      </c>
      <c r="AC45">
        <v>4.8441428545627701E-4</v>
      </c>
      <c r="AD45">
        <v>0</v>
      </c>
      <c r="AE45">
        <v>2135.16900292635</v>
      </c>
      <c r="AF45">
        <v>10.937617015252</v>
      </c>
      <c r="AG45">
        <v>0</v>
      </c>
      <c r="AH45">
        <v>0.482880564838573</v>
      </c>
      <c r="AI45" s="1">
        <v>3.9929856339431301E-5</v>
      </c>
      <c r="AJ45">
        <v>26.793001208759701</v>
      </c>
      <c r="AK45">
        <v>1.4265330313022099E-2</v>
      </c>
      <c r="AL45">
        <v>0</v>
      </c>
      <c r="AM45">
        <v>0</v>
      </c>
      <c r="AN45">
        <v>52.730423954841001</v>
      </c>
      <c r="AO45">
        <v>1.19857293372991</v>
      </c>
      <c r="AP45">
        <v>55356.874700566499</v>
      </c>
      <c r="AQ45">
        <v>115.720394319942</v>
      </c>
      <c r="AR45">
        <v>1.4696386162059399E-2</v>
      </c>
      <c r="AS45">
        <v>814188037.26516604</v>
      </c>
      <c r="AT45">
        <v>0.154991183577988</v>
      </c>
      <c r="AU45">
        <v>0</v>
      </c>
      <c r="AV45">
        <v>0</v>
      </c>
      <c r="AW45">
        <v>0.92451777788737499</v>
      </c>
      <c r="AX45">
        <v>7.2439487667021907E-2</v>
      </c>
      <c r="AY45" s="1">
        <v>1.6548578765435001E-6</v>
      </c>
      <c r="AZ45">
        <v>4.38263554765588E-4</v>
      </c>
      <c r="BA45">
        <v>2.9335787085731902E-3</v>
      </c>
      <c r="BB45">
        <v>0.77585845660955899</v>
      </c>
      <c r="BC45">
        <v>0</v>
      </c>
      <c r="BD45">
        <v>14.9470315034837</v>
      </c>
      <c r="BE45">
        <v>7.5632226364628998</v>
      </c>
      <c r="BF45">
        <v>1.6773340973429301E-3</v>
      </c>
      <c r="BG45">
        <v>1.53872162279616</v>
      </c>
      <c r="BH45">
        <v>9.3530050448191501E-2</v>
      </c>
      <c r="BI45">
        <v>2.1038367264849999E-4</v>
      </c>
      <c r="BJ45" s="1">
        <v>8.4229124293413599E-14</v>
      </c>
      <c r="BK45">
        <v>4.1124363921147502</v>
      </c>
      <c r="BL45">
        <v>2.4653797487345802E-4</v>
      </c>
      <c r="BM45">
        <v>728.88931161723804</v>
      </c>
      <c r="BN45">
        <v>0</v>
      </c>
      <c r="BO45">
        <v>451.72516906482798</v>
      </c>
      <c r="BP45">
        <v>0</v>
      </c>
      <c r="BQ45" s="1">
        <v>-2.2486274001778101E-11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25">
      <c r="A46" t="s">
        <v>38</v>
      </c>
      <c r="B46">
        <v>0</v>
      </c>
      <c r="C46">
        <v>132.98955747215101</v>
      </c>
      <c r="D46">
        <v>3.8900990136041802</v>
      </c>
      <c r="E46">
        <v>1.06342174419889E-2</v>
      </c>
      <c r="F46">
        <v>0</v>
      </c>
      <c r="G46">
        <v>885.01745056225298</v>
      </c>
      <c r="H46">
        <v>0</v>
      </c>
      <c r="I46">
        <v>0.881542126043248</v>
      </c>
      <c r="J46">
        <v>5.8649822296741902E-4</v>
      </c>
      <c r="K46" s="1">
        <v>2.03551448474425E-8</v>
      </c>
      <c r="L46">
        <v>0</v>
      </c>
      <c r="M46">
        <v>0</v>
      </c>
      <c r="N46">
        <v>1.2409037125377101E-3</v>
      </c>
      <c r="O46" s="1">
        <v>2.2285716935731202E-19</v>
      </c>
      <c r="P46">
        <v>8.2439497098435996</v>
      </c>
      <c r="Q46">
        <v>0</v>
      </c>
      <c r="R46">
        <v>223.24038599967699</v>
      </c>
      <c r="S46">
        <v>14.825437489004401</v>
      </c>
      <c r="T46">
        <v>79.037639081412493</v>
      </c>
      <c r="U46">
        <v>1.4415515465706999E-2</v>
      </c>
      <c r="V46" s="1">
        <v>8.9594139401083101E-16</v>
      </c>
      <c r="W46" s="1">
        <v>-9.951697109571851E-16</v>
      </c>
      <c r="X46">
        <v>0</v>
      </c>
      <c r="Y46">
        <v>0</v>
      </c>
      <c r="Z46">
        <v>1.0017521539469401E-4</v>
      </c>
      <c r="AA46">
        <v>0</v>
      </c>
      <c r="AB46">
        <v>0</v>
      </c>
      <c r="AC46" s="1">
        <v>4.2942192864695598E-7</v>
      </c>
      <c r="AD46">
        <v>0</v>
      </c>
      <c r="AE46">
        <v>1.8868046582315801</v>
      </c>
      <c r="AF46">
        <v>19435587.139115602</v>
      </c>
      <c r="AG46">
        <v>0</v>
      </c>
      <c r="AH46">
        <v>4.2806232120885801E-4</v>
      </c>
      <c r="AI46">
        <v>14.1501511378522</v>
      </c>
      <c r="AJ46">
        <v>9494276.9047594499</v>
      </c>
      <c r="AK46" s="1">
        <v>1.26458815102289E-5</v>
      </c>
      <c r="AL46">
        <v>0</v>
      </c>
      <c r="AM46">
        <v>0</v>
      </c>
      <c r="AN46">
        <v>1635999.6653948601</v>
      </c>
      <c r="AO46">
        <v>2.3823574530476201E-2</v>
      </c>
      <c r="AP46">
        <v>52.612658754111301</v>
      </c>
      <c r="AQ46">
        <v>0.102260003332446</v>
      </c>
      <c r="AR46">
        <v>9.81514096741469E-2</v>
      </c>
      <c r="AS46">
        <v>719480.09560107801</v>
      </c>
      <c r="AT46">
        <v>16544985.000137299</v>
      </c>
      <c r="AU46">
        <v>0</v>
      </c>
      <c r="AV46">
        <v>0</v>
      </c>
      <c r="AW46">
        <v>6.1744922977607901</v>
      </c>
      <c r="AX46">
        <v>11.0329923603013</v>
      </c>
      <c r="AY46" s="1">
        <v>6.5499980734121496E-7</v>
      </c>
      <c r="AZ46">
        <v>155.30158468588701</v>
      </c>
      <c r="BA46" s="1">
        <v>2.6005488787078701E-6</v>
      </c>
      <c r="BB46">
        <v>0.307090578835231</v>
      </c>
      <c r="BC46">
        <v>0</v>
      </c>
      <c r="BD46">
        <v>1.32501936637342E-2</v>
      </c>
      <c r="BE46">
        <v>15.692777308519499</v>
      </c>
      <c r="BF46">
        <v>0.25546859699998498</v>
      </c>
      <c r="BG46">
        <v>0.60903757810230696</v>
      </c>
      <c r="BH46">
        <v>14.24521853051</v>
      </c>
      <c r="BI46" s="1">
        <v>1.86500202785703E-7</v>
      </c>
      <c r="BJ46" s="1">
        <v>-4.2481115458837397E-18</v>
      </c>
      <c r="BK46">
        <v>127565.351636586</v>
      </c>
      <c r="BL46">
        <v>87.362359399403701</v>
      </c>
      <c r="BM46">
        <v>0.69274458903258096</v>
      </c>
      <c r="BN46">
        <v>0</v>
      </c>
      <c r="BO46">
        <v>0.39917961570138699</v>
      </c>
      <c r="BP46">
        <v>0</v>
      </c>
      <c r="BQ46" s="1">
        <v>-1.8856520400171201E-14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25">
      <c r="A47" t="s">
        <v>39</v>
      </c>
      <c r="B47">
        <v>0</v>
      </c>
      <c r="C47">
        <v>9.2112506876733705E-4</v>
      </c>
      <c r="D47">
        <v>686.59451700991599</v>
      </c>
      <c r="E47">
        <v>1.8709997881899401</v>
      </c>
      <c r="F47">
        <v>0</v>
      </c>
      <c r="G47">
        <v>156201.136350388</v>
      </c>
      <c r="H47">
        <v>0</v>
      </c>
      <c r="I47">
        <v>0.84719673635197101</v>
      </c>
      <c r="J47">
        <v>0.103189356158504</v>
      </c>
      <c r="K47" s="1">
        <v>8.0191245665452895E-9</v>
      </c>
      <c r="L47">
        <v>0</v>
      </c>
      <c r="M47">
        <v>0</v>
      </c>
      <c r="N47">
        <v>0.21832641643637499</v>
      </c>
      <c r="O47" s="1">
        <v>2.8683520522409499E-18</v>
      </c>
      <c r="P47" s="1">
        <v>3.6285263536429499E-6</v>
      </c>
      <c r="Q47">
        <v>0</v>
      </c>
      <c r="R47">
        <v>16.7210109161189</v>
      </c>
      <c r="S47">
        <v>3.8235616465148001</v>
      </c>
      <c r="T47">
        <v>142.165623640219</v>
      </c>
      <c r="U47">
        <v>2.5362868993529002</v>
      </c>
      <c r="V47" s="1">
        <v>1.5812657480560301E-13</v>
      </c>
      <c r="W47" s="1">
        <v>-1.75645281225763E-13</v>
      </c>
      <c r="X47">
        <v>0</v>
      </c>
      <c r="Y47">
        <v>0</v>
      </c>
      <c r="Z47">
        <v>1.7624974080870201E-2</v>
      </c>
      <c r="AA47">
        <v>0</v>
      </c>
      <c r="AB47">
        <v>0</v>
      </c>
      <c r="AC47" s="1">
        <v>7.5553122919081394E-5</v>
      </c>
      <c r="AD47">
        <v>0</v>
      </c>
      <c r="AE47">
        <v>333.01801985284601</v>
      </c>
      <c r="AF47">
        <v>1.7059181523036999</v>
      </c>
      <c r="AG47">
        <v>0</v>
      </c>
      <c r="AH47">
        <v>7.5313911595552605E-2</v>
      </c>
      <c r="AI47" s="1">
        <v>6.2279676786598702E-6</v>
      </c>
      <c r="AJ47">
        <v>4.1788505716630899</v>
      </c>
      <c r="AK47">
        <v>2.22493491002852E-3</v>
      </c>
      <c r="AL47">
        <v>0</v>
      </c>
      <c r="AM47">
        <v>0</v>
      </c>
      <c r="AN47">
        <v>8.2242582893324503</v>
      </c>
      <c r="AO47">
        <v>0.18693901255262699</v>
      </c>
      <c r="AP47">
        <v>8633.9005356292491</v>
      </c>
      <c r="AQ47">
        <v>18.0486774209446</v>
      </c>
      <c r="AR47">
        <v>2.2921658248538498E-3</v>
      </c>
      <c r="AS47">
        <v>126987272.47646999</v>
      </c>
      <c r="AT47">
        <v>2.4173663526890401E-2</v>
      </c>
      <c r="AU47">
        <v>37963498</v>
      </c>
      <c r="AV47">
        <v>0</v>
      </c>
      <c r="AW47">
        <v>0.144195180467343</v>
      </c>
      <c r="AX47">
        <v>1.12982413612052E-2</v>
      </c>
      <c r="AY47" s="1">
        <v>2.5810486480752498E-7</v>
      </c>
      <c r="AZ47" s="1">
        <v>6.8355086169826895E-5</v>
      </c>
      <c r="BA47">
        <v>4.5754437764530998E-4</v>
      </c>
      <c r="BB47">
        <v>0.12100908153560599</v>
      </c>
      <c r="BC47">
        <v>0</v>
      </c>
      <c r="BD47">
        <v>2.33125847515895</v>
      </c>
      <c r="BE47">
        <v>1.17962064016975</v>
      </c>
      <c r="BF47">
        <v>2.6161042941481698E-4</v>
      </c>
      <c r="BG47">
        <v>0.23999132023087499</v>
      </c>
      <c r="BH47">
        <v>1.4587694067454301E-2</v>
      </c>
      <c r="BI47" s="1">
        <v>3.28131187653262E-5</v>
      </c>
      <c r="BJ47" s="1">
        <v>1.31279710090559E-14</v>
      </c>
      <c r="BK47">
        <v>0.6414084422338</v>
      </c>
      <c r="BL47" s="1">
        <v>3.8452032648660499E-5</v>
      </c>
      <c r="BM47">
        <v>113.68340160146499</v>
      </c>
      <c r="BN47">
        <v>0</v>
      </c>
      <c r="BO47">
        <v>70.454667107608998</v>
      </c>
      <c r="BP47">
        <v>0</v>
      </c>
      <c r="BQ47" s="1">
        <v>-5.1491092143885402E-12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25">
      <c r="A48" t="s">
        <v>40</v>
      </c>
      <c r="B48">
        <v>0</v>
      </c>
      <c r="C48">
        <v>24.020351568862399</v>
      </c>
      <c r="D48">
        <v>30.958339651984598</v>
      </c>
      <c r="E48">
        <v>3829130.6690017902</v>
      </c>
      <c r="F48">
        <v>0</v>
      </c>
      <c r="G48">
        <v>37245.424527398398</v>
      </c>
      <c r="H48">
        <v>0</v>
      </c>
      <c r="I48">
        <v>1740656.8238611701</v>
      </c>
      <c r="J48">
        <v>9379.8490063603804</v>
      </c>
      <c r="K48" s="1">
        <v>4.6545692924473797E-5</v>
      </c>
      <c r="L48">
        <v>0</v>
      </c>
      <c r="M48">
        <v>0</v>
      </c>
      <c r="N48">
        <v>19845.737049502899</v>
      </c>
      <c r="O48" s="1">
        <v>3.0908947229266201E-14</v>
      </c>
      <c r="P48">
        <v>0.11638026747148</v>
      </c>
      <c r="Q48">
        <v>0</v>
      </c>
      <c r="R48">
        <v>7844.8475080073404</v>
      </c>
      <c r="S48">
        <v>26627.828590924</v>
      </c>
      <c r="T48">
        <v>234919.247192537</v>
      </c>
      <c r="U48">
        <v>0.21852605596977001</v>
      </c>
      <c r="V48" s="1">
        <v>6.72714430797177E-14</v>
      </c>
      <c r="W48" s="1">
        <v>-9.5928021507181099E-15</v>
      </c>
      <c r="X48">
        <v>0</v>
      </c>
      <c r="Y48">
        <v>0</v>
      </c>
      <c r="Z48">
        <v>1.5185648254092501E-3</v>
      </c>
      <c r="AA48">
        <v>0</v>
      </c>
      <c r="AB48">
        <v>0</v>
      </c>
      <c r="AC48" s="1">
        <v>6.5096444617186301E-6</v>
      </c>
      <c r="AD48">
        <v>0</v>
      </c>
      <c r="AE48">
        <v>2345817.49835695</v>
      </c>
      <c r="AF48">
        <v>46124.960296959398</v>
      </c>
      <c r="AG48">
        <v>0</v>
      </c>
      <c r="AH48">
        <v>1235180.21505176</v>
      </c>
      <c r="AI48">
        <v>0.19975842067812</v>
      </c>
      <c r="AJ48">
        <v>134031.20161017601</v>
      </c>
      <c r="AK48">
        <v>2061883.1834309499</v>
      </c>
      <c r="AL48">
        <v>0</v>
      </c>
      <c r="AM48">
        <v>0</v>
      </c>
      <c r="AN48">
        <v>13052.5836975162</v>
      </c>
      <c r="AO48">
        <v>68.362785174068705</v>
      </c>
      <c r="AP48">
        <v>15215.5716472447</v>
      </c>
      <c r="AQ48">
        <v>20481.723937066701</v>
      </c>
      <c r="AR48">
        <v>404.09335847625499</v>
      </c>
      <c r="AS48">
        <v>15844.6557265099</v>
      </c>
      <c r="AT48">
        <v>38055.028255110003</v>
      </c>
      <c r="AU48">
        <v>0</v>
      </c>
      <c r="AV48">
        <v>15452696</v>
      </c>
      <c r="AW48">
        <v>25420.636726167199</v>
      </c>
      <c r="AX48">
        <v>23112.851015185199</v>
      </c>
      <c r="AY48">
        <v>1.4978014486987201E-3</v>
      </c>
      <c r="AZ48">
        <v>2.19240056048708</v>
      </c>
      <c r="BA48">
        <v>41.590502510019299</v>
      </c>
      <c r="BB48">
        <v>702.22450867028294</v>
      </c>
      <c r="BC48">
        <v>0</v>
      </c>
      <c r="BD48">
        <v>211909.96152459801</v>
      </c>
      <c r="BE48">
        <v>934.31534175488298</v>
      </c>
      <c r="BF48">
        <v>535.17735068546494</v>
      </c>
      <c r="BG48">
        <v>1392.6871860343499</v>
      </c>
      <c r="BH48">
        <v>29842.095672895099</v>
      </c>
      <c r="BI48">
        <v>2.9826923136177599</v>
      </c>
      <c r="BJ48">
        <v>0</v>
      </c>
      <c r="BK48">
        <v>1029.62930422251</v>
      </c>
      <c r="BL48">
        <v>1.2332989782436501</v>
      </c>
      <c r="BM48">
        <v>56934.094949719503</v>
      </c>
      <c r="BN48">
        <v>0</v>
      </c>
      <c r="BO48">
        <v>8.7908805573627697E-3</v>
      </c>
      <c r="BP48">
        <v>0</v>
      </c>
      <c r="BQ48" s="1">
        <v>9.7757258855954803E-15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25">
      <c r="A49" t="s">
        <v>41</v>
      </c>
      <c r="B49">
        <v>0</v>
      </c>
      <c r="C49">
        <v>1.26280370406496E-3</v>
      </c>
      <c r="D49">
        <v>45.952679896986197</v>
      </c>
      <c r="E49">
        <v>0.14190049367532501</v>
      </c>
      <c r="F49">
        <v>0</v>
      </c>
      <c r="G49">
        <v>54482.489983599</v>
      </c>
      <c r="H49">
        <v>0</v>
      </c>
      <c r="I49">
        <v>2587601.2420442598</v>
      </c>
      <c r="J49">
        <v>7.8260941943116193E-3</v>
      </c>
      <c r="K49" s="1">
        <v>1.01025036492703E-5</v>
      </c>
      <c r="L49">
        <v>0</v>
      </c>
      <c r="M49">
        <v>0</v>
      </c>
      <c r="N49">
        <v>1.6558327047531698E-2</v>
      </c>
      <c r="O49" s="1">
        <v>-9.9438125818597409E-16</v>
      </c>
      <c r="P49">
        <v>8.5682458129701796E-4</v>
      </c>
      <c r="Q49">
        <v>0</v>
      </c>
      <c r="R49">
        <v>19772.7336558592</v>
      </c>
      <c r="S49">
        <v>0.29152493385856398</v>
      </c>
      <c r="T49">
        <v>179425.76402802599</v>
      </c>
      <c r="U49">
        <v>0.192357244181554</v>
      </c>
      <c r="V49" s="1">
        <v>9.8342415232871501E-14</v>
      </c>
      <c r="W49" s="1">
        <v>-1.40415534039951E-14</v>
      </c>
      <c r="X49">
        <v>0</v>
      </c>
      <c r="Y49">
        <v>0</v>
      </c>
      <c r="Z49">
        <v>1.3367144875572E-3</v>
      </c>
      <c r="AA49">
        <v>0</v>
      </c>
      <c r="AB49">
        <v>0</v>
      </c>
      <c r="AC49" s="1">
        <v>5.73010510669325E-6</v>
      </c>
      <c r="AD49">
        <v>0</v>
      </c>
      <c r="AE49">
        <v>7.9417164396406497</v>
      </c>
      <c r="AF49">
        <v>175.26014122851601</v>
      </c>
      <c r="AG49">
        <v>0</v>
      </c>
      <c r="AH49">
        <v>5.7119628251621202E-3</v>
      </c>
      <c r="AI49">
        <v>1.47067822463648E-3</v>
      </c>
      <c r="AJ49">
        <v>986.77577131807004</v>
      </c>
      <c r="AK49">
        <v>1.6874366535369801E-4</v>
      </c>
      <c r="AL49">
        <v>0</v>
      </c>
      <c r="AM49">
        <v>0</v>
      </c>
      <c r="AN49">
        <v>15.298998283752701</v>
      </c>
      <c r="AO49">
        <v>52.215339089401503</v>
      </c>
      <c r="AP49">
        <v>10905554.1335235</v>
      </c>
      <c r="AQ49">
        <v>1.2079804284833899</v>
      </c>
      <c r="AR49">
        <v>289648.90914450202</v>
      </c>
      <c r="AS49">
        <v>10804.422857506101</v>
      </c>
      <c r="AT49">
        <v>1.8333806396238E-3</v>
      </c>
      <c r="AU49">
        <v>0</v>
      </c>
      <c r="AV49">
        <v>0</v>
      </c>
      <c r="AW49">
        <v>18221184.642225899</v>
      </c>
      <c r="AX49">
        <v>2.0032072646915902E-3</v>
      </c>
      <c r="AY49">
        <v>3.2509011381573699E-4</v>
      </c>
      <c r="AZ49">
        <v>1.6141075571380802E-2</v>
      </c>
      <c r="BA49" s="1">
        <v>3.4701111927459399E-5</v>
      </c>
      <c r="BB49">
        <v>152.41422395949101</v>
      </c>
      <c r="BC49">
        <v>0</v>
      </c>
      <c r="BD49">
        <v>0.17680746443583401</v>
      </c>
      <c r="BE49">
        <v>1389.9308703506099</v>
      </c>
      <c r="BF49" s="1">
        <v>4.6384202271735401E-5</v>
      </c>
      <c r="BG49">
        <v>302.27560282635397</v>
      </c>
      <c r="BH49">
        <v>2.58643569604022E-3</v>
      </c>
      <c r="BI49" s="1">
        <v>2.48861479360737E-6</v>
      </c>
      <c r="BJ49">
        <v>0</v>
      </c>
      <c r="BK49">
        <v>1.19293318733881</v>
      </c>
      <c r="BL49">
        <v>9.0798973366047891E-3</v>
      </c>
      <c r="BM49">
        <v>143559.47070250299</v>
      </c>
      <c r="BN49">
        <v>0</v>
      </c>
      <c r="BO49">
        <v>5.9944748861070997E-3</v>
      </c>
      <c r="BP49">
        <v>0</v>
      </c>
      <c r="BQ49" s="1">
        <v>-3.7801762146854801E-16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25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26753754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25">
      <c r="A51" t="s">
        <v>43</v>
      </c>
      <c r="B51">
        <v>0</v>
      </c>
      <c r="C51">
        <v>9636.5021312716508</v>
      </c>
      <c r="D51">
        <v>547.56508885950097</v>
      </c>
      <c r="E51">
        <v>1.4971015956993701</v>
      </c>
      <c r="F51">
        <v>0</v>
      </c>
      <c r="G51">
        <v>125893.139073859</v>
      </c>
      <c r="H51">
        <v>0</v>
      </c>
      <c r="I51">
        <v>77659.899767578099</v>
      </c>
      <c r="J51">
        <v>8.2568127864243002E-2</v>
      </c>
      <c r="K51">
        <v>215259.57508767699</v>
      </c>
      <c r="L51">
        <v>0</v>
      </c>
      <c r="M51">
        <v>0</v>
      </c>
      <c r="N51">
        <v>0.17469634587360799</v>
      </c>
      <c r="O51" s="1">
        <v>-1.25098962825631E-15</v>
      </c>
      <c r="P51">
        <v>1097.39553050519</v>
      </c>
      <c r="Q51">
        <v>0</v>
      </c>
      <c r="R51">
        <v>30309.921016114698</v>
      </c>
      <c r="S51">
        <v>1973.65860805277</v>
      </c>
      <c r="T51">
        <v>15903.8302728874</v>
      </c>
      <c r="U51">
        <v>2.0294385857980601</v>
      </c>
      <c r="V51" s="1">
        <v>1.28741151829015E-13</v>
      </c>
      <c r="W51" s="1">
        <v>-1.4014724123713699E-13</v>
      </c>
      <c r="X51">
        <v>0</v>
      </c>
      <c r="Y51">
        <v>0</v>
      </c>
      <c r="Z51">
        <v>1.41028219175549E-2</v>
      </c>
      <c r="AA51">
        <v>0</v>
      </c>
      <c r="AB51">
        <v>0</v>
      </c>
      <c r="AC51" s="1">
        <v>6.0454683958900198E-5</v>
      </c>
      <c r="AD51">
        <v>0</v>
      </c>
      <c r="AE51">
        <v>265.15418991904897</v>
      </c>
      <c r="AF51">
        <v>16.776073894821302</v>
      </c>
      <c r="AG51">
        <v>0</v>
      </c>
      <c r="AH51">
        <v>6.0263276318778702E-2</v>
      </c>
      <c r="AI51">
        <v>1883.60108457607</v>
      </c>
      <c r="AJ51">
        <v>1263833163.3950901</v>
      </c>
      <c r="AK51">
        <v>1.78030677774895E-3</v>
      </c>
      <c r="AL51">
        <v>0</v>
      </c>
      <c r="AM51">
        <v>0</v>
      </c>
      <c r="AN51">
        <v>118545503.884232</v>
      </c>
      <c r="AO51">
        <v>4.7437363993265302</v>
      </c>
      <c r="AP51">
        <v>334166.329278121</v>
      </c>
      <c r="AQ51">
        <v>14.3939802683457</v>
      </c>
      <c r="AR51">
        <v>8692.9600381117798</v>
      </c>
      <c r="AS51">
        <v>101018702.53450499</v>
      </c>
      <c r="AT51">
        <v>1.9342829683066599E-2</v>
      </c>
      <c r="AU51">
        <v>0</v>
      </c>
      <c r="AV51">
        <v>0</v>
      </c>
      <c r="AW51">
        <v>546855.26146036305</v>
      </c>
      <c r="AX51">
        <v>1468.6601674155499</v>
      </c>
      <c r="AY51">
        <v>6926873.0000969404</v>
      </c>
      <c r="AZ51">
        <v>20673.0112280004</v>
      </c>
      <c r="BA51">
        <v>3.66109297392699E-4</v>
      </c>
      <c r="BB51">
        <v>45.450829270336698</v>
      </c>
      <c r="BC51">
        <v>0</v>
      </c>
      <c r="BD51">
        <v>1.8653827783299599</v>
      </c>
      <c r="BE51">
        <v>2130.6488312306601</v>
      </c>
      <c r="BF51">
        <v>34.006780770504101</v>
      </c>
      <c r="BG51">
        <v>90.140384920451396</v>
      </c>
      <c r="BH51">
        <v>1896.25664087004</v>
      </c>
      <c r="BI51" s="1">
        <v>2.6255787293148899E-5</v>
      </c>
      <c r="BJ51" s="1">
        <v>6.61125364715774E-19</v>
      </c>
      <c r="BK51">
        <v>9243460.8685335591</v>
      </c>
      <c r="BL51">
        <v>11629.2634129997</v>
      </c>
      <c r="BM51">
        <v>4398.9495600608298</v>
      </c>
      <c r="BN51">
        <v>0</v>
      </c>
      <c r="BO51">
        <v>56.046869264240399</v>
      </c>
      <c r="BP51">
        <v>0</v>
      </c>
      <c r="BQ51" s="1">
        <v>-2.6503780590325101E-12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25">
      <c r="A52" t="s">
        <v>44</v>
      </c>
      <c r="B52">
        <v>0</v>
      </c>
      <c r="C52">
        <v>3.8051926190638997E-2</v>
      </c>
      <c r="D52">
        <v>2.9555041201519998</v>
      </c>
      <c r="E52">
        <v>2.4239341186771899</v>
      </c>
      <c r="F52">
        <v>0</v>
      </c>
      <c r="G52">
        <v>1747.2637750171</v>
      </c>
      <c r="H52">
        <v>0</v>
      </c>
      <c r="I52">
        <v>63171.941385466896</v>
      </c>
      <c r="J52">
        <v>0.13368478321218</v>
      </c>
      <c r="K52">
        <v>1.4633616559441699E-3</v>
      </c>
      <c r="L52">
        <v>0</v>
      </c>
      <c r="M52">
        <v>0</v>
      </c>
      <c r="N52">
        <v>0.28284816243856098</v>
      </c>
      <c r="O52" s="1">
        <v>3.0177331951610999E-13</v>
      </c>
      <c r="P52">
        <v>594001.68315088097</v>
      </c>
      <c r="Q52">
        <v>0</v>
      </c>
      <c r="R52">
        <v>1146.7025288352299</v>
      </c>
      <c r="S52">
        <v>1066657.0199432101</v>
      </c>
      <c r="T52">
        <v>5636865.9190901397</v>
      </c>
      <c r="U52">
        <v>3.2858327344034102</v>
      </c>
      <c r="V52" s="1">
        <v>2.82317976061164E-15</v>
      </c>
      <c r="W52" s="1">
        <v>-8.1188813807367898E-16</v>
      </c>
      <c r="X52">
        <v>0</v>
      </c>
      <c r="Y52">
        <v>0</v>
      </c>
      <c r="Z52">
        <v>2.28336615990463E-2</v>
      </c>
      <c r="AA52">
        <v>0</v>
      </c>
      <c r="AB52">
        <v>0</v>
      </c>
      <c r="AC52" s="1">
        <v>9.7881247006086395E-5</v>
      </c>
      <c r="AD52">
        <v>0</v>
      </c>
      <c r="AE52">
        <v>1.083254830542</v>
      </c>
      <c r="AF52">
        <v>5503.2324085975597</v>
      </c>
      <c r="AG52">
        <v>0</v>
      </c>
      <c r="AH52">
        <v>9.7571341846104595E-2</v>
      </c>
      <c r="AI52">
        <v>1019561.48309448</v>
      </c>
      <c r="AJ52">
        <v>28191552.701531399</v>
      </c>
      <c r="AK52">
        <v>2.88246726396504E-3</v>
      </c>
      <c r="AL52">
        <v>0</v>
      </c>
      <c r="AM52">
        <v>0</v>
      </c>
      <c r="AN52">
        <v>464.07854979144503</v>
      </c>
      <c r="AO52">
        <v>1640.2464324539801</v>
      </c>
      <c r="AP52">
        <v>266259.35099134699</v>
      </c>
      <c r="AQ52">
        <v>7.9304542600785594E-2</v>
      </c>
      <c r="AR52">
        <v>7071.1722624212598</v>
      </c>
      <c r="AS52">
        <v>339401.02885999001</v>
      </c>
      <c r="AT52">
        <v>3.1317677407623201E-2</v>
      </c>
      <c r="AU52">
        <v>0</v>
      </c>
      <c r="AV52">
        <v>0</v>
      </c>
      <c r="AW52">
        <v>444832.110057368</v>
      </c>
      <c r="AX52">
        <v>794956.08968074701</v>
      </c>
      <c r="AY52">
        <v>4.70897535796658E-2</v>
      </c>
      <c r="AZ52">
        <v>11189952.1402061</v>
      </c>
      <c r="BA52">
        <v>5.9276192054313404E-4</v>
      </c>
      <c r="BB52">
        <v>22077.4115923356</v>
      </c>
      <c r="BC52">
        <v>0</v>
      </c>
      <c r="BD52">
        <v>3.0202125051333999</v>
      </c>
      <c r="BE52">
        <v>80.613272705579703</v>
      </c>
      <c r="BF52">
        <v>18407.1836792051</v>
      </c>
      <c r="BG52">
        <v>43785.040034665297</v>
      </c>
      <c r="BH52">
        <v>1026405.42564035</v>
      </c>
      <c r="BI52" s="1">
        <v>4.2510340521146699E-5</v>
      </c>
      <c r="BJ52" s="1">
        <v>5.5770587461603102E-16</v>
      </c>
      <c r="BK52">
        <v>36.1862055128381</v>
      </c>
      <c r="BL52">
        <v>6294724.0526364697</v>
      </c>
      <c r="BM52">
        <v>3505.0435888920701</v>
      </c>
      <c r="BN52">
        <v>0</v>
      </c>
      <c r="BO52">
        <v>0.18830537925555799</v>
      </c>
      <c r="BP52">
        <v>0</v>
      </c>
      <c r="BQ52" s="1">
        <v>-2.5061514136351201E-14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25">
      <c r="A53" t="s">
        <v>45</v>
      </c>
      <c r="B53">
        <v>0</v>
      </c>
      <c r="C53">
        <v>107.70530163222701</v>
      </c>
      <c r="D53">
        <v>3.1505051644916202</v>
      </c>
      <c r="E53">
        <v>8.6124175385130005E-3</v>
      </c>
      <c r="F53">
        <v>0</v>
      </c>
      <c r="G53">
        <v>716.75606171223603</v>
      </c>
      <c r="H53">
        <v>0</v>
      </c>
      <c r="I53">
        <v>0.71394147323845603</v>
      </c>
      <c r="J53">
        <v>4.7499194067042699E-4</v>
      </c>
      <c r="K53" s="1">
        <v>1.6485052673267502E-8</v>
      </c>
      <c r="L53">
        <v>0</v>
      </c>
      <c r="M53">
        <v>0</v>
      </c>
      <c r="N53">
        <v>1.00498047369401E-3</v>
      </c>
      <c r="O53" s="1">
        <v>-2.1208261462170301E-14</v>
      </c>
      <c r="P53">
        <v>6.6765925612283699</v>
      </c>
      <c r="Q53">
        <v>0</v>
      </c>
      <c r="R53">
        <v>180.79745182718599</v>
      </c>
      <c r="S53">
        <v>12.0067939688973</v>
      </c>
      <c r="T53">
        <v>64.0108360338387</v>
      </c>
      <c r="U53">
        <v>1.16748071873474E-2</v>
      </c>
      <c r="V53" s="1">
        <v>7.2560312193641097E-16</v>
      </c>
      <c r="W53" s="1">
        <v>-8.0596594147134599E-16</v>
      </c>
      <c r="X53">
        <v>0</v>
      </c>
      <c r="Y53">
        <v>0</v>
      </c>
      <c r="Z53" s="1">
        <v>8.1129691648289804E-5</v>
      </c>
      <c r="AA53">
        <v>0</v>
      </c>
      <c r="AB53">
        <v>0</v>
      </c>
      <c r="AC53" s="1">
        <v>3.4777932366683001E-7</v>
      </c>
      <c r="AD53">
        <v>0</v>
      </c>
      <c r="AE53">
        <v>1.52808136742976</v>
      </c>
      <c r="AF53">
        <v>15740452.2205154</v>
      </c>
      <c r="AG53">
        <v>0</v>
      </c>
      <c r="AH53">
        <v>3.4667820766936099E-4</v>
      </c>
      <c r="AI53">
        <v>11.4598944865497</v>
      </c>
      <c r="AJ53">
        <v>7689204.9063411597</v>
      </c>
      <c r="AK53" s="1">
        <v>1.0241619780807701E-5</v>
      </c>
      <c r="AL53">
        <v>0</v>
      </c>
      <c r="AM53">
        <v>0</v>
      </c>
      <c r="AN53">
        <v>1324959.9500958901</v>
      </c>
      <c r="AO53">
        <v>1.9294186171723401E-2</v>
      </c>
      <c r="AP53">
        <v>42.609828835408599</v>
      </c>
      <c r="AQ53">
        <v>8.2818115295556993E-2</v>
      </c>
      <c r="AR53">
        <v>7.9490656150185995E-2</v>
      </c>
      <c r="AS53">
        <v>582691.01866381499</v>
      </c>
      <c r="AT53">
        <v>13399417.471658399</v>
      </c>
      <c r="AU53">
        <v>0</v>
      </c>
      <c r="AV53">
        <v>0</v>
      </c>
      <c r="AW53">
        <v>5.00058476768403</v>
      </c>
      <c r="AX53">
        <v>8.9353765262446103</v>
      </c>
      <c r="AY53" s="1">
        <v>5.3047923521039102E-7</v>
      </c>
      <c r="AZ53">
        <v>125.77531905886001</v>
      </c>
      <c r="BA53">
        <v>1050081.0000020999</v>
      </c>
      <c r="BB53">
        <v>0.248705868733297</v>
      </c>
      <c r="BC53">
        <v>0</v>
      </c>
      <c r="BD53">
        <v>1.0731038830148001E-2</v>
      </c>
      <c r="BE53">
        <v>12.709233308151999</v>
      </c>
      <c r="BF53">
        <v>0.20689836721358501</v>
      </c>
      <c r="BG53">
        <v>0.493246066095125</v>
      </c>
      <c r="BH53">
        <v>11.536887465520399</v>
      </c>
      <c r="BI53" s="1">
        <v>1.5104238988671201E-7</v>
      </c>
      <c r="BJ53" s="1">
        <v>4.1476455391288698E-17</v>
      </c>
      <c r="BK53">
        <v>103312.357278253</v>
      </c>
      <c r="BL53">
        <v>70.7528429244243</v>
      </c>
      <c r="BM53">
        <v>0.56103852312969305</v>
      </c>
      <c r="BN53">
        <v>0</v>
      </c>
      <c r="BO53">
        <v>0.32328674319829598</v>
      </c>
      <c r="BP53">
        <v>0</v>
      </c>
      <c r="BQ53" s="1">
        <v>-2.0108353677343901E-14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25">
      <c r="A54" t="s">
        <v>46</v>
      </c>
      <c r="B54">
        <v>0</v>
      </c>
      <c r="C54">
        <v>4.3118796287454098</v>
      </c>
      <c r="D54">
        <v>2.5404708077607401</v>
      </c>
      <c r="E54">
        <v>26287.355548448999</v>
      </c>
      <c r="F54">
        <v>0</v>
      </c>
      <c r="G54">
        <v>870.98925230560906</v>
      </c>
      <c r="H54">
        <v>0</v>
      </c>
      <c r="I54">
        <v>11907.7739780797</v>
      </c>
      <c r="J54">
        <v>1449.7998936661299</v>
      </c>
      <c r="K54">
        <v>15.9229321237609</v>
      </c>
      <c r="L54">
        <v>0</v>
      </c>
      <c r="M54">
        <v>0</v>
      </c>
      <c r="N54">
        <v>3067.4638200023201</v>
      </c>
      <c r="O54" s="1">
        <v>2.6089598252770701E-14</v>
      </c>
      <c r="P54">
        <v>0.115711040497448</v>
      </c>
      <c r="Q54">
        <v>0</v>
      </c>
      <c r="R54">
        <v>14996.2425969218</v>
      </c>
      <c r="S54">
        <v>53720.766072452898</v>
      </c>
      <c r="T54">
        <v>1632.8751163213799</v>
      </c>
      <c r="U54">
        <v>35634.571375699197</v>
      </c>
      <c r="V54" s="1">
        <v>1.15999423735591E-15</v>
      </c>
      <c r="W54" s="1">
        <v>-6.8133910159135304E-16</v>
      </c>
      <c r="X54">
        <v>0</v>
      </c>
      <c r="Y54">
        <v>0</v>
      </c>
      <c r="Z54">
        <v>247.62908211988201</v>
      </c>
      <c r="AA54">
        <v>0</v>
      </c>
      <c r="AB54">
        <v>0</v>
      </c>
      <c r="AC54">
        <v>1.06151364500729</v>
      </c>
      <c r="AD54">
        <v>0</v>
      </c>
      <c r="AE54">
        <v>1.1661799217120701</v>
      </c>
      <c r="AF54">
        <v>7263.8574550678904</v>
      </c>
      <c r="AG54">
        <v>0</v>
      </c>
      <c r="AH54">
        <v>1058.15275039222</v>
      </c>
      <c r="AI54">
        <v>0.19860974035151499</v>
      </c>
      <c r="AJ54">
        <v>133260.47563206701</v>
      </c>
      <c r="AK54">
        <v>31.2601077897002</v>
      </c>
      <c r="AL54">
        <v>0</v>
      </c>
      <c r="AM54">
        <v>0</v>
      </c>
      <c r="AN54">
        <v>9388.2341093555897</v>
      </c>
      <c r="AO54">
        <v>2045.79778312793</v>
      </c>
      <c r="AP54">
        <v>1261.8316945746899</v>
      </c>
      <c r="AQ54">
        <v>17.612339676314502</v>
      </c>
      <c r="AR54">
        <v>32.736009056650801</v>
      </c>
      <c r="AS54">
        <v>430804.33510681498</v>
      </c>
      <c r="AT54">
        <v>339.63749865243801</v>
      </c>
      <c r="AU54">
        <v>0</v>
      </c>
      <c r="AV54">
        <v>0</v>
      </c>
      <c r="AW54">
        <v>2059.35132720707</v>
      </c>
      <c r="AX54">
        <v>158.82576425684499</v>
      </c>
      <c r="AY54">
        <v>512.386631654045</v>
      </c>
      <c r="AZ54">
        <v>2.1797934955194598</v>
      </c>
      <c r="BA54">
        <v>6.4284516814353401</v>
      </c>
      <c r="BB54">
        <v>240225732.84128499</v>
      </c>
      <c r="BC54">
        <v>0</v>
      </c>
      <c r="BD54">
        <v>32753.9429981047</v>
      </c>
      <c r="BE54">
        <v>1113.3423984481101</v>
      </c>
      <c r="BF54">
        <v>3.6776056610120298</v>
      </c>
      <c r="BG54">
        <v>9.6014819824333095</v>
      </c>
      <c r="BH54">
        <v>205.06746005326099</v>
      </c>
      <c r="BI54">
        <v>0.46102096059217501</v>
      </c>
      <c r="BJ54" s="1">
        <v>3.2021042174584501E-21</v>
      </c>
      <c r="BK54">
        <v>733.87202717480295</v>
      </c>
      <c r="BL54">
        <v>1.2262070806117</v>
      </c>
      <c r="BM54">
        <v>406.09367172368502</v>
      </c>
      <c r="BN54">
        <v>0</v>
      </c>
      <c r="BO54">
        <v>0.23901746550300601</v>
      </c>
      <c r="BP54">
        <v>0</v>
      </c>
      <c r="BQ54" s="1">
        <v>-1.3496674094044799E-14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25">
      <c r="A55" t="s">
        <v>47</v>
      </c>
      <c r="B55">
        <v>0</v>
      </c>
      <c r="C55" s="1">
        <v>-1.14709433688894E-13</v>
      </c>
      <c r="D55" s="1">
        <v>2.35736705308144E-12</v>
      </c>
      <c r="E55" s="1">
        <v>2.1390726015016002E-12</v>
      </c>
      <c r="F55">
        <v>0</v>
      </c>
      <c r="G55">
        <v>1316656.7817046801</v>
      </c>
      <c r="H55">
        <v>0</v>
      </c>
      <c r="I55" s="1">
        <v>5.41638072225658E-12</v>
      </c>
      <c r="J55" s="1">
        <v>1.10864026608745E-10</v>
      </c>
      <c r="K55" s="1">
        <v>2.49619610304078E-11</v>
      </c>
      <c r="L55">
        <v>0</v>
      </c>
      <c r="M55">
        <v>0</v>
      </c>
      <c r="N55">
        <v>44668345.257830203</v>
      </c>
      <c r="O55" s="1">
        <v>5.5400350543047703E-11</v>
      </c>
      <c r="P55" s="1">
        <v>4.8364793310692201E-18</v>
      </c>
      <c r="Q55">
        <v>0</v>
      </c>
      <c r="R55" s="1">
        <v>1.3073052762328199E-12</v>
      </c>
      <c r="S55" s="1">
        <v>4.3713945461541197E-12</v>
      </c>
      <c r="T55" s="1">
        <v>9.236187670150389E-13</v>
      </c>
      <c r="U55" s="1">
        <v>2.89968061471701E-12</v>
      </c>
      <c r="V55" s="1">
        <v>2.4908853350692101E-12</v>
      </c>
      <c r="W55" s="1">
        <v>-3.0454956257188398E-13</v>
      </c>
      <c r="X55">
        <v>0</v>
      </c>
      <c r="Y55">
        <v>0</v>
      </c>
      <c r="Z55" s="1">
        <v>2.0150242344513201E-14</v>
      </c>
      <c r="AA55">
        <v>0</v>
      </c>
      <c r="AB55">
        <v>0</v>
      </c>
      <c r="AC55" s="1">
        <v>8.6378211378860502E-17</v>
      </c>
      <c r="AD55">
        <v>0</v>
      </c>
      <c r="AE55" s="1">
        <v>1.1433605730036299E-12</v>
      </c>
      <c r="AF55" s="1">
        <v>1.16244251417711E-12</v>
      </c>
      <c r="AG55">
        <v>0</v>
      </c>
      <c r="AH55" s="1">
        <v>8.6104726372946705E-14</v>
      </c>
      <c r="AI55" s="1">
        <v>9.50905924127952E-10</v>
      </c>
      <c r="AJ55" s="1">
        <v>5.5700089919869102E-12</v>
      </c>
      <c r="AK55" s="1">
        <v>3.4569688950295902E-12</v>
      </c>
      <c r="AL55">
        <v>0</v>
      </c>
      <c r="AM55">
        <v>0</v>
      </c>
      <c r="AN55" s="1">
        <v>5.1997430170953998E-12</v>
      </c>
      <c r="AO55" s="1">
        <v>1.6670212029745101E-13</v>
      </c>
      <c r="AP55" s="1">
        <v>4.8167193346492499E-11</v>
      </c>
      <c r="AQ55" s="1">
        <v>9.8064397937067496E-12</v>
      </c>
      <c r="AR55" s="1">
        <v>4.9201678495094401E-13</v>
      </c>
      <c r="AS55" s="1">
        <v>4.3598282866791698E-7</v>
      </c>
      <c r="AT55" s="1">
        <v>2.7637213886766599E-14</v>
      </c>
      <c r="AU55">
        <v>0</v>
      </c>
      <c r="AV55">
        <v>0</v>
      </c>
      <c r="AW55" s="1">
        <v>3.0951708784764998E-11</v>
      </c>
      <c r="AX55" s="1">
        <v>1.29179498518629E-14</v>
      </c>
      <c r="AY55" s="1">
        <v>4.1569072238432101E-14</v>
      </c>
      <c r="AZ55" s="1">
        <v>9.1110806209641204E-17</v>
      </c>
      <c r="BA55" s="1">
        <v>5.23100349005876E-16</v>
      </c>
      <c r="BB55" s="1">
        <v>1.9489112761927099E-8</v>
      </c>
      <c r="BC55">
        <v>6404989</v>
      </c>
      <c r="BD55" s="1">
        <v>2.6652761602155399E-12</v>
      </c>
      <c r="BE55" s="1">
        <v>-1.8279945791400301E-12</v>
      </c>
      <c r="BF55" s="1">
        <v>2.9911472944058499E-16</v>
      </c>
      <c r="BG55" s="1">
        <v>2.1131925187971799E-15</v>
      </c>
      <c r="BH55" s="1">
        <v>1.66789763462621E-14</v>
      </c>
      <c r="BI55" s="1">
        <v>-1.4957053398665601E-14</v>
      </c>
      <c r="BJ55" s="1">
        <v>3.7722804415998098E-29</v>
      </c>
      <c r="BK55" s="1">
        <v>3.45931883749656E-13</v>
      </c>
      <c r="BL55" s="1">
        <v>5.1252889745814698E-17</v>
      </c>
      <c r="BM55" s="1">
        <v>6.6576071101197699E-13</v>
      </c>
      <c r="BN55">
        <v>0</v>
      </c>
      <c r="BO55" s="1">
        <v>2.4189058052352098E-13</v>
      </c>
      <c r="BP55">
        <v>0</v>
      </c>
      <c r="BQ55" s="1">
        <v>2.2926507309784699E-11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25">
      <c r="A56" t="s">
        <v>48</v>
      </c>
      <c r="B56">
        <v>0</v>
      </c>
      <c r="C56">
        <v>3229.1549842106501</v>
      </c>
      <c r="D56">
        <v>4.4485495814634302</v>
      </c>
      <c r="E56">
        <v>1.3730378797983901E-2</v>
      </c>
      <c r="F56">
        <v>0</v>
      </c>
      <c r="G56">
        <v>87517.586978874795</v>
      </c>
      <c r="H56">
        <v>0</v>
      </c>
      <c r="I56">
        <v>249510.489074771</v>
      </c>
      <c r="J56">
        <v>1319001.0168506301</v>
      </c>
      <c r="K56" s="1">
        <v>9.739955440945321E-7</v>
      </c>
      <c r="L56">
        <v>0</v>
      </c>
      <c r="M56">
        <v>0</v>
      </c>
      <c r="N56">
        <v>2790721.6129699401</v>
      </c>
      <c r="O56" s="1">
        <v>4.4581447286435102E-12</v>
      </c>
      <c r="P56">
        <v>0.172390704579273</v>
      </c>
      <c r="Q56">
        <v>0</v>
      </c>
      <c r="R56">
        <v>1910.14125242765</v>
      </c>
      <c r="S56">
        <v>0.337622184754303</v>
      </c>
      <c r="T56">
        <v>17292.704331111599</v>
      </c>
      <c r="U56">
        <v>1.8612604922940298E-2</v>
      </c>
      <c r="V56" s="1">
        <v>1.65108530435797E-13</v>
      </c>
      <c r="W56" s="1">
        <v>-2.0385639506786701E-14</v>
      </c>
      <c r="X56">
        <v>0</v>
      </c>
      <c r="Y56">
        <v>0</v>
      </c>
      <c r="Z56">
        <v>1.2934131364551201E-4</v>
      </c>
      <c r="AA56">
        <v>0</v>
      </c>
      <c r="AB56">
        <v>0</v>
      </c>
      <c r="AC56" s="1">
        <v>5.5444848449347499E-7</v>
      </c>
      <c r="AD56">
        <v>0</v>
      </c>
      <c r="AE56">
        <v>0.77429252371153401</v>
      </c>
      <c r="AF56">
        <v>87684.236133409693</v>
      </c>
      <c r="AG56">
        <v>0</v>
      </c>
      <c r="AH56">
        <v>5.5269302620555697E-4</v>
      </c>
      <c r="AI56">
        <v>0.29589633742364102</v>
      </c>
      <c r="AJ56">
        <v>198536.51983440499</v>
      </c>
      <c r="AK56">
        <v>6666.00523595086</v>
      </c>
      <c r="AL56">
        <v>0</v>
      </c>
      <c r="AM56">
        <v>0</v>
      </c>
      <c r="AN56">
        <v>7380.9143985435103</v>
      </c>
      <c r="AO56">
        <v>5.0324165159882996</v>
      </c>
      <c r="AP56">
        <v>1050956.6778090801</v>
      </c>
      <c r="AQ56">
        <v>0.116941180338738</v>
      </c>
      <c r="AR56">
        <v>27913.152110041799</v>
      </c>
      <c r="AS56">
        <v>4286.6186088097302</v>
      </c>
      <c r="AT56">
        <v>74628.819040080998</v>
      </c>
      <c r="AU56">
        <v>0</v>
      </c>
      <c r="AV56">
        <v>0</v>
      </c>
      <c r="AW56">
        <v>1755955.85719906</v>
      </c>
      <c r="AX56">
        <v>0.23079440804566201</v>
      </c>
      <c r="AY56" s="1">
        <v>3.13422467970183E-5</v>
      </c>
      <c r="AZ56">
        <v>3.2475391709765602</v>
      </c>
      <c r="BA56">
        <v>5848.4859473586002</v>
      </c>
      <c r="BB56">
        <v>14.6944001548262</v>
      </c>
      <c r="BC56">
        <v>0</v>
      </c>
      <c r="BD56">
        <v>29798929.017108001</v>
      </c>
      <c r="BE56">
        <v>53972.221714962703</v>
      </c>
      <c r="BF56">
        <v>5.3440373829101396E-3</v>
      </c>
      <c r="BG56">
        <v>29.142678092773298</v>
      </c>
      <c r="BH56">
        <v>0.29798958168995199</v>
      </c>
      <c r="BI56">
        <v>419.42830763551399</v>
      </c>
      <c r="BJ56" s="1">
        <v>4.3429570545143501E-18</v>
      </c>
      <c r="BK56">
        <v>2244.38188283197</v>
      </c>
      <c r="BL56">
        <v>1.8268498984883601</v>
      </c>
      <c r="BM56">
        <v>13834.6738330999</v>
      </c>
      <c r="BN56">
        <v>0</v>
      </c>
      <c r="BO56">
        <v>2.3782878489411801E-3</v>
      </c>
      <c r="BP56">
        <v>0</v>
      </c>
      <c r="BQ56" s="1">
        <v>1.4420883889970499E-12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25">
      <c r="A57" t="s">
        <v>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259916607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25">
      <c r="A58" t="s">
        <v>50</v>
      </c>
      <c r="B58">
        <v>0</v>
      </c>
      <c r="C58">
        <v>1.33212677702083</v>
      </c>
      <c r="D58">
        <v>62.701119498913499</v>
      </c>
      <c r="E58">
        <v>283.77348834221601</v>
      </c>
      <c r="F58">
        <v>0</v>
      </c>
      <c r="G58">
        <v>14293.660812317599</v>
      </c>
      <c r="H58">
        <v>0</v>
      </c>
      <c r="I58">
        <v>1651.55226720817</v>
      </c>
      <c r="J58">
        <v>15.650671763674699</v>
      </c>
      <c r="K58">
        <v>0.17178550156487199</v>
      </c>
      <c r="L58">
        <v>0</v>
      </c>
      <c r="M58">
        <v>0</v>
      </c>
      <c r="N58">
        <v>33.113445243966602</v>
      </c>
      <c r="O58" s="1">
        <v>-5.4436665719633503E-13</v>
      </c>
      <c r="P58">
        <v>0.92001086524147402</v>
      </c>
      <c r="Q58">
        <v>0</v>
      </c>
      <c r="R58">
        <v>199.81944644614501</v>
      </c>
      <c r="S58">
        <v>46742444.346705101</v>
      </c>
      <c r="T58">
        <v>192456845.33853599</v>
      </c>
      <c r="U58">
        <v>384.67721130125199</v>
      </c>
      <c r="V58" s="1">
        <v>1.44982757811104E-14</v>
      </c>
      <c r="W58" s="1">
        <v>-1.6041946297450099E-14</v>
      </c>
      <c r="X58">
        <v>0</v>
      </c>
      <c r="Y58">
        <v>0</v>
      </c>
      <c r="Z58">
        <v>2.6731699321610201</v>
      </c>
      <c r="AA58">
        <v>0</v>
      </c>
      <c r="AB58">
        <v>0</v>
      </c>
      <c r="AC58">
        <v>1.14590997718046E-2</v>
      </c>
      <c r="AD58">
        <v>0</v>
      </c>
      <c r="AE58">
        <v>30.402683681834599</v>
      </c>
      <c r="AF58">
        <v>187949.73426527201</v>
      </c>
      <c r="AG58">
        <v>0</v>
      </c>
      <c r="AH58">
        <v>11.4228187245494</v>
      </c>
      <c r="AI58">
        <v>1.57913297017402</v>
      </c>
      <c r="AJ58">
        <v>1059545.2686423</v>
      </c>
      <c r="AK58">
        <v>0.33745462973964901</v>
      </c>
      <c r="AL58">
        <v>0</v>
      </c>
      <c r="AM58">
        <v>0</v>
      </c>
      <c r="AN58">
        <v>15916.1832128035</v>
      </c>
      <c r="AO58">
        <v>56017.797851972398</v>
      </c>
      <c r="AP58">
        <v>7220.1708299270504</v>
      </c>
      <c r="AQ58">
        <v>1.8375309046388699</v>
      </c>
      <c r="AR58">
        <v>170.83459189484199</v>
      </c>
      <c r="AS58">
        <v>11591302.2533934</v>
      </c>
      <c r="AT58">
        <v>3.6664059869694099</v>
      </c>
      <c r="AU58">
        <v>0</v>
      </c>
      <c r="AV58">
        <v>0</v>
      </c>
      <c r="AW58">
        <v>10746.8336455646</v>
      </c>
      <c r="AX58">
        <v>2.9441175623557898</v>
      </c>
      <c r="AY58">
        <v>5.5279136926476102</v>
      </c>
      <c r="AZ58">
        <v>17.331394577726801</v>
      </c>
      <c r="BA58">
        <v>6.9395499099106597E-2</v>
      </c>
      <c r="BB58">
        <v>2591689.6262745899</v>
      </c>
      <c r="BC58">
        <v>0</v>
      </c>
      <c r="BD58">
        <v>353.58066521387599</v>
      </c>
      <c r="BE58">
        <v>14.685187863783399</v>
      </c>
      <c r="BF58">
        <v>2585231.0681709498</v>
      </c>
      <c r="BG58">
        <v>5139970.0354028102</v>
      </c>
      <c r="BH58">
        <v>3.8012895038499899</v>
      </c>
      <c r="BI58">
        <v>4.9767473165945103E-3</v>
      </c>
      <c r="BJ58" s="1">
        <v>-1.3393066694538001E-15</v>
      </c>
      <c r="BK58">
        <v>1241.06743247755</v>
      </c>
      <c r="BL58">
        <v>9.7494917714759897</v>
      </c>
      <c r="BM58">
        <v>99.249995540172705</v>
      </c>
      <c r="BN58">
        <v>0</v>
      </c>
      <c r="BO58">
        <v>6.4310487632359896</v>
      </c>
      <c r="BP58">
        <v>0</v>
      </c>
      <c r="BQ58" s="1">
        <v>-3.87648050522705E-13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25">
      <c r="A59" t="s">
        <v>51</v>
      </c>
      <c r="B59">
        <v>0</v>
      </c>
      <c r="C59">
        <v>0.205414209245595</v>
      </c>
      <c r="D59">
        <v>0.24044499597814001</v>
      </c>
      <c r="E59">
        <v>1252.2872017546099</v>
      </c>
      <c r="F59">
        <v>0</v>
      </c>
      <c r="G59">
        <v>183.080748185918</v>
      </c>
      <c r="H59">
        <v>0</v>
      </c>
      <c r="I59">
        <v>7291.8843698760402</v>
      </c>
      <c r="J59">
        <v>69.066127575940598</v>
      </c>
      <c r="K59">
        <v>0.75854259644020505</v>
      </c>
      <c r="L59">
        <v>0</v>
      </c>
      <c r="M59">
        <v>0</v>
      </c>
      <c r="N59">
        <v>146.12902680737199</v>
      </c>
      <c r="O59" s="1">
        <v>6.6323429160941001E-16</v>
      </c>
      <c r="P59">
        <v>5.5145123400643396E-3</v>
      </c>
      <c r="Q59">
        <v>0</v>
      </c>
      <c r="R59">
        <v>765.78165856121495</v>
      </c>
      <c r="S59">
        <v>2559.1706172966001</v>
      </c>
      <c r="T59">
        <v>544.07636563129995</v>
      </c>
      <c r="U59">
        <v>1697.5734813474701</v>
      </c>
      <c r="V59" s="1">
        <v>3.1083095900509E-16</v>
      </c>
      <c r="W59" s="1">
        <v>-6.8948853930298499E-17</v>
      </c>
      <c r="X59">
        <v>0</v>
      </c>
      <c r="Y59">
        <v>0</v>
      </c>
      <c r="Z59">
        <v>11.796649904530501</v>
      </c>
      <c r="AA59">
        <v>0</v>
      </c>
      <c r="AB59">
        <v>0</v>
      </c>
      <c r="AC59">
        <v>5.0568797218134301E-2</v>
      </c>
      <c r="AD59">
        <v>0</v>
      </c>
      <c r="AE59">
        <v>7.6193721135199496E-2</v>
      </c>
      <c r="AF59">
        <v>346.49380979109299</v>
      </c>
      <c r="AG59">
        <v>0</v>
      </c>
      <c r="AH59">
        <v>50.408689621722097</v>
      </c>
      <c r="AI59">
        <v>9.4652667482679701E-3</v>
      </c>
      <c r="AJ59">
        <v>6350.8765814968901</v>
      </c>
      <c r="AK59">
        <v>1.4891810946278601</v>
      </c>
      <c r="AL59">
        <v>0</v>
      </c>
      <c r="AM59">
        <v>0</v>
      </c>
      <c r="AN59">
        <v>447.27995146077802</v>
      </c>
      <c r="AO59">
        <v>97.594173046198307</v>
      </c>
      <c r="AP59">
        <v>28401.294119939201</v>
      </c>
      <c r="AQ59">
        <v>0.84216247684029499</v>
      </c>
      <c r="AR59">
        <v>754.29451840537695</v>
      </c>
      <c r="AS59">
        <v>20550.895710801</v>
      </c>
      <c r="AT59">
        <v>16.1797824058225</v>
      </c>
      <c r="AU59">
        <v>0</v>
      </c>
      <c r="AV59">
        <v>0</v>
      </c>
      <c r="AW59">
        <v>47451.032130856198</v>
      </c>
      <c r="AX59">
        <v>7.5662061100297002</v>
      </c>
      <c r="AY59">
        <v>24.409266015530001</v>
      </c>
      <c r="AZ59">
        <v>0.103883761464396</v>
      </c>
      <c r="BA59">
        <v>0.30624106532596201</v>
      </c>
      <c r="BB59">
        <v>11443963.3168604</v>
      </c>
      <c r="BC59">
        <v>0</v>
      </c>
      <c r="BD59">
        <v>1560.34499354373</v>
      </c>
      <c r="BE59">
        <v>56.6499502631182</v>
      </c>
      <c r="BF59">
        <v>0.17519526855624501</v>
      </c>
      <c r="BG59">
        <v>22696247.242947999</v>
      </c>
      <c r="BH59">
        <v>9.7690867503971504</v>
      </c>
      <c r="BI59">
        <v>2.1962294671525499E-2</v>
      </c>
      <c r="BJ59" s="1">
        <v>-1.0618516682482299E-14</v>
      </c>
      <c r="BK59">
        <v>34.9635690993126</v>
      </c>
      <c r="BL59">
        <v>5.8438106238069998E-2</v>
      </c>
      <c r="BM59">
        <v>392.42573549027099</v>
      </c>
      <c r="BN59">
        <v>0</v>
      </c>
      <c r="BO59">
        <v>1.14019813783776E-2</v>
      </c>
      <c r="BP59">
        <v>0</v>
      </c>
      <c r="BQ59" s="1">
        <v>-6.2778129136390696E-16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25">
      <c r="A60" t="s">
        <v>52</v>
      </c>
      <c r="B60">
        <v>0</v>
      </c>
      <c r="C60">
        <v>0.322109010496063</v>
      </c>
      <c r="D60">
        <v>25.018300069474101</v>
      </c>
      <c r="E60">
        <v>20.518567616337599</v>
      </c>
      <c r="F60">
        <v>0</v>
      </c>
      <c r="G60">
        <v>14790.5628436925</v>
      </c>
      <c r="H60">
        <v>0</v>
      </c>
      <c r="I60">
        <v>534749.57953081501</v>
      </c>
      <c r="J60">
        <v>1.1316397761466901</v>
      </c>
      <c r="K60">
        <v>1.2387335471355799E-2</v>
      </c>
      <c r="L60">
        <v>0</v>
      </c>
      <c r="M60">
        <v>0</v>
      </c>
      <c r="N60">
        <v>2.3943056457104999</v>
      </c>
      <c r="O60" s="1">
        <v>-8.4724013945104496E-14</v>
      </c>
      <c r="P60">
        <v>27.822149189967501</v>
      </c>
      <c r="Q60">
        <v>0</v>
      </c>
      <c r="R60">
        <v>4851.2280428063896</v>
      </c>
      <c r="S60">
        <v>7752620.0729564503</v>
      </c>
      <c r="T60">
        <v>47715989.314181402</v>
      </c>
      <c r="U60">
        <v>27.814527060506599</v>
      </c>
      <c r="V60" s="1">
        <v>2.38981762601693E-14</v>
      </c>
      <c r="W60" s="1">
        <v>-6.87262146673284E-15</v>
      </c>
      <c r="X60">
        <v>0</v>
      </c>
      <c r="Y60">
        <v>0</v>
      </c>
      <c r="Z60">
        <v>0.19328661857537899</v>
      </c>
      <c r="AA60">
        <v>0</v>
      </c>
      <c r="AB60">
        <v>0</v>
      </c>
      <c r="AC60">
        <v>8.2856335475069002E-4</v>
      </c>
      <c r="AD60">
        <v>0</v>
      </c>
      <c r="AE60">
        <v>9.1697366339023798</v>
      </c>
      <c r="AF60">
        <v>46584.783560805998</v>
      </c>
      <c r="AG60">
        <v>0</v>
      </c>
      <c r="AH60">
        <v>0.82594001200769196</v>
      </c>
      <c r="AI60">
        <v>47.754732849451003</v>
      </c>
      <c r="AJ60">
        <v>32041824.342969202</v>
      </c>
      <c r="AK60">
        <v>2.44000441274786E-2</v>
      </c>
      <c r="AL60">
        <v>0</v>
      </c>
      <c r="AM60">
        <v>0</v>
      </c>
      <c r="AN60">
        <v>3928.4182807685102</v>
      </c>
      <c r="AO60">
        <v>13884.6625708336</v>
      </c>
      <c r="AP60">
        <v>2253881.5946778199</v>
      </c>
      <c r="AQ60">
        <v>0.67131181788263306</v>
      </c>
      <c r="AR60">
        <v>59857.371978592397</v>
      </c>
      <c r="AS60">
        <v>2873024.8508233102</v>
      </c>
      <c r="AT60">
        <v>0.265103690947528</v>
      </c>
      <c r="AU60">
        <v>0</v>
      </c>
      <c r="AV60">
        <v>0</v>
      </c>
      <c r="AW60">
        <v>3765497.4439285998</v>
      </c>
      <c r="AX60">
        <v>6729291.9194665998</v>
      </c>
      <c r="AY60">
        <v>0.398614089921773</v>
      </c>
      <c r="AZ60">
        <v>524.12059882048004</v>
      </c>
      <c r="BA60">
        <v>5.01772117209685E-3</v>
      </c>
      <c r="BB60">
        <v>186884.97309418101</v>
      </c>
      <c r="BC60">
        <v>0</v>
      </c>
      <c r="BD60">
        <v>25.566055622051</v>
      </c>
      <c r="BE60">
        <v>341.064796282771</v>
      </c>
      <c r="BF60">
        <v>155816.546348312</v>
      </c>
      <c r="BG60">
        <v>370639.73711695499</v>
      </c>
      <c r="BH60">
        <v>8688507.2352010999</v>
      </c>
      <c r="BI60">
        <v>3.5984942399493397E-4</v>
      </c>
      <c r="BJ60" s="1">
        <v>-1.0462372576776301E-20</v>
      </c>
      <c r="BK60">
        <v>306.31571166589998</v>
      </c>
      <c r="BL60">
        <v>294.83544688482601</v>
      </c>
      <c r="BM60">
        <v>29670.143805781601</v>
      </c>
      <c r="BN60">
        <v>0</v>
      </c>
      <c r="BO60">
        <v>1.5940023398341101</v>
      </c>
      <c r="BP60">
        <v>0</v>
      </c>
      <c r="BQ60" s="1">
        <v>-8.0392040069346197E-14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25">
      <c r="A61" t="s">
        <v>53</v>
      </c>
      <c r="B61">
        <v>0</v>
      </c>
      <c r="C61">
        <v>11964029.455304701</v>
      </c>
      <c r="D61">
        <v>2.4913844919575699E-3</v>
      </c>
      <c r="E61">
        <v>2.04328995228472E-3</v>
      </c>
      <c r="F61">
        <v>0</v>
      </c>
      <c r="G61">
        <v>1.4728810028686401</v>
      </c>
      <c r="H61">
        <v>0</v>
      </c>
      <c r="I61">
        <v>53.251691995297001</v>
      </c>
      <c r="J61">
        <v>1.12691495432841E-4</v>
      </c>
      <c r="K61" s="1">
        <v>1.2335522311018199E-6</v>
      </c>
      <c r="L61">
        <v>0</v>
      </c>
      <c r="M61">
        <v>0</v>
      </c>
      <c r="N61">
        <v>2.3843079050476999E-4</v>
      </c>
      <c r="O61" s="1">
        <v>-6.8778551988514502E-13</v>
      </c>
      <c r="P61">
        <v>500.722219107125</v>
      </c>
      <c r="Q61">
        <v>0</v>
      </c>
      <c r="R61">
        <v>13553.4530061676</v>
      </c>
      <c r="S61">
        <v>899.15379905833504</v>
      </c>
      <c r="T61">
        <v>4751.6767912915202</v>
      </c>
      <c r="U61">
        <v>2.7698397243398299E-3</v>
      </c>
      <c r="V61" s="1">
        <v>2.37983977952296E-18</v>
      </c>
      <c r="W61" s="1">
        <v>-6.8439272427700798E-19</v>
      </c>
      <c r="X61">
        <v>0</v>
      </c>
      <c r="Y61">
        <v>0</v>
      </c>
      <c r="Z61" s="1">
        <v>1.9247961798839001E-5</v>
      </c>
      <c r="AA61">
        <v>0</v>
      </c>
      <c r="AB61">
        <v>0</v>
      </c>
      <c r="AC61" s="1">
        <v>8.2510397862538097E-8</v>
      </c>
      <c r="AD61">
        <v>0</v>
      </c>
      <c r="AE61">
        <v>9.1314516100133095E-4</v>
      </c>
      <c r="AF61">
        <v>4.6390285112967602</v>
      </c>
      <c r="AG61">
        <v>0</v>
      </c>
      <c r="AH61" s="1">
        <v>8.2249158873131303E-5</v>
      </c>
      <c r="AI61">
        <v>859.45394232411695</v>
      </c>
      <c r="AJ61">
        <v>576664774.51848304</v>
      </c>
      <c r="AK61" s="1">
        <v>2.4298170074789399E-6</v>
      </c>
      <c r="AL61">
        <v>0</v>
      </c>
      <c r="AM61">
        <v>0</v>
      </c>
      <c r="AN61">
        <v>0.391201649715396</v>
      </c>
      <c r="AO61">
        <v>1.38266920252528</v>
      </c>
      <c r="AP61">
        <v>224.447130148208</v>
      </c>
      <c r="AQ61" s="1">
        <v>6.6850899049709393E-5</v>
      </c>
      <c r="AR61">
        <v>5.9607458486428699</v>
      </c>
      <c r="AS61">
        <v>286.10295417363102</v>
      </c>
      <c r="AT61" s="1">
        <v>2.6399684332515001E-5</v>
      </c>
      <c r="AU61">
        <v>0</v>
      </c>
      <c r="AV61">
        <v>0</v>
      </c>
      <c r="AW61">
        <v>374.97759281847698</v>
      </c>
      <c r="AX61">
        <v>670.11961179335196</v>
      </c>
      <c r="AY61" s="1">
        <v>3.9694973980895999E-5</v>
      </c>
      <c r="AZ61">
        <v>9432.7302872698001</v>
      </c>
      <c r="BA61" s="1">
        <v>4.9967714345460899E-7</v>
      </c>
      <c r="BB61">
        <v>18.610470033603001</v>
      </c>
      <c r="BC61">
        <v>0</v>
      </c>
      <c r="BD61">
        <v>2.5459313510020399E-3</v>
      </c>
      <c r="BE61">
        <v>199507789.015073</v>
      </c>
      <c r="BF61">
        <v>15.516598893244</v>
      </c>
      <c r="BG61">
        <v>36.9092260708005</v>
      </c>
      <c r="BH61">
        <v>865.22314163154999</v>
      </c>
      <c r="BI61">
        <v>1554272.00000003</v>
      </c>
      <c r="BJ61" s="1">
        <v>1.6093689577201401E-14</v>
      </c>
      <c r="BK61">
        <v>6184291.2589389198</v>
      </c>
      <c r="BL61">
        <v>5306.2277190593704</v>
      </c>
      <c r="BM61">
        <v>2.9546266512033101</v>
      </c>
      <c r="BN61">
        <v>0</v>
      </c>
      <c r="BO61">
        <v>1.58734714130833E-4</v>
      </c>
      <c r="BP61">
        <v>0</v>
      </c>
      <c r="BQ61" s="1">
        <v>-2.4552871248578501E-17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25">
      <c r="A62" t="s">
        <v>54</v>
      </c>
      <c r="B62">
        <v>0</v>
      </c>
      <c r="C62">
        <v>0.17162042012397599</v>
      </c>
      <c r="D62">
        <v>6121.5595731965404</v>
      </c>
      <c r="E62">
        <v>27.050612990652599</v>
      </c>
      <c r="F62">
        <v>0</v>
      </c>
      <c r="G62">
        <v>7257756.2838528398</v>
      </c>
      <c r="H62">
        <v>0</v>
      </c>
      <c r="I62">
        <v>344700095.38516599</v>
      </c>
      <c r="J62">
        <v>1.4918950582595101</v>
      </c>
      <c r="K62">
        <v>6.28090445085756E-3</v>
      </c>
      <c r="L62">
        <v>0</v>
      </c>
      <c r="M62">
        <v>0</v>
      </c>
      <c r="N62">
        <v>3.1565281073746898</v>
      </c>
      <c r="O62" s="1">
        <v>-9.67090461402257E-14</v>
      </c>
      <c r="P62">
        <v>14.104467571871901</v>
      </c>
      <c r="Q62">
        <v>0</v>
      </c>
      <c r="R62">
        <v>4794.2497173510901</v>
      </c>
      <c r="S62">
        <v>3930197.4738107598</v>
      </c>
      <c r="T62">
        <v>24210555.8854919</v>
      </c>
      <c r="U62">
        <v>36.669226678021602</v>
      </c>
      <c r="V62" s="1">
        <v>1.3100434425596699E-11</v>
      </c>
      <c r="W62" s="1">
        <v>-1.8705323539774599E-12</v>
      </c>
      <c r="X62">
        <v>0</v>
      </c>
      <c r="Y62">
        <v>0</v>
      </c>
      <c r="Z62">
        <v>0.25481903089528102</v>
      </c>
      <c r="AA62">
        <v>0</v>
      </c>
      <c r="AB62">
        <v>0</v>
      </c>
      <c r="AC62">
        <v>1.0923348581969999E-3</v>
      </c>
      <c r="AD62">
        <v>0</v>
      </c>
      <c r="AE62">
        <v>1057.9827574304099</v>
      </c>
      <c r="AF62">
        <v>23650.5362076704</v>
      </c>
      <c r="AG62">
        <v>0</v>
      </c>
      <c r="AH62">
        <v>1.08887637948593</v>
      </c>
      <c r="AI62">
        <v>24.209311663144799</v>
      </c>
      <c r="AJ62">
        <v>16243636.2950706</v>
      </c>
      <c r="AK62">
        <v>3.2167749863871699E-2</v>
      </c>
      <c r="AL62">
        <v>0</v>
      </c>
      <c r="AM62">
        <v>0</v>
      </c>
      <c r="AN62">
        <v>2066.3027401914001</v>
      </c>
      <c r="AO62">
        <v>7046.2161780670303</v>
      </c>
      <c r="AP62">
        <v>2425188.5717261801</v>
      </c>
      <c r="AQ62">
        <v>160.92584946614599</v>
      </c>
      <c r="AR62">
        <v>30344.5054826087</v>
      </c>
      <c r="AS62">
        <v>1458008.71848019</v>
      </c>
      <c r="AT62">
        <v>0.34949892606076299</v>
      </c>
      <c r="AU62">
        <v>0</v>
      </c>
      <c r="AV62">
        <v>0</v>
      </c>
      <c r="AW62">
        <v>1908907.0243996901</v>
      </c>
      <c r="AX62">
        <v>3411390.94650034</v>
      </c>
      <c r="AY62">
        <v>0.20211424945745701</v>
      </c>
      <c r="AZ62">
        <v>265.703484635157</v>
      </c>
      <c r="BA62">
        <v>6.6151027722481199E-3</v>
      </c>
      <c r="BB62">
        <v>94758.607452185999</v>
      </c>
      <c r="BC62">
        <v>0</v>
      </c>
      <c r="BD62">
        <v>33.704958809061303</v>
      </c>
      <c r="BE62">
        <v>337.07419153464298</v>
      </c>
      <c r="BF62">
        <v>78990.651897549993</v>
      </c>
      <c r="BG62">
        <v>187930.06614794699</v>
      </c>
      <c r="BH62">
        <v>4404608.28204301</v>
      </c>
      <c r="BI62">
        <v>4.7440677562915099E-4</v>
      </c>
      <c r="BJ62">
        <v>3134033</v>
      </c>
      <c r="BK62">
        <v>161.11966851482899</v>
      </c>
      <c r="BL62">
        <v>149.46713753964499</v>
      </c>
      <c r="BM62">
        <v>31925.306060145002</v>
      </c>
      <c r="BN62">
        <v>0</v>
      </c>
      <c r="BO62">
        <v>0.80892767359459306</v>
      </c>
      <c r="BP62">
        <v>0</v>
      </c>
      <c r="BQ62" s="1">
        <v>-4.5872515782295001E-14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25">
      <c r="A63" t="s">
        <v>55</v>
      </c>
      <c r="B63">
        <v>0</v>
      </c>
      <c r="C63">
        <v>168638.728873663</v>
      </c>
      <c r="D63" s="1">
        <v>5.9784759139040003E-5</v>
      </c>
      <c r="E63" s="1">
        <v>4.9032013342965697E-5</v>
      </c>
      <c r="F63">
        <v>0</v>
      </c>
      <c r="G63">
        <v>3.5344137478719499E-2</v>
      </c>
      <c r="H63">
        <v>0</v>
      </c>
      <c r="I63">
        <v>1.2778595956983601</v>
      </c>
      <c r="J63" s="1">
        <v>2.7042131336675898E-6</v>
      </c>
      <c r="K63" s="1">
        <v>2.96015041910296E-8</v>
      </c>
      <c r="L63">
        <v>0</v>
      </c>
      <c r="M63">
        <v>0</v>
      </c>
      <c r="N63" s="1">
        <v>5.7215306515864997E-6</v>
      </c>
      <c r="O63" s="1">
        <v>4.5165338946224497E-15</v>
      </c>
      <c r="P63">
        <v>12.015631212655199</v>
      </c>
      <c r="Q63">
        <v>0</v>
      </c>
      <c r="R63">
        <v>325.23680149556498</v>
      </c>
      <c r="S63">
        <v>21.576634790060002</v>
      </c>
      <c r="T63">
        <v>114.024091177142</v>
      </c>
      <c r="U63" s="1">
        <v>6.64667381982907E-5</v>
      </c>
      <c r="V63" s="1">
        <v>5.7108065200463104E-20</v>
      </c>
      <c r="W63" s="1">
        <v>-1.6423099007587201E-20</v>
      </c>
      <c r="X63">
        <v>0</v>
      </c>
      <c r="Y63">
        <v>0</v>
      </c>
      <c r="Z63" s="1">
        <v>4.61885655870957E-7</v>
      </c>
      <c r="AA63">
        <v>0</v>
      </c>
      <c r="AB63">
        <v>0</v>
      </c>
      <c r="AC63" s="1">
        <v>1.9799690809450102E-9</v>
      </c>
      <c r="AD63">
        <v>0</v>
      </c>
      <c r="AE63" s="1">
        <v>2.1912379918082901E-5</v>
      </c>
      <c r="AF63">
        <v>0.111320915369265</v>
      </c>
      <c r="AG63">
        <v>0</v>
      </c>
      <c r="AH63" s="1">
        <v>1.97370023319779E-6</v>
      </c>
      <c r="AI63">
        <v>20.623973175476401</v>
      </c>
      <c r="AJ63">
        <v>13837994.399966201</v>
      </c>
      <c r="AK63" s="1">
        <v>5.8307349411392503E-8</v>
      </c>
      <c r="AL63">
        <v>0</v>
      </c>
      <c r="AM63">
        <v>0</v>
      </c>
      <c r="AN63">
        <v>9.3875098536399908E-3</v>
      </c>
      <c r="AO63">
        <v>3.31793609164477E-2</v>
      </c>
      <c r="AP63">
        <v>5.3859681869300999</v>
      </c>
      <c r="AQ63" s="1">
        <v>1.6041943388582299E-6</v>
      </c>
      <c r="AR63">
        <v>0.14303763870790101</v>
      </c>
      <c r="AS63">
        <v>6.8654983843965596</v>
      </c>
      <c r="AT63" s="1">
        <v>6.3350268668163299E-7</v>
      </c>
      <c r="AU63">
        <v>0</v>
      </c>
      <c r="AV63">
        <v>0</v>
      </c>
      <c r="AW63">
        <v>8.9981876105891896</v>
      </c>
      <c r="AX63">
        <v>16.0805928245695</v>
      </c>
      <c r="AY63" s="1">
        <v>9.5255088366439805E-7</v>
      </c>
      <c r="AZ63">
        <v>226.35346332819501</v>
      </c>
      <c r="BA63" s="1">
        <v>1.1990552949984501E-8</v>
      </c>
      <c r="BB63">
        <v>0.44658802045507201</v>
      </c>
      <c r="BC63">
        <v>0</v>
      </c>
      <c r="BD63" s="1">
        <v>6.1093698343215794E-5</v>
      </c>
      <c r="BE63">
        <v>22.862623688246</v>
      </c>
      <c r="BF63">
        <v>0.37234562969538798</v>
      </c>
      <c r="BG63">
        <v>0.88569596452514998</v>
      </c>
      <c r="BH63">
        <v>20.762414348294499</v>
      </c>
      <c r="BI63" s="1">
        <v>8.5991108478617604E-10</v>
      </c>
      <c r="BJ63" s="1">
        <v>-6.0868404065438302E-16</v>
      </c>
      <c r="BK63">
        <v>161760512.54938701</v>
      </c>
      <c r="BL63">
        <v>127.331428424081</v>
      </c>
      <c r="BM63">
        <v>7.0900996315383699E-2</v>
      </c>
      <c r="BN63">
        <v>0</v>
      </c>
      <c r="BO63" s="1">
        <v>3.8090935710908699E-6</v>
      </c>
      <c r="BP63">
        <v>0</v>
      </c>
      <c r="BQ63" s="1">
        <v>-5.3084764891615698E-19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25">
      <c r="A64" t="s">
        <v>56</v>
      </c>
      <c r="B64">
        <v>0</v>
      </c>
      <c r="C64" s="1">
        <v>3.4708775895238497E-18</v>
      </c>
      <c r="D64" s="1">
        <v>1.66091363513528E-16</v>
      </c>
      <c r="E64" s="1">
        <v>3.90383102260885E-16</v>
      </c>
      <c r="F64">
        <v>0</v>
      </c>
      <c r="G64" s="1">
        <v>3.7825977434698198E-14</v>
      </c>
      <c r="H64">
        <v>0</v>
      </c>
      <c r="I64" s="1">
        <v>2.2709729001113002E-15</v>
      </c>
      <c r="J64" s="1">
        <v>2.15304038134754E-17</v>
      </c>
      <c r="K64" s="1">
        <v>2.3619106520993599E-19</v>
      </c>
      <c r="L64">
        <v>0</v>
      </c>
      <c r="M64">
        <v>0</v>
      </c>
      <c r="N64" s="1">
        <v>4.5553689868618997E-17</v>
      </c>
      <c r="O64" s="1">
        <v>-9.1509405443469203E-31</v>
      </c>
      <c r="P64" s="1">
        <v>2.43647788344753E-18</v>
      </c>
      <c r="Q64">
        <v>0</v>
      </c>
      <c r="R64" s="1">
        <v>3.0839182363789802E-16</v>
      </c>
      <c r="S64">
        <v>904609.51288745704</v>
      </c>
      <c r="T64" s="1">
        <v>5.1001917378306802E-10</v>
      </c>
      <c r="U64" s="1">
        <v>5.2919490116620604E-16</v>
      </c>
      <c r="V64" s="1">
        <v>3.8331325252254001E-32</v>
      </c>
      <c r="W64" s="1">
        <v>-4.24919713751939E-32</v>
      </c>
      <c r="X64">
        <v>0</v>
      </c>
      <c r="Y64">
        <v>0</v>
      </c>
      <c r="Z64" s="1">
        <v>3.67744138849595E-18</v>
      </c>
      <c r="AA64">
        <v>0</v>
      </c>
      <c r="AB64">
        <v>0</v>
      </c>
      <c r="AC64" s="1">
        <v>1.5764118572765899E-20</v>
      </c>
      <c r="AD64">
        <v>0</v>
      </c>
      <c r="AE64" s="1">
        <v>8.0546481792187295E-17</v>
      </c>
      <c r="AF64" s="1">
        <v>4.9797522421691798E-13</v>
      </c>
      <c r="AG64">
        <v>0</v>
      </c>
      <c r="AH64" s="1">
        <v>1.57142072584161E-17</v>
      </c>
      <c r="AI64" s="1">
        <v>4.1820403455862603E-18</v>
      </c>
      <c r="AJ64" s="1">
        <v>2.80600883216837E-12</v>
      </c>
      <c r="AK64" s="1">
        <v>4.6423147560276805E-19</v>
      </c>
      <c r="AL64">
        <v>0</v>
      </c>
      <c r="AM64">
        <v>0</v>
      </c>
      <c r="AN64" s="1">
        <v>4.2049440892812598E-14</v>
      </c>
      <c r="AO64" s="1">
        <v>1.4842151112257399E-13</v>
      </c>
      <c r="AP64" s="1">
        <v>1.09321900524026E-14</v>
      </c>
      <c r="AQ64" s="1">
        <v>4.6263442576114802E-18</v>
      </c>
      <c r="AR64" s="1">
        <v>2.3489785112302399E-16</v>
      </c>
      <c r="AS64" s="1">
        <v>3.0711539810088502E-11</v>
      </c>
      <c r="AT64" s="1">
        <v>5.0438219289002903E-18</v>
      </c>
      <c r="AU64">
        <v>0</v>
      </c>
      <c r="AV64">
        <v>0</v>
      </c>
      <c r="AW64" s="1">
        <v>1.4776914334034001E-14</v>
      </c>
      <c r="AX64" s="1">
        <v>5.6171119918825799E-18</v>
      </c>
      <c r="AY64" s="1">
        <v>7.6004308370771307E-18</v>
      </c>
      <c r="AZ64" s="1">
        <v>4.5898979211349101E-17</v>
      </c>
      <c r="BA64" s="1">
        <v>9.5466388983390802E-20</v>
      </c>
      <c r="BB64" s="1">
        <v>3.5633620296692498E-12</v>
      </c>
      <c r="BC64">
        <v>0</v>
      </c>
      <c r="BD64" s="1">
        <v>4.8641583042881304E-16</v>
      </c>
      <c r="BE64" s="1">
        <v>2.2557311660201601E-17</v>
      </c>
      <c r="BF64" s="1">
        <v>1.3006405470520601E-19</v>
      </c>
      <c r="BG64" s="1">
        <v>7.0670399233413301E-12</v>
      </c>
      <c r="BH64" s="1">
        <v>7.2525191010401494E-18</v>
      </c>
      <c r="BI64" s="1">
        <v>6.8464396303208893E-21</v>
      </c>
      <c r="BJ64" s="1">
        <v>1.23488107342471E-34</v>
      </c>
      <c r="BK64" s="1">
        <v>3.2787881280105998E-15</v>
      </c>
      <c r="BL64">
        <v>37757330</v>
      </c>
      <c r="BM64" s="1">
        <v>1.49694159456154E-16</v>
      </c>
      <c r="BN64">
        <v>0</v>
      </c>
      <c r="BO64" s="1">
        <v>1.7039277019535899E-17</v>
      </c>
      <c r="BP64">
        <v>0</v>
      </c>
      <c r="BQ64" s="1">
        <v>-9.6625234099627299E-31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25">
      <c r="A65" t="s">
        <v>57</v>
      </c>
      <c r="B65">
        <v>0</v>
      </c>
      <c r="C65">
        <v>5.9914649670188003E-2</v>
      </c>
      <c r="D65">
        <v>2.9131066464282198</v>
      </c>
      <c r="E65">
        <v>0.83977026881358097</v>
      </c>
      <c r="F65">
        <v>0</v>
      </c>
      <c r="G65">
        <v>662.82086481802696</v>
      </c>
      <c r="H65">
        <v>0</v>
      </c>
      <c r="I65">
        <v>4.8517742530969503</v>
      </c>
      <c r="J65">
        <v>4.6314999018466398E-2</v>
      </c>
      <c r="K65">
        <v>5.0386231018406398E-4</v>
      </c>
      <c r="L65">
        <v>0</v>
      </c>
      <c r="M65">
        <v>0</v>
      </c>
      <c r="N65">
        <v>9.7992546712273795E-2</v>
      </c>
      <c r="O65" s="1">
        <v>-2.9477646513693498E-14</v>
      </c>
      <c r="P65">
        <v>4.2724291523580898E-2</v>
      </c>
      <c r="Q65">
        <v>0</v>
      </c>
      <c r="R65">
        <v>986161.56604634202</v>
      </c>
      <c r="S65">
        <v>1.79286577167918</v>
      </c>
      <c r="T65">
        <v>8948859.8914559893</v>
      </c>
      <c r="U65">
        <v>1.13837443740107</v>
      </c>
      <c r="V65" s="1">
        <v>6.7107466780835599E-16</v>
      </c>
      <c r="W65" s="1">
        <v>-7.4523873767709502E-16</v>
      </c>
      <c r="X65">
        <v>0</v>
      </c>
      <c r="Y65">
        <v>0</v>
      </c>
      <c r="Z65">
        <v>7.9107059846551392E-3</v>
      </c>
      <c r="AA65">
        <v>0</v>
      </c>
      <c r="AB65">
        <v>0</v>
      </c>
      <c r="AC65" s="1">
        <v>3.3910889110701898E-5</v>
      </c>
      <c r="AD65">
        <v>0</v>
      </c>
      <c r="AE65">
        <v>1.4129133385253101</v>
      </c>
      <c r="AF65">
        <v>8735.8749194983302</v>
      </c>
      <c r="AG65">
        <v>0</v>
      </c>
      <c r="AH65">
        <v>3.3803522686219001E-2</v>
      </c>
      <c r="AI65">
        <v>7.33331962912145E-2</v>
      </c>
      <c r="AJ65">
        <v>49204.115570986301</v>
      </c>
      <c r="AK65">
        <v>9.986287541657059E-4</v>
      </c>
      <c r="AL65">
        <v>0</v>
      </c>
      <c r="AM65">
        <v>0</v>
      </c>
      <c r="AN65">
        <v>735.65836432235096</v>
      </c>
      <c r="AO65">
        <v>2603.7546927578501</v>
      </c>
      <c r="AP65">
        <v>55.514915132287697</v>
      </c>
      <c r="AQ65">
        <v>7.7132752798180604E-2</v>
      </c>
      <c r="AR65">
        <v>0.50155866728593201</v>
      </c>
      <c r="AS65">
        <v>538770.02928035299</v>
      </c>
      <c r="AT65">
        <v>1.08499872882556E-2</v>
      </c>
      <c r="AU65">
        <v>0</v>
      </c>
      <c r="AV65">
        <v>0</v>
      </c>
      <c r="AW65">
        <v>31.551967906657499</v>
      </c>
      <c r="AX65">
        <v>6.2247046957213698E-2</v>
      </c>
      <c r="AY65">
        <v>1.6213867517386502E-2</v>
      </c>
      <c r="AZ65">
        <v>0.80485087994548599</v>
      </c>
      <c r="BA65">
        <v>2.0536195003048E-4</v>
      </c>
      <c r="BB65">
        <v>7601.6585248888396</v>
      </c>
      <c r="BC65">
        <v>0</v>
      </c>
      <c r="BD65">
        <v>1.0463504959838299</v>
      </c>
      <c r="BE65">
        <v>69322.540323374196</v>
      </c>
      <c r="BF65">
        <v>1.44132844500555E-3</v>
      </c>
      <c r="BG65">
        <v>15075.993915775</v>
      </c>
      <c r="BH65">
        <v>8.03701079296502E-2</v>
      </c>
      <c r="BI65" s="1">
        <v>1.47276775441048E-5</v>
      </c>
      <c r="BJ65" s="1">
        <v>-7.8315230324083102E-18</v>
      </c>
      <c r="BK65">
        <v>57.362245105021998</v>
      </c>
      <c r="BL65">
        <v>0.45275566233879699</v>
      </c>
      <c r="BM65">
        <v>7160028.7432343401</v>
      </c>
      <c r="BN65">
        <v>0</v>
      </c>
      <c r="BO65">
        <v>0.29891864216185599</v>
      </c>
      <c r="BP65">
        <v>0</v>
      </c>
      <c r="BQ65" s="1">
        <v>-1.6950885733992399E-14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25">
      <c r="A66" t="s">
        <v>58</v>
      </c>
      <c r="B66">
        <v>0</v>
      </c>
      <c r="C66">
        <v>22.615676449147202</v>
      </c>
      <c r="D66">
        <v>1756.5661511257299</v>
      </c>
      <c r="E66">
        <v>1440.63430480951</v>
      </c>
      <c r="F66">
        <v>0</v>
      </c>
      <c r="G66">
        <v>1038463.92319381</v>
      </c>
      <c r="H66">
        <v>0</v>
      </c>
      <c r="I66">
        <v>37545437.045673199</v>
      </c>
      <c r="J66">
        <v>79.453974788059298</v>
      </c>
      <c r="K66">
        <v>0.86972717768028496</v>
      </c>
      <c r="L66">
        <v>0</v>
      </c>
      <c r="M66">
        <v>0</v>
      </c>
      <c r="N66">
        <v>168.10798535768799</v>
      </c>
      <c r="O66" s="1">
        <v>5.1938915836967202E-6</v>
      </c>
      <c r="P66">
        <v>9895266611418.6309</v>
      </c>
      <c r="Q66">
        <v>0</v>
      </c>
      <c r="R66">
        <v>9555946440.9015598</v>
      </c>
      <c r="S66">
        <v>633953985.15969598</v>
      </c>
      <c r="T66">
        <v>3350199310.9352999</v>
      </c>
      <c r="U66">
        <v>1952.89274595916</v>
      </c>
      <c r="V66" s="1">
        <v>1.6779208563035499E-12</v>
      </c>
      <c r="W66" s="1">
        <v>-4.8253535228640903E-13</v>
      </c>
      <c r="X66">
        <v>0</v>
      </c>
      <c r="Y66">
        <v>0</v>
      </c>
      <c r="Z66">
        <v>13.570895326952799</v>
      </c>
      <c r="AA66">
        <v>0</v>
      </c>
      <c r="AB66">
        <v>0</v>
      </c>
      <c r="AC66">
        <v>5.8174469820762097E-2</v>
      </c>
      <c r="AD66">
        <v>0</v>
      </c>
      <c r="AE66">
        <v>643.81868247671503</v>
      </c>
      <c r="AF66">
        <v>3270775.93965131</v>
      </c>
      <c r="AG66">
        <v>0</v>
      </c>
      <c r="AH66">
        <v>57.990281644496399</v>
      </c>
      <c r="AI66">
        <v>16984518711188</v>
      </c>
      <c r="AJ66">
        <v>406581090231808</v>
      </c>
      <c r="AK66">
        <v>1.7131574014119799</v>
      </c>
      <c r="AL66">
        <v>0</v>
      </c>
      <c r="AM66">
        <v>0</v>
      </c>
      <c r="AN66">
        <v>275819.160789883</v>
      </c>
      <c r="AO66">
        <v>974859.53127983306</v>
      </c>
      <c r="AP66">
        <v>158247846.76900199</v>
      </c>
      <c r="AQ66">
        <v>47.1336426878661</v>
      </c>
      <c r="AR66">
        <v>4202660.9788334304</v>
      </c>
      <c r="AS66">
        <v>201718669.60880199</v>
      </c>
      <c r="AT66">
        <v>18.613261834443598</v>
      </c>
      <c r="AU66">
        <v>0</v>
      </c>
      <c r="AV66">
        <v>0</v>
      </c>
      <c r="AW66">
        <v>264380286.84511599</v>
      </c>
      <c r="AX66">
        <v>472472005.20642197</v>
      </c>
      <c r="AY66">
        <v>27.987286714564799</v>
      </c>
      <c r="AZ66">
        <v>6650605227.7306604</v>
      </c>
      <c r="BA66">
        <v>0.352300481576305</v>
      </c>
      <c r="BB66">
        <v>13121427.788073299</v>
      </c>
      <c r="BC66">
        <v>0</v>
      </c>
      <c r="BD66">
        <v>1795.0247530177701</v>
      </c>
      <c r="BE66">
        <v>671738273.34033799</v>
      </c>
      <c r="BF66">
        <v>10940074.6733189</v>
      </c>
      <c r="BG66">
        <v>26023079.679193001</v>
      </c>
      <c r="BH66">
        <v>610030963.85085404</v>
      </c>
      <c r="BI66">
        <v>2.5265453154366801E-2</v>
      </c>
      <c r="BJ66" s="1">
        <v>9.2906994058854302E-9</v>
      </c>
      <c r="BK66">
        <v>21506.809371467702</v>
      </c>
      <c r="BL66">
        <v>3741188895.8101201</v>
      </c>
      <c r="BM66">
        <v>2083177.91922973</v>
      </c>
      <c r="BN66">
        <v>0</v>
      </c>
      <c r="BO66">
        <v>111.916898753072</v>
      </c>
      <c r="BP66">
        <v>0</v>
      </c>
      <c r="BQ66" s="1">
        <v>-2.5929074508906402E-7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25">
      <c r="A67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372527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25">
      <c r="A68" t="s">
        <v>60</v>
      </c>
      <c r="B68">
        <v>0</v>
      </c>
      <c r="C68">
        <v>15.264214235487399</v>
      </c>
      <c r="D68">
        <v>19.673097933980799</v>
      </c>
      <c r="E68">
        <v>2433297.8932367298</v>
      </c>
      <c r="F68">
        <v>0</v>
      </c>
      <c r="G68">
        <v>23668.352132483498</v>
      </c>
      <c r="H68">
        <v>0</v>
      </c>
      <c r="I68">
        <v>1106135.29505215</v>
      </c>
      <c r="J68">
        <v>5960.6132041467699</v>
      </c>
      <c r="K68" s="1">
        <v>2.9578394241747501E-5</v>
      </c>
      <c r="L68">
        <v>0</v>
      </c>
      <c r="M68">
        <v>0</v>
      </c>
      <c r="N68">
        <v>12611.3716993822</v>
      </c>
      <c r="O68" s="1">
        <v>1.95584832908894E-14</v>
      </c>
      <c r="P68">
        <v>7.3956175469589103E-2</v>
      </c>
      <c r="Q68">
        <v>0</v>
      </c>
      <c r="R68">
        <v>4985.1657109873304</v>
      </c>
      <c r="S68">
        <v>16921.187813278601</v>
      </c>
      <c r="T68">
        <v>149284.14794039301</v>
      </c>
      <c r="U68">
        <v>0.13886676574220699</v>
      </c>
      <c r="V68" s="1">
        <v>4.2748987921988201E-14</v>
      </c>
      <c r="W68" s="1">
        <v>-6.0959385514164799E-15</v>
      </c>
      <c r="X68">
        <v>0</v>
      </c>
      <c r="Y68">
        <v>0</v>
      </c>
      <c r="Z68">
        <v>9.6500247962940798E-4</v>
      </c>
      <c r="AA68">
        <v>0</v>
      </c>
      <c r="AB68">
        <v>0</v>
      </c>
      <c r="AC68" s="1">
        <v>4.1366841520060697E-6</v>
      </c>
      <c r="AD68">
        <v>0</v>
      </c>
      <c r="AE68">
        <v>1490696.78475032</v>
      </c>
      <c r="AF68">
        <v>29311.0312543808</v>
      </c>
      <c r="AG68">
        <v>0</v>
      </c>
      <c r="AH68">
        <v>784920.04448536295</v>
      </c>
      <c r="AI68">
        <v>0.12694049543078001</v>
      </c>
      <c r="AJ68">
        <v>85172.815633124206</v>
      </c>
      <c r="AK68">
        <v>1310265.02881154</v>
      </c>
      <c r="AL68">
        <v>0</v>
      </c>
      <c r="AM68">
        <v>0</v>
      </c>
      <c r="AN68">
        <v>8294.5261360699806</v>
      </c>
      <c r="AO68">
        <v>43.4425031473845</v>
      </c>
      <c r="AP68">
        <v>9669.0402167145403</v>
      </c>
      <c r="AQ68">
        <v>13015.5223245262</v>
      </c>
      <c r="AR68">
        <v>256.789230467175</v>
      </c>
      <c r="AS68">
        <v>10068.8043138597</v>
      </c>
      <c r="AT68">
        <v>24182.8310613289</v>
      </c>
      <c r="AU68">
        <v>0</v>
      </c>
      <c r="AV68">
        <v>9819725.6432175692</v>
      </c>
      <c r="AW68">
        <v>16154.0535274144</v>
      </c>
      <c r="AX68">
        <v>14687.5248048419</v>
      </c>
      <c r="AY68">
        <v>9.5180797541062298E-4</v>
      </c>
      <c r="AZ68">
        <v>1.39320491414699</v>
      </c>
      <c r="BA68">
        <v>26.429519095693198</v>
      </c>
      <c r="BB68">
        <v>446.24265015537998</v>
      </c>
      <c r="BC68">
        <v>0</v>
      </c>
      <c r="BD68">
        <v>134662.43581290601</v>
      </c>
      <c r="BE68">
        <v>593.729425614923</v>
      </c>
      <c r="BF68">
        <v>340.089182767544</v>
      </c>
      <c r="BG68">
        <v>885.01100867331604</v>
      </c>
      <c r="BH68">
        <v>18963.7583064133</v>
      </c>
      <c r="BI68">
        <v>1.8954116613606</v>
      </c>
      <c r="BJ68" s="1">
        <v>1.3058696538126099E-12</v>
      </c>
      <c r="BK68">
        <v>654.29859499482097</v>
      </c>
      <c r="BL68">
        <v>0.78372457481938895</v>
      </c>
      <c r="BM68">
        <v>36179.912692978898</v>
      </c>
      <c r="BN68">
        <v>0</v>
      </c>
      <c r="BO68">
        <v>5.5863413889458502E-3</v>
      </c>
      <c r="BP68">
        <v>652790</v>
      </c>
      <c r="BQ68" s="1">
        <v>6.28302516531704E-15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5">
      <c r="A69" t="s">
        <v>61</v>
      </c>
      <c r="B69">
        <v>0</v>
      </c>
      <c r="C69">
        <v>21311.6136104045</v>
      </c>
      <c r="D69">
        <v>42483.501150557102</v>
      </c>
      <c r="E69">
        <v>143683.54945179101</v>
      </c>
      <c r="F69">
        <v>0</v>
      </c>
      <c r="G69">
        <v>13547214.994422</v>
      </c>
      <c r="H69">
        <v>0</v>
      </c>
      <c r="I69">
        <v>527655.73618650797</v>
      </c>
      <c r="J69">
        <v>8704974.0972760506</v>
      </c>
      <c r="K69">
        <v>1281513.02398132</v>
      </c>
      <c r="L69">
        <v>0</v>
      </c>
      <c r="M69">
        <v>0</v>
      </c>
      <c r="N69">
        <v>131400116.10455</v>
      </c>
      <c r="O69">
        <v>1879199.6660124101</v>
      </c>
      <c r="P69">
        <v>1.5232827429406799</v>
      </c>
      <c r="Q69">
        <v>0</v>
      </c>
      <c r="R69">
        <v>86487.134890207599</v>
      </c>
      <c r="S69">
        <v>293632.89833054302</v>
      </c>
      <c r="T69">
        <v>49726.378707733398</v>
      </c>
      <c r="U69">
        <v>194774.31607820099</v>
      </c>
      <c r="V69" s="1">
        <v>1.7129477351487601E-11</v>
      </c>
      <c r="W69" s="1">
        <v>-1.17645251313718E-11</v>
      </c>
      <c r="X69">
        <v>0</v>
      </c>
      <c r="Y69">
        <v>0</v>
      </c>
      <c r="Z69">
        <v>1353.51102171146</v>
      </c>
      <c r="AA69">
        <v>0</v>
      </c>
      <c r="AB69">
        <v>0</v>
      </c>
      <c r="AC69">
        <v>5.8021069492916304</v>
      </c>
      <c r="AD69">
        <v>0</v>
      </c>
      <c r="AE69">
        <v>20602.790481338499</v>
      </c>
      <c r="AF69">
        <v>39808.171066584699</v>
      </c>
      <c r="AG69">
        <v>0</v>
      </c>
      <c r="AH69">
        <v>5783.7367002669098</v>
      </c>
      <c r="AI69">
        <v>100406236.74028701</v>
      </c>
      <c r="AJ69">
        <v>1754313.00223139</v>
      </c>
      <c r="AK69">
        <v>44124.263409564803</v>
      </c>
      <c r="AL69">
        <v>0</v>
      </c>
      <c r="AM69">
        <v>0</v>
      </c>
      <c r="AN69">
        <v>51784.981438075702</v>
      </c>
      <c r="AO69">
        <v>11193.9578436375</v>
      </c>
      <c r="AP69">
        <v>2486298.3057142901</v>
      </c>
      <c r="AQ69">
        <v>1212.59882974987</v>
      </c>
      <c r="AR69">
        <v>51849.779121727697</v>
      </c>
      <c r="AS69">
        <v>7855692836.7967796</v>
      </c>
      <c r="AT69">
        <v>1856.4180502435299</v>
      </c>
      <c r="AU69">
        <v>0</v>
      </c>
      <c r="AV69">
        <v>0</v>
      </c>
      <c r="AW69">
        <v>3261757.1453179498</v>
      </c>
      <c r="AX69">
        <v>869.31486998945604</v>
      </c>
      <c r="AY69">
        <v>2798.38840776508</v>
      </c>
      <c r="AZ69">
        <v>28.6959809593309</v>
      </c>
      <c r="BA69">
        <v>35.137150002235998</v>
      </c>
      <c r="BB69">
        <v>1311987597.8415699</v>
      </c>
      <c r="BC69">
        <v>0</v>
      </c>
      <c r="BD69">
        <v>179029.14501367501</v>
      </c>
      <c r="BE69">
        <v>361392.43737644498</v>
      </c>
      <c r="BF69">
        <v>20.128958938331401</v>
      </c>
      <c r="BG69">
        <v>121.269193153068</v>
      </c>
      <c r="BH69">
        <v>1122.4135656415301</v>
      </c>
      <c r="BI69">
        <v>2768.08926375903</v>
      </c>
      <c r="BJ69" s="1">
        <v>8.1210467638716403E-13</v>
      </c>
      <c r="BK69">
        <v>15051.8268761982</v>
      </c>
      <c r="BL69">
        <v>16.1424534524748</v>
      </c>
      <c r="BM69">
        <v>34858.214785652897</v>
      </c>
      <c r="BN69">
        <v>0</v>
      </c>
      <c r="BO69">
        <v>4358.4700491830799</v>
      </c>
      <c r="BP69">
        <v>0</v>
      </c>
      <c r="BQ69">
        <v>742064.99999999895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25">
      <c r="A70" t="s">
        <v>62</v>
      </c>
      <c r="B70">
        <v>0</v>
      </c>
      <c r="C70">
        <v>56.7218014552912</v>
      </c>
      <c r="D70">
        <v>387.32751733193402</v>
      </c>
      <c r="E70">
        <v>9294675.4860472195</v>
      </c>
      <c r="F70">
        <v>0</v>
      </c>
      <c r="G70">
        <v>159565.54134990901</v>
      </c>
      <c r="H70">
        <v>0</v>
      </c>
      <c r="I70">
        <v>4115652.6714727599</v>
      </c>
      <c r="J70">
        <v>22768.319327871999</v>
      </c>
      <c r="K70">
        <v>2.4962251892013301E-4</v>
      </c>
      <c r="L70">
        <v>0</v>
      </c>
      <c r="M70">
        <v>0</v>
      </c>
      <c r="N70">
        <v>48172.852050567402</v>
      </c>
      <c r="O70" s="1">
        <v>-2.5006581238403302E-13</v>
      </c>
      <c r="P70">
        <v>0.292897314292213</v>
      </c>
      <c r="Q70">
        <v>0</v>
      </c>
      <c r="R70">
        <v>286473.97050277097</v>
      </c>
      <c r="S70">
        <v>64637.5148741589</v>
      </c>
      <c r="T70">
        <v>2997021.1698992001</v>
      </c>
      <c r="U70">
        <v>1.98942167278224</v>
      </c>
      <c r="V70" s="1">
        <v>2.3147356099411902E-13</v>
      </c>
      <c r="W70" s="1">
        <v>-1.03050725249152E-13</v>
      </c>
      <c r="X70">
        <v>0</v>
      </c>
      <c r="Y70">
        <v>0</v>
      </c>
      <c r="Z70">
        <v>1.38247394013947E-2</v>
      </c>
      <c r="AA70">
        <v>0</v>
      </c>
      <c r="AB70">
        <v>0</v>
      </c>
      <c r="AC70" s="1">
        <v>5.9262625304697503E-5</v>
      </c>
      <c r="AD70">
        <v>0</v>
      </c>
      <c r="AE70">
        <v>165.04619797128501</v>
      </c>
      <c r="AF70">
        <v>111799.514553995</v>
      </c>
      <c r="AG70">
        <v>0</v>
      </c>
      <c r="AH70">
        <v>374141.339985197</v>
      </c>
      <c r="AI70">
        <v>0.50273732978450603</v>
      </c>
      <c r="AJ70">
        <v>337319.88966771401</v>
      </c>
      <c r="AK70">
        <v>8577.3141734833407</v>
      </c>
      <c r="AL70">
        <v>0</v>
      </c>
      <c r="AM70">
        <v>0</v>
      </c>
      <c r="AN70">
        <v>12192.983954269301</v>
      </c>
      <c r="AO70">
        <v>872.103714995926</v>
      </c>
      <c r="AP70">
        <v>7381940.8919414403</v>
      </c>
      <c r="AQ70">
        <v>6213.9358621762804</v>
      </c>
      <c r="AR70">
        <v>981.01664676496898</v>
      </c>
      <c r="AS70">
        <v>58136333.747745901</v>
      </c>
      <c r="AT70">
        <v>92373.225441486196</v>
      </c>
      <c r="AU70">
        <v>17325007.990111601</v>
      </c>
      <c r="AV70">
        <v>0</v>
      </c>
      <c r="AW70">
        <v>61713.629478521703</v>
      </c>
      <c r="AX70">
        <v>56103.205038418899</v>
      </c>
      <c r="AY70">
        <v>8.0326436953058102E-3</v>
      </c>
      <c r="AZ70">
        <v>5.5176727977255302</v>
      </c>
      <c r="BA70">
        <v>100.955339634216</v>
      </c>
      <c r="BB70">
        <v>3765.99934334211</v>
      </c>
      <c r="BC70">
        <v>0</v>
      </c>
      <c r="BD70">
        <v>514382.87220588099</v>
      </c>
      <c r="BE70">
        <v>609873.78995314997</v>
      </c>
      <c r="BF70">
        <v>1299.06797814331</v>
      </c>
      <c r="BG70">
        <v>7468.9204995288701</v>
      </c>
      <c r="BH70">
        <v>72437.5028944964</v>
      </c>
      <c r="BI70">
        <v>7.2400836097882904</v>
      </c>
      <c r="BJ70" s="1">
        <v>2.3747739026558502E-12</v>
      </c>
      <c r="BK70">
        <v>979.54264893019297</v>
      </c>
      <c r="BL70">
        <v>3.1038763382754602</v>
      </c>
      <c r="BM70">
        <v>2079884.87565173</v>
      </c>
      <c r="BN70">
        <v>0</v>
      </c>
      <c r="BO70">
        <v>32.255012342384603</v>
      </c>
      <c r="BP70">
        <v>0</v>
      </c>
      <c r="BQ70" s="1">
        <v>-1.2534303335704301E-12</v>
      </c>
      <c r="BR70">
        <v>13600000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25">
      <c r="A71" t="s">
        <v>63</v>
      </c>
      <c r="B71">
        <v>0</v>
      </c>
      <c r="C71">
        <v>295.78566460065002</v>
      </c>
      <c r="D71">
        <v>196.21484294414699</v>
      </c>
      <c r="E71">
        <v>1.7379640526439799</v>
      </c>
      <c r="F71">
        <v>0</v>
      </c>
      <c r="G71">
        <v>239404.13180197199</v>
      </c>
      <c r="H71">
        <v>0</v>
      </c>
      <c r="I71">
        <v>11011211.705560001</v>
      </c>
      <c r="J71">
        <v>118792.560207167</v>
      </c>
      <c r="K71">
        <v>7.2885435571199103E-4</v>
      </c>
      <c r="L71">
        <v>0</v>
      </c>
      <c r="M71">
        <v>0</v>
      </c>
      <c r="N71">
        <v>251339.43112624501</v>
      </c>
      <c r="O71" s="1">
        <v>4.0637737187328301E-13</v>
      </c>
      <c r="P71">
        <v>1.6560109937762999</v>
      </c>
      <c r="Q71">
        <v>0</v>
      </c>
      <c r="R71">
        <v>457.83871303454202</v>
      </c>
      <c r="S71">
        <v>456100.071122533</v>
      </c>
      <c r="T71">
        <v>2808764.9268656601</v>
      </c>
      <c r="U71">
        <v>2.3559465298134801</v>
      </c>
      <c r="V71" s="1">
        <v>4.32653541044425E-13</v>
      </c>
      <c r="W71" s="1">
        <v>-6.1636843205839606E-14</v>
      </c>
      <c r="X71">
        <v>0</v>
      </c>
      <c r="Y71">
        <v>0</v>
      </c>
      <c r="Z71">
        <v>1.6371766354374599E-2</v>
      </c>
      <c r="AA71">
        <v>0</v>
      </c>
      <c r="AB71">
        <v>0</v>
      </c>
      <c r="AC71" s="1">
        <v>7.0180986939274198E-5</v>
      </c>
      <c r="AD71">
        <v>0</v>
      </c>
      <c r="AE71">
        <v>34.119455969925397</v>
      </c>
      <c r="AF71">
        <v>18452.932896482402</v>
      </c>
      <c r="AG71">
        <v>0</v>
      </c>
      <c r="AH71">
        <v>8098796.8251711298</v>
      </c>
      <c r="AI71">
        <v>2.8424246474892998</v>
      </c>
      <c r="AJ71">
        <v>1907171.62108165</v>
      </c>
      <c r="AK71">
        <v>183777.17229636601</v>
      </c>
      <c r="AL71">
        <v>0</v>
      </c>
      <c r="AM71">
        <v>0</v>
      </c>
      <c r="AN71">
        <v>61679.008548715901</v>
      </c>
      <c r="AO71">
        <v>817.35120795514399</v>
      </c>
      <c r="AP71">
        <v>227251.21442139699</v>
      </c>
      <c r="AQ71">
        <v>134293.84547034799</v>
      </c>
      <c r="AR71">
        <v>6035.4318448656704</v>
      </c>
      <c r="AS71">
        <v>169708.51080192701</v>
      </c>
      <c r="AT71">
        <v>6721.2767953620596</v>
      </c>
      <c r="AU71">
        <v>0</v>
      </c>
      <c r="AV71">
        <v>0</v>
      </c>
      <c r="AW71">
        <v>379675.92685116403</v>
      </c>
      <c r="AX71">
        <v>395894.96020699898</v>
      </c>
      <c r="AY71">
        <v>2.3453923261501999E-2</v>
      </c>
      <c r="AZ71">
        <v>31.196348915572202</v>
      </c>
      <c r="BA71">
        <v>526.72940365219495</v>
      </c>
      <c r="BB71">
        <v>10996.0634320237</v>
      </c>
      <c r="BC71">
        <v>0</v>
      </c>
      <c r="BD71">
        <v>2683766.7478271499</v>
      </c>
      <c r="BE71">
        <v>4880.9653550056</v>
      </c>
      <c r="BF71">
        <v>9166.9355638604302</v>
      </c>
      <c r="BG71">
        <v>21807.9495225803</v>
      </c>
      <c r="BH71">
        <v>511158.71733661002</v>
      </c>
      <c r="BI71">
        <v>37.774771854497203</v>
      </c>
      <c r="BJ71" s="1">
        <v>7.0436500207028595E-13</v>
      </c>
      <c r="BK71">
        <v>4959.6577600238898</v>
      </c>
      <c r="BL71">
        <v>17.548994438297299</v>
      </c>
      <c r="BM71">
        <v>2991.5347723752202</v>
      </c>
      <c r="BN71">
        <v>0</v>
      </c>
      <c r="BO71">
        <v>9.4157126148948306E-2</v>
      </c>
      <c r="BP71">
        <v>0</v>
      </c>
      <c r="BQ71" s="1">
        <v>1.2572385542000599E-13</v>
      </c>
      <c r="BR71">
        <v>0</v>
      </c>
      <c r="BS71">
        <v>25500000</v>
      </c>
      <c r="BT71">
        <v>0</v>
      </c>
      <c r="BU71">
        <v>0</v>
      </c>
      <c r="BV71">
        <v>0</v>
      </c>
      <c r="BW71">
        <v>0</v>
      </c>
    </row>
    <row r="72" spans="1:75" x14ac:dyDescent="0.25">
      <c r="A72" t="s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20400000</v>
      </c>
      <c r="BU72">
        <v>0</v>
      </c>
      <c r="BV72">
        <v>0</v>
      </c>
      <c r="BW72">
        <v>0</v>
      </c>
    </row>
    <row r="73" spans="1:75" x14ac:dyDescent="0.25">
      <c r="A73" t="s">
        <v>65</v>
      </c>
      <c r="B73">
        <v>0</v>
      </c>
      <c r="C73" s="1">
        <v>8.9497630426960101E-20</v>
      </c>
      <c r="D73" s="1">
        <v>4.28271613891253E-18</v>
      </c>
      <c r="E73" s="1">
        <v>1.00661465897067E-17</v>
      </c>
      <c r="F73">
        <v>0</v>
      </c>
      <c r="G73" s="1">
        <v>9.75354290571098E-16</v>
      </c>
      <c r="H73">
        <v>0</v>
      </c>
      <c r="I73" s="1">
        <v>5.8557724402976101E-17</v>
      </c>
      <c r="J73" s="1">
        <v>5.5516798669522601E-19</v>
      </c>
      <c r="K73" s="1">
        <v>6.09025818946136E-21</v>
      </c>
      <c r="L73">
        <v>0</v>
      </c>
      <c r="M73">
        <v>0</v>
      </c>
      <c r="N73" s="1">
        <v>1.17461569740968E-18</v>
      </c>
      <c r="O73" s="1">
        <v>-4.0678273760692799E-32</v>
      </c>
      <c r="P73" s="1">
        <v>6.2825320551325897E-20</v>
      </c>
      <c r="Q73">
        <v>0</v>
      </c>
      <c r="R73" s="1">
        <v>7.9519766245709904E-18</v>
      </c>
      <c r="S73">
        <v>23325.630413897899</v>
      </c>
      <c r="T73" s="1">
        <v>1.31509989472612E-11</v>
      </c>
      <c r="U73" s="1">
        <v>1.36454508886619E-17</v>
      </c>
      <c r="V73" s="1">
        <v>9.8838483718247595E-34</v>
      </c>
      <c r="W73" s="1">
        <v>-1.0956683582643301E-33</v>
      </c>
      <c r="X73">
        <v>0</v>
      </c>
      <c r="Y73">
        <v>0</v>
      </c>
      <c r="Z73" s="1">
        <v>9.4823940578546602E-20</v>
      </c>
      <c r="AA73">
        <v>0</v>
      </c>
      <c r="AB73">
        <v>0</v>
      </c>
      <c r="AC73" s="1">
        <v>4.0648257440439601E-22</v>
      </c>
      <c r="AD73">
        <v>0</v>
      </c>
      <c r="AE73" s="1">
        <v>2.0769154410363299E-18</v>
      </c>
      <c r="AF73" s="1">
        <v>1.28404420580163E-14</v>
      </c>
      <c r="AG73">
        <v>0</v>
      </c>
      <c r="AH73" s="1">
        <v>4.05195596039247E-19</v>
      </c>
      <c r="AI73" s="1">
        <v>1.07835177595576E-19</v>
      </c>
      <c r="AJ73" s="1">
        <v>7.23537880431682E-14</v>
      </c>
      <c r="AK73" s="1">
        <v>1.19703492746213E-20</v>
      </c>
      <c r="AL73">
        <v>0</v>
      </c>
      <c r="AM73">
        <v>0</v>
      </c>
      <c r="AN73" s="1">
        <v>1.0842575756759801E-15</v>
      </c>
      <c r="AO73" s="1">
        <v>3.8270936405110696E-15</v>
      </c>
      <c r="AP73" s="1">
        <v>2.8188983328606598E-16</v>
      </c>
      <c r="AQ73" s="1">
        <v>1.1929168860501401E-19</v>
      </c>
      <c r="AR73" s="1">
        <v>6.0569122723741802E-18</v>
      </c>
      <c r="AS73" s="1">
        <v>7.9190636053034798E-13</v>
      </c>
      <c r="AT73" s="1">
        <v>1.3005647686758099E-19</v>
      </c>
      <c r="AU73">
        <v>0</v>
      </c>
      <c r="AV73">
        <v>0</v>
      </c>
      <c r="AW73" s="1">
        <v>3.8102721395589502E-16</v>
      </c>
      <c r="AX73" s="1">
        <v>1.44838934865841E-19</v>
      </c>
      <c r="AY73" s="1">
        <v>1.9597941229489301E-19</v>
      </c>
      <c r="AZ73" s="1">
        <v>1.18351908774621E-18</v>
      </c>
      <c r="BA73" s="1">
        <v>2.4616297691455101E-21</v>
      </c>
      <c r="BB73" s="1">
        <v>9.1882369741697302E-14</v>
      </c>
      <c r="BC73">
        <v>0</v>
      </c>
      <c r="BD73" s="1">
        <v>1.2542379586343399E-17</v>
      </c>
      <c r="BE73">
        <v>11635521.344091799</v>
      </c>
      <c r="BF73" s="1">
        <v>3.35374106392366E-21</v>
      </c>
      <c r="BG73" s="1">
        <v>1.82225765950605E-13</v>
      </c>
      <c r="BH73" s="1">
        <v>1.87008402753381E-19</v>
      </c>
      <c r="BI73" s="1">
        <v>1.7653752054646901E-22</v>
      </c>
      <c r="BJ73" s="1">
        <v>3.1841782684642097E-36</v>
      </c>
      <c r="BK73" s="1">
        <v>8.4544545452913405E-17</v>
      </c>
      <c r="BL73">
        <v>973584.195665151</v>
      </c>
      <c r="BM73" s="1">
        <v>3.8599092634434396E-18</v>
      </c>
      <c r="BN73">
        <v>0</v>
      </c>
      <c r="BO73" s="1">
        <v>4.3936292136601304E-19</v>
      </c>
      <c r="BP73">
        <v>0</v>
      </c>
      <c r="BQ73" s="1">
        <v>-2.98462113181776E-32</v>
      </c>
      <c r="BR73">
        <v>0</v>
      </c>
      <c r="BS73">
        <v>0</v>
      </c>
      <c r="BT73">
        <v>0</v>
      </c>
      <c r="BU73">
        <v>9900000</v>
      </c>
      <c r="BV73">
        <v>0</v>
      </c>
      <c r="BW73">
        <v>0</v>
      </c>
    </row>
    <row r="74" spans="1:75" x14ac:dyDescent="0.25">
      <c r="A74" t="s">
        <v>66</v>
      </c>
      <c r="B74">
        <v>0</v>
      </c>
      <c r="C74" s="1">
        <v>5.9227648572226199E-6</v>
      </c>
      <c r="D74">
        <v>4.6002287209726201E-4</v>
      </c>
      <c r="E74">
        <v>3.7728424312909398E-4</v>
      </c>
      <c r="F74">
        <v>0</v>
      </c>
      <c r="G74">
        <v>0.271960811902968</v>
      </c>
      <c r="H74">
        <v>0</v>
      </c>
      <c r="I74">
        <v>9.8326839452370596</v>
      </c>
      <c r="J74" s="1">
        <v>2.0807975783853E-5</v>
      </c>
      <c r="K74" s="1">
        <v>2.27774004234746E-7</v>
      </c>
      <c r="L74">
        <v>0</v>
      </c>
      <c r="M74">
        <v>0</v>
      </c>
      <c r="N74" s="1">
        <v>4.4025170227134403E-5</v>
      </c>
      <c r="O74" s="1">
        <v>1.8918316141204299E-13</v>
      </c>
      <c r="P74">
        <v>92.456091822835006</v>
      </c>
      <c r="Q74">
        <v>0</v>
      </c>
      <c r="R74">
        <v>2502.58376368679</v>
      </c>
      <c r="S74">
        <v>166.02468002483999</v>
      </c>
      <c r="T74">
        <v>877.37561658731602</v>
      </c>
      <c r="U74">
        <v>5.1143837066195904E-4</v>
      </c>
      <c r="V74" s="1">
        <v>4.3942664571946803E-19</v>
      </c>
      <c r="W74" s="1">
        <v>-1.2637001943326399E-19</v>
      </c>
      <c r="X74">
        <v>0</v>
      </c>
      <c r="Y74">
        <v>0</v>
      </c>
      <c r="Z74" s="1">
        <v>3.55404904278644E-6</v>
      </c>
      <c r="AA74">
        <v>0</v>
      </c>
      <c r="AB74">
        <v>0</v>
      </c>
      <c r="AC74" s="1">
        <v>1.5235171578580799E-8</v>
      </c>
      <c r="AD74">
        <v>0</v>
      </c>
      <c r="AE74">
        <v>1.6860812169412201E-4</v>
      </c>
      <c r="AF74">
        <v>0.85657562145738098</v>
      </c>
      <c r="AG74">
        <v>0</v>
      </c>
      <c r="AH74" s="1">
        <v>1.51869349813794E-5</v>
      </c>
      <c r="AI74">
        <v>158.69428113398899</v>
      </c>
      <c r="AJ74">
        <v>106478541.014112</v>
      </c>
      <c r="AK74" s="1">
        <v>4.48654714781255E-7</v>
      </c>
      <c r="AL74">
        <v>0</v>
      </c>
      <c r="AM74">
        <v>7066180.0541049903</v>
      </c>
      <c r="AN74">
        <v>7.2233614710054406E-2</v>
      </c>
      <c r="AO74">
        <v>0.25530361120630402</v>
      </c>
      <c r="AP74">
        <v>41.443146883629403</v>
      </c>
      <c r="AQ74" s="1">
        <v>1.23437159870001E-5</v>
      </c>
      <c r="AR74">
        <v>1.10062474658592</v>
      </c>
      <c r="AS74">
        <v>52.8276157775272</v>
      </c>
      <c r="AT74" s="1">
        <v>4.8745822447288298E-6</v>
      </c>
      <c r="AU74">
        <v>0</v>
      </c>
      <c r="AV74">
        <v>0</v>
      </c>
      <c r="AW74">
        <v>69.237915615072197</v>
      </c>
      <c r="AX74">
        <v>123.734553802561</v>
      </c>
      <c r="AY74" s="1">
        <v>7.32955163903382E-6</v>
      </c>
      <c r="AZ74">
        <v>1741.7109612890399</v>
      </c>
      <c r="BA74" s="1">
        <v>9.2263123335180102E-8</v>
      </c>
      <c r="BB74">
        <v>3.4363390731960801</v>
      </c>
      <c r="BC74">
        <v>0</v>
      </c>
      <c r="BD74">
        <v>4.70094702784302E-4</v>
      </c>
      <c r="BE74">
        <v>175.91991611768901</v>
      </c>
      <c r="BF74">
        <v>2.86506976784458</v>
      </c>
      <c r="BG74">
        <v>6.8151215673967203</v>
      </c>
      <c r="BH74">
        <v>159.75953767854199</v>
      </c>
      <c r="BI74" s="1">
        <v>6.6167149633654701E-9</v>
      </c>
      <c r="BJ74" s="1">
        <v>-2.2480073739513101E-15</v>
      </c>
      <c r="BK74">
        <v>5.6323662898159297E-3</v>
      </c>
      <c r="BL74">
        <v>979.77093587146703</v>
      </c>
      <c r="BM74">
        <v>0.54555844047217705</v>
      </c>
      <c r="BN74">
        <v>0</v>
      </c>
      <c r="BO74" s="1">
        <v>2.9309646637099E-5</v>
      </c>
      <c r="BP74">
        <v>0</v>
      </c>
      <c r="BQ74" s="1">
        <v>-1.6866596256270198E-14</v>
      </c>
      <c r="BR74">
        <v>0</v>
      </c>
      <c r="BS74">
        <v>0</v>
      </c>
      <c r="BT74">
        <v>0</v>
      </c>
      <c r="BU74">
        <v>0</v>
      </c>
      <c r="BV74">
        <v>1800000</v>
      </c>
      <c r="BW74">
        <v>0</v>
      </c>
    </row>
    <row r="75" spans="1:75" x14ac:dyDescent="0.25">
      <c r="A75" t="s">
        <v>67</v>
      </c>
      <c r="B75">
        <v>0</v>
      </c>
      <c r="C75">
        <v>743.39972026264604</v>
      </c>
      <c r="D75">
        <v>5.9704134908870996E-4</v>
      </c>
      <c r="E75" s="1">
        <v>1.7534808644733901E-6</v>
      </c>
      <c r="F75">
        <v>0</v>
      </c>
      <c r="G75">
        <v>1528601.9317214401</v>
      </c>
      <c r="H75">
        <v>0</v>
      </c>
      <c r="I75">
        <v>33.656840017053099</v>
      </c>
      <c r="J75">
        <v>303710.170311525</v>
      </c>
      <c r="K75" s="1">
        <v>3.0523699741652998E-11</v>
      </c>
      <c r="L75">
        <v>0</v>
      </c>
      <c r="M75">
        <v>0</v>
      </c>
      <c r="N75">
        <v>51858683.408712298</v>
      </c>
      <c r="O75" s="1">
        <v>-3.4808482289660197E-11</v>
      </c>
      <c r="P75">
        <v>3.1112992410660401E-2</v>
      </c>
      <c r="Q75">
        <v>0</v>
      </c>
      <c r="R75">
        <v>0.84216143990123404</v>
      </c>
      <c r="S75">
        <v>5.5873353781933803E-2</v>
      </c>
      <c r="T75">
        <v>0.29525139657690103</v>
      </c>
      <c r="U75" s="1">
        <v>2.3769807847669401E-6</v>
      </c>
      <c r="V75" s="1">
        <v>2.8918485872541699E-12</v>
      </c>
      <c r="W75" s="1">
        <v>-3.53573596851857E-13</v>
      </c>
      <c r="X75">
        <v>0</v>
      </c>
      <c r="Y75">
        <v>0</v>
      </c>
      <c r="Z75" s="1">
        <v>1.65179360161978E-8</v>
      </c>
      <c r="AA75">
        <v>0</v>
      </c>
      <c r="AB75">
        <v>0</v>
      </c>
      <c r="AC75" s="1">
        <v>7.0807573643804894E-11</v>
      </c>
      <c r="AD75">
        <v>0</v>
      </c>
      <c r="AE75">
        <v>1.0297578019566299E-4</v>
      </c>
      <c r="AF75">
        <v>2.89614231671203E-4</v>
      </c>
      <c r="AG75">
        <v>0</v>
      </c>
      <c r="AH75" s="1">
        <v>7.0583387365950796E-8</v>
      </c>
      <c r="AI75">
        <v>5.3403230303070703E-2</v>
      </c>
      <c r="AJ75">
        <v>35831.776718600697</v>
      </c>
      <c r="AK75">
        <v>1534.89918191847</v>
      </c>
      <c r="AL75">
        <v>0</v>
      </c>
      <c r="AM75">
        <v>0</v>
      </c>
      <c r="AN75" s="1">
        <v>3.14473527619335E-5</v>
      </c>
      <c r="AO75" s="1">
        <v>8.6040438361121893E-5</v>
      </c>
      <c r="AP75">
        <v>1.39463756935156E-2</v>
      </c>
      <c r="AQ75" s="1">
        <v>1.5694667223605199E-5</v>
      </c>
      <c r="AR75">
        <v>3.7038027785597999E-4</v>
      </c>
      <c r="AS75">
        <v>1.7803587054663401E-2</v>
      </c>
      <c r="AT75" s="1">
        <v>2.26552972834042E-8</v>
      </c>
      <c r="AU75">
        <v>0</v>
      </c>
      <c r="AV75">
        <v>0</v>
      </c>
      <c r="AW75">
        <v>2.3299819946105398E-2</v>
      </c>
      <c r="AX75">
        <v>4.1638718068225999E-2</v>
      </c>
      <c r="AY75" s="1">
        <v>2.46626924007164E-9</v>
      </c>
      <c r="AZ75">
        <v>0.58611432574923195</v>
      </c>
      <c r="BA75" s="1">
        <v>4.2880566631411301E-10</v>
      </c>
      <c r="BB75">
        <v>1.1562781174779E-3</v>
      </c>
      <c r="BC75">
        <v>0</v>
      </c>
      <c r="BD75" s="1">
        <v>2.1848303522724399E-6</v>
      </c>
      <c r="BE75">
        <v>12396.6624370795</v>
      </c>
      <c r="BF75">
        <v>9.6414322954149799E-4</v>
      </c>
      <c r="BG75">
        <v>2.2934008597806201E-3</v>
      </c>
      <c r="BH75">
        <v>5.3761719290810098E-2</v>
      </c>
      <c r="BI75">
        <v>96.576606930608705</v>
      </c>
      <c r="BJ75" s="1">
        <v>2.3968635812898801E-17</v>
      </c>
      <c r="BK75">
        <v>384.268562339276</v>
      </c>
      <c r="BL75">
        <v>0.32970900122371</v>
      </c>
      <c r="BM75">
        <v>1.83614476399922E-4</v>
      </c>
      <c r="BN75">
        <v>0</v>
      </c>
      <c r="BO75" s="1">
        <v>9.8777284903892204E-9</v>
      </c>
      <c r="BP75">
        <v>0</v>
      </c>
      <c r="BQ75" s="1">
        <v>-1.6125110972643E-11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1400000</v>
      </c>
    </row>
    <row r="76" spans="1:75" x14ac:dyDescent="0.25">
      <c r="A76" t="s">
        <v>73</v>
      </c>
      <c r="B76" s="1">
        <f>SUM(B2:B75)</f>
        <v>5638528</v>
      </c>
      <c r="C76" s="1">
        <f t="shared" ref="C76:BN76" si="0">SUM(C2:C75)</f>
        <v>33828900.990525238</v>
      </c>
      <c r="D76" s="1">
        <f t="shared" si="0"/>
        <v>15575918.239417044</v>
      </c>
      <c r="E76" s="1">
        <f t="shared" si="0"/>
        <v>252755289.24837452</v>
      </c>
      <c r="F76" s="1">
        <f t="shared" si="0"/>
        <v>25418175.741508499</v>
      </c>
      <c r="G76" s="1">
        <f t="shared" si="0"/>
        <v>1935723545.845506</v>
      </c>
      <c r="H76" s="1">
        <f t="shared" si="0"/>
        <v>9122299</v>
      </c>
      <c r="I76" s="1">
        <f t="shared" si="0"/>
        <v>1147011048.0664108</v>
      </c>
      <c r="J76" s="1">
        <f t="shared" si="0"/>
        <v>100619603.18731587</v>
      </c>
      <c r="K76" s="1">
        <f t="shared" si="0"/>
        <v>4148675.3027612139</v>
      </c>
      <c r="L76" s="1">
        <f t="shared" si="0"/>
        <v>1881234</v>
      </c>
      <c r="M76" s="1">
        <f t="shared" si="0"/>
        <v>3969505</v>
      </c>
      <c r="N76" s="1">
        <f t="shared" si="0"/>
        <v>358559305.91299081</v>
      </c>
      <c r="O76" s="1">
        <f t="shared" si="0"/>
        <v>5007422.6660175435</v>
      </c>
      <c r="P76" s="1">
        <f t="shared" si="0"/>
        <v>9895271089012.793</v>
      </c>
      <c r="Q76" s="1">
        <f t="shared" si="0"/>
        <v>348296609</v>
      </c>
      <c r="R76" s="1">
        <f t="shared" si="0"/>
        <v>2056714313771.2786</v>
      </c>
      <c r="S76" s="1">
        <f t="shared" si="0"/>
        <v>761826349.94489348</v>
      </c>
      <c r="T76" s="1">
        <f t="shared" si="0"/>
        <v>18580374597141.289</v>
      </c>
      <c r="U76" s="1">
        <f t="shared" si="0"/>
        <v>12818682.465589842</v>
      </c>
      <c r="V76" s="1">
        <f t="shared" si="0"/>
        <v>3169178.0000000023</v>
      </c>
      <c r="W76" s="1">
        <f t="shared" si="0"/>
        <v>2075859.9999999984</v>
      </c>
      <c r="X76" s="1">
        <f t="shared" si="0"/>
        <v>0</v>
      </c>
      <c r="Y76" s="1">
        <f t="shared" si="0"/>
        <v>6976499</v>
      </c>
      <c r="Z76" s="1">
        <f t="shared" si="0"/>
        <v>1689210.623662208</v>
      </c>
      <c r="AA76" s="1">
        <f t="shared" si="0"/>
        <v>571637</v>
      </c>
      <c r="AB76" s="1">
        <f t="shared" si="0"/>
        <v>3357397</v>
      </c>
      <c r="AC76" s="1">
        <f t="shared" si="0"/>
        <v>6937.8540766150118</v>
      </c>
      <c r="AD76" s="1">
        <f t="shared" si="0"/>
        <v>5635186</v>
      </c>
      <c r="AE76" s="1">
        <f t="shared" si="0"/>
        <v>23903783.533120848</v>
      </c>
      <c r="AF76" s="1">
        <f t="shared" si="0"/>
        <v>18670123323.531925</v>
      </c>
      <c r="AG76" s="1">
        <f t="shared" si="0"/>
        <v>13604376</v>
      </c>
      <c r="AH76" s="1">
        <f t="shared" si="0"/>
        <v>83805630.9430345</v>
      </c>
      <c r="AI76" s="1">
        <f t="shared" si="0"/>
        <v>16984664941571.844</v>
      </c>
      <c r="AJ76" s="1">
        <f t="shared" si="0"/>
        <v>406687659599065</v>
      </c>
      <c r="AK76" s="1">
        <f t="shared" si="0"/>
        <v>42057007.580917202</v>
      </c>
      <c r="AL76" s="1">
        <f t="shared" si="0"/>
        <v>0</v>
      </c>
      <c r="AM76" s="1">
        <f t="shared" si="0"/>
        <v>29854837.46653923</v>
      </c>
      <c r="AN76" s="1">
        <f t="shared" si="0"/>
        <v>2137828170.0243578</v>
      </c>
      <c r="AO76" s="1">
        <f t="shared" si="0"/>
        <v>5439423122.0960693</v>
      </c>
      <c r="AP76" s="1">
        <f t="shared" si="0"/>
        <v>353937563.13069296</v>
      </c>
      <c r="AQ76" s="1">
        <f t="shared" si="0"/>
        <v>35829304.198875338</v>
      </c>
      <c r="AR76" s="1">
        <f t="shared" si="0"/>
        <v>18355461.980984539</v>
      </c>
      <c r="AS76" s="1">
        <f t="shared" si="0"/>
        <v>1134969262801.9106</v>
      </c>
      <c r="AT76" s="1">
        <f t="shared" si="0"/>
        <v>33085393.549673561</v>
      </c>
      <c r="AU76" s="1">
        <f t="shared" si="0"/>
        <v>55288505.990111604</v>
      </c>
      <c r="AV76" s="1">
        <f t="shared" si="0"/>
        <v>50922504.849366777</v>
      </c>
      <c r="AW76" s="1">
        <f t="shared" si="0"/>
        <v>381796881.90411431</v>
      </c>
      <c r="AX76" s="1">
        <f t="shared" si="0"/>
        <v>512975302.82388431</v>
      </c>
      <c r="AY76" s="1">
        <f t="shared" si="0"/>
        <v>9064631.9312051777</v>
      </c>
      <c r="AZ76" s="1">
        <f t="shared" si="0"/>
        <v>6663537915.3721752</v>
      </c>
      <c r="BA76" s="1">
        <f t="shared" si="0"/>
        <v>1102122.2962420222</v>
      </c>
      <c r="BB76" s="1">
        <f t="shared" si="0"/>
        <v>17485414327.530041</v>
      </c>
      <c r="BC76" s="1">
        <f t="shared" si="0"/>
        <v>6404989</v>
      </c>
      <c r="BD76" s="1">
        <f t="shared" si="0"/>
        <v>265158351.51743433</v>
      </c>
      <c r="BE76" s="1">
        <f t="shared" si="0"/>
        <v>145055951342.97034</v>
      </c>
      <c r="BF76" s="1">
        <f t="shared" si="0"/>
        <v>13843675.930686017</v>
      </c>
      <c r="BG76" s="1">
        <f t="shared" si="0"/>
        <v>31350523453.805244</v>
      </c>
      <c r="BH76" s="1">
        <f t="shared" si="0"/>
        <v>627783650.25987291</v>
      </c>
      <c r="BI76" s="1">
        <f t="shared" si="0"/>
        <v>1608198.0393336732</v>
      </c>
      <c r="BJ76" s="1">
        <f t="shared" si="0"/>
        <v>3840178.9168372555</v>
      </c>
      <c r="BK76" s="1">
        <f t="shared" si="0"/>
        <v>345764810.94433481</v>
      </c>
      <c r="BL76" s="1">
        <f t="shared" si="0"/>
        <v>3787194881.332479</v>
      </c>
      <c r="BM76" s="1">
        <f t="shared" si="0"/>
        <v>14863247568316.393</v>
      </c>
      <c r="BN76" s="1">
        <f t="shared" si="0"/>
        <v>0</v>
      </c>
      <c r="BO76" s="1">
        <f t="shared" ref="BO76:BW76" si="1">SUM(BO2:BO75)</f>
        <v>1002226.9693642058</v>
      </c>
      <c r="BP76" s="1">
        <f t="shared" si="1"/>
        <v>652790</v>
      </c>
      <c r="BQ76" s="1">
        <f t="shared" si="1"/>
        <v>742064.99999970419</v>
      </c>
      <c r="BR76" s="1">
        <f t="shared" si="1"/>
        <v>13600000</v>
      </c>
      <c r="BS76" s="1">
        <f t="shared" si="1"/>
        <v>25500000</v>
      </c>
      <c r="BT76" s="1">
        <f t="shared" si="1"/>
        <v>20400000</v>
      </c>
      <c r="BU76" s="1">
        <f t="shared" si="1"/>
        <v>9900000</v>
      </c>
      <c r="BV76" s="1">
        <f t="shared" si="1"/>
        <v>1800000</v>
      </c>
      <c r="BW76" s="1">
        <f t="shared" si="1"/>
        <v>1400000</v>
      </c>
    </row>
    <row r="78" spans="1:75" x14ac:dyDescent="0.25">
      <c r="A78" s="4"/>
      <c r="B78" s="7" t="s">
        <v>0</v>
      </c>
      <c r="C78" s="7" t="s">
        <v>1</v>
      </c>
      <c r="D78" s="7" t="s">
        <v>2</v>
      </c>
      <c r="E78" s="7" t="s">
        <v>3</v>
      </c>
      <c r="F78" s="7" t="s">
        <v>4</v>
      </c>
      <c r="G78" s="7" t="s">
        <v>5</v>
      </c>
      <c r="H78" s="7" t="s">
        <v>6</v>
      </c>
      <c r="I78" s="7" t="s">
        <v>7</v>
      </c>
      <c r="J78" s="7" t="s">
        <v>8</v>
      </c>
      <c r="K78" s="7" t="s">
        <v>9</v>
      </c>
      <c r="L78" s="7" t="s">
        <v>10</v>
      </c>
      <c r="M78" s="7" t="s">
        <v>11</v>
      </c>
      <c r="N78" s="7" t="s">
        <v>12</v>
      </c>
      <c r="O78" s="7" t="s">
        <v>13</v>
      </c>
      <c r="P78" s="7" t="s">
        <v>14</v>
      </c>
      <c r="Q78" s="7" t="s">
        <v>15</v>
      </c>
      <c r="R78" s="7" t="s">
        <v>16</v>
      </c>
      <c r="S78" s="7" t="s">
        <v>17</v>
      </c>
      <c r="T78" s="7" t="s">
        <v>18</v>
      </c>
      <c r="U78" s="7" t="s">
        <v>19</v>
      </c>
      <c r="V78" s="7" t="s">
        <v>20</v>
      </c>
      <c r="W78" s="7" t="s">
        <v>21</v>
      </c>
      <c r="X78" s="7" t="s">
        <v>22</v>
      </c>
      <c r="Y78" s="7" t="s">
        <v>23</v>
      </c>
      <c r="Z78" s="7" t="s">
        <v>24</v>
      </c>
      <c r="AA78" s="7" t="s">
        <v>25</v>
      </c>
      <c r="AB78" s="7" t="s">
        <v>26</v>
      </c>
      <c r="AC78" s="7" t="s">
        <v>27</v>
      </c>
      <c r="AD78" s="7" t="s">
        <v>28</v>
      </c>
      <c r="AE78" s="7" t="s">
        <v>29</v>
      </c>
      <c r="AF78" s="7" t="s">
        <v>30</v>
      </c>
      <c r="AG78" s="7" t="s">
        <v>31</v>
      </c>
      <c r="AH78" s="7" t="s">
        <v>32</v>
      </c>
      <c r="AI78" s="7" t="s">
        <v>33</v>
      </c>
      <c r="AJ78" s="7" t="s">
        <v>34</v>
      </c>
      <c r="AK78" s="7" t="s">
        <v>35</v>
      </c>
      <c r="AL78" s="7" t="s">
        <v>36</v>
      </c>
      <c r="AM78" s="7" t="s">
        <v>37</v>
      </c>
      <c r="AN78" s="7" t="s">
        <v>38</v>
      </c>
      <c r="AO78" s="7" t="s">
        <v>39</v>
      </c>
      <c r="AP78" s="7" t="s">
        <v>40</v>
      </c>
      <c r="AQ78" s="7" t="s">
        <v>41</v>
      </c>
      <c r="AR78" s="7" t="s">
        <v>42</v>
      </c>
      <c r="AS78" s="7" t="s">
        <v>43</v>
      </c>
      <c r="AT78" s="7" t="s">
        <v>44</v>
      </c>
      <c r="AU78" s="7" t="s">
        <v>45</v>
      </c>
      <c r="AV78" s="7" t="s">
        <v>46</v>
      </c>
      <c r="AW78" s="7" t="s">
        <v>47</v>
      </c>
      <c r="AX78" s="7" t="s">
        <v>48</v>
      </c>
      <c r="AY78" s="7" t="s">
        <v>49</v>
      </c>
      <c r="AZ78" s="7" t="s">
        <v>50</v>
      </c>
      <c r="BA78" s="7" t="s">
        <v>51</v>
      </c>
      <c r="BB78" s="7" t="s">
        <v>52</v>
      </c>
      <c r="BC78" s="7" t="s">
        <v>53</v>
      </c>
      <c r="BD78" s="7" t="s">
        <v>54</v>
      </c>
      <c r="BE78" s="7" t="s">
        <v>55</v>
      </c>
      <c r="BF78" s="7" t="s">
        <v>56</v>
      </c>
      <c r="BG78" s="7" t="s">
        <v>57</v>
      </c>
      <c r="BH78" s="7" t="s">
        <v>58</v>
      </c>
      <c r="BI78" s="7" t="s">
        <v>59</v>
      </c>
      <c r="BJ78" s="7" t="s">
        <v>60</v>
      </c>
      <c r="BK78" s="7" t="s">
        <v>61</v>
      </c>
      <c r="BL78" s="7" t="s">
        <v>62</v>
      </c>
      <c r="BM78" s="7" t="s">
        <v>63</v>
      </c>
      <c r="BN78" s="7" t="s">
        <v>64</v>
      </c>
      <c r="BO78" s="7" t="s">
        <v>65</v>
      </c>
      <c r="BP78" s="7" t="s">
        <v>66</v>
      </c>
      <c r="BQ78" s="7" t="s">
        <v>67</v>
      </c>
      <c r="BR78" s="7" t="s">
        <v>89</v>
      </c>
      <c r="BS78" s="7" t="s">
        <v>85</v>
      </c>
      <c r="BT78" s="7" t="s">
        <v>84</v>
      </c>
      <c r="BU78" s="7" t="s">
        <v>88</v>
      </c>
      <c r="BV78" t="s">
        <v>86</v>
      </c>
      <c r="BW78" t="s">
        <v>87</v>
      </c>
    </row>
    <row r="79" spans="1:75" x14ac:dyDescent="0.25">
      <c r="A79" s="7" t="s">
        <v>0</v>
      </c>
      <c r="B79" s="6">
        <f t="shared" ref="B79:AJ79" si="2">B2/B$76</f>
        <v>1</v>
      </c>
      <c r="C79" s="6">
        <f t="shared" si="2"/>
        <v>1.2860861026376605E-8</v>
      </c>
      <c r="D79" s="6">
        <f t="shared" si="2"/>
        <v>1.647278035267537E-8</v>
      </c>
      <c r="E79" s="6">
        <f t="shared" si="2"/>
        <v>1.0493849020971765E-5</v>
      </c>
      <c r="F79" s="6">
        <f t="shared" si="2"/>
        <v>0</v>
      </c>
      <c r="G79" s="6">
        <f t="shared" si="2"/>
        <v>4.547560820682651E-8</v>
      </c>
      <c r="H79" s="6">
        <f t="shared" si="2"/>
        <v>0</v>
      </c>
      <c r="I79" s="6">
        <f t="shared" si="2"/>
        <v>1.0520951358584991E-6</v>
      </c>
      <c r="J79" s="6">
        <f t="shared" si="2"/>
        <v>1.4538300061754328E-6</v>
      </c>
      <c r="K79" s="6">
        <f t="shared" si="2"/>
        <v>3.8725921662901996E-7</v>
      </c>
      <c r="L79" s="6">
        <f t="shared" si="2"/>
        <v>0</v>
      </c>
      <c r="M79" s="6">
        <f t="shared" si="2"/>
        <v>0</v>
      </c>
      <c r="N79" s="6">
        <f t="shared" si="2"/>
        <v>8.6319042732091988E-7</v>
      </c>
      <c r="O79" s="6">
        <f t="shared" si="2"/>
        <v>5.1231314572842216E-22</v>
      </c>
      <c r="P79" s="6">
        <f t="shared" si="2"/>
        <v>5.0172829015916533E-12</v>
      </c>
      <c r="Q79" s="6">
        <f t="shared" si="2"/>
        <v>0</v>
      </c>
      <c r="R79" s="6">
        <f t="shared" si="2"/>
        <v>1.3889337358059439E-9</v>
      </c>
      <c r="S79" s="6">
        <f t="shared" si="2"/>
        <v>7.231987885167308E-6</v>
      </c>
      <c r="T79" s="6">
        <f t="shared" si="2"/>
        <v>3.4217888258691355E-11</v>
      </c>
      <c r="U79" s="6">
        <f t="shared" si="2"/>
        <v>2.8048931030295367E-4</v>
      </c>
      <c r="V79" s="6">
        <f t="shared" si="2"/>
        <v>3.7005971268386919E-23</v>
      </c>
      <c r="W79" s="6">
        <f t="shared" si="2"/>
        <v>-3.3149864456347711E-23</v>
      </c>
      <c r="X79" s="6" t="e">
        <f t="shared" si="2"/>
        <v>#DIV/0!</v>
      </c>
      <c r="Y79" s="6">
        <f t="shared" si="2"/>
        <v>0</v>
      </c>
      <c r="Z79" s="6">
        <f t="shared" si="2"/>
        <v>1.479128852480351E-5</v>
      </c>
      <c r="AA79" s="6">
        <f t="shared" si="2"/>
        <v>0</v>
      </c>
      <c r="AB79" s="6">
        <f t="shared" si="2"/>
        <v>0</v>
      </c>
      <c r="AC79" s="6">
        <f t="shared" si="2"/>
        <v>1.5437912847883385E-5</v>
      </c>
      <c r="AD79" s="6">
        <f t="shared" si="2"/>
        <v>0</v>
      </c>
      <c r="AE79" s="6">
        <f t="shared" si="2"/>
        <v>4.9263017388793582E-9</v>
      </c>
      <c r="AF79" s="6">
        <f t="shared" si="2"/>
        <v>3.9280830771736971E-8</v>
      </c>
      <c r="AG79" s="6">
        <f t="shared" si="2"/>
        <v>0</v>
      </c>
      <c r="AH79" s="6">
        <f t="shared" si="2"/>
        <v>1.2739821114834758E-6</v>
      </c>
      <c r="AI79" s="6">
        <f t="shared" si="2"/>
        <v>5.0172419753193952E-12</v>
      </c>
      <c r="AJ79" s="6">
        <f t="shared" si="2"/>
        <v>1.4059240230293688E-7</v>
      </c>
      <c r="AK79" s="6"/>
      <c r="AL79" s="6" t="e">
        <f t="shared" ref="AL79:BO79" si="3">AL2/AL$76</f>
        <v>#DIV/0!</v>
      </c>
      <c r="AM79" s="6">
        <f t="shared" si="3"/>
        <v>0</v>
      </c>
      <c r="AN79" s="6">
        <f t="shared" si="3"/>
        <v>4.4311558584099989E-7</v>
      </c>
      <c r="AO79" s="6">
        <f t="shared" si="3"/>
        <v>3.7973992996787291E-8</v>
      </c>
      <c r="AP79" s="6">
        <f t="shared" si="3"/>
        <v>4.2258010199273697E-7</v>
      </c>
      <c r="AQ79" s="6">
        <f t="shared" si="3"/>
        <v>4.9598487134135348E-8</v>
      </c>
      <c r="AR79" s="6">
        <f t="shared" si="3"/>
        <v>2.1213948898132448E-7</v>
      </c>
      <c r="AS79" s="6">
        <f t="shared" si="3"/>
        <v>3.8323693859178292E-8</v>
      </c>
      <c r="AT79" s="6">
        <f t="shared" si="3"/>
        <v>1.0357799351191825E-6</v>
      </c>
      <c r="AU79" s="6">
        <f t="shared" si="3"/>
        <v>0</v>
      </c>
      <c r="AV79" s="6">
        <f t="shared" si="3"/>
        <v>0</v>
      </c>
      <c r="AW79" s="6">
        <f t="shared" si="3"/>
        <v>6.4159234327648997E-7</v>
      </c>
      <c r="AX79" s="6">
        <f t="shared" si="3"/>
        <v>1.6073516103989413E-7</v>
      </c>
      <c r="AY79" s="6">
        <f t="shared" si="3"/>
        <v>5.7034256023968051E-6</v>
      </c>
      <c r="AZ79" s="6">
        <f t="shared" si="3"/>
        <v>1.4035631789249088E-7</v>
      </c>
      <c r="BA79" s="6">
        <f t="shared" si="3"/>
        <v>5.8852478921722762E-7</v>
      </c>
      <c r="BB79" s="6">
        <f t="shared" si="3"/>
        <v>1.3862187348683663E-3</v>
      </c>
      <c r="BC79" s="6">
        <f t="shared" si="3"/>
        <v>0</v>
      </c>
      <c r="BD79" s="6">
        <f t="shared" si="3"/>
        <v>1.2463684399229393E-5</v>
      </c>
      <c r="BE79" s="6">
        <f t="shared" si="3"/>
        <v>1.4255140726301878E-9</v>
      </c>
      <c r="BF79" s="6">
        <f t="shared" si="3"/>
        <v>1.3791138735957541E-7</v>
      </c>
      <c r="BG79" s="6">
        <f t="shared" si="3"/>
        <v>1.476060975326223E-10</v>
      </c>
      <c r="BH79" s="6">
        <f t="shared" si="3"/>
        <v>1.6957941931683137E-7</v>
      </c>
      <c r="BI79" s="6">
        <f t="shared" si="3"/>
        <v>2.8924729613766366E-8</v>
      </c>
      <c r="BJ79" s="6">
        <f t="shared" si="3"/>
        <v>-1.2274699292122887E-22</v>
      </c>
      <c r="BK79" s="6">
        <f t="shared" si="3"/>
        <v>2.1416347641138288E-7</v>
      </c>
      <c r="BL79" s="6">
        <f t="shared" si="3"/>
        <v>1.3892092080429008E-7</v>
      </c>
      <c r="BM79" s="6">
        <f t="shared" si="3"/>
        <v>2.7764761268617752E-12</v>
      </c>
      <c r="BN79" s="6" t="e">
        <f t="shared" si="3"/>
        <v>#DIV/0!</v>
      </c>
      <c r="BO79" s="6">
        <f t="shared" si="3"/>
        <v>2.4078806085568686E-8</v>
      </c>
      <c r="BP79" s="6">
        <f t="shared" ref="BP79:BW79" si="4">BP2/BP$76</f>
        <v>0</v>
      </c>
      <c r="BQ79" s="6">
        <f t="shared" si="4"/>
        <v>6.6757452399656017E-21</v>
      </c>
      <c r="BR79" s="6">
        <f t="shared" si="4"/>
        <v>0</v>
      </c>
      <c r="BS79" s="6">
        <f t="shared" si="4"/>
        <v>0</v>
      </c>
      <c r="BT79" s="6">
        <f t="shared" si="4"/>
        <v>0</v>
      </c>
      <c r="BU79" s="6">
        <f t="shared" si="4"/>
        <v>0</v>
      </c>
      <c r="BV79" s="6">
        <f t="shared" si="4"/>
        <v>0</v>
      </c>
      <c r="BW79" s="6">
        <f t="shared" si="4"/>
        <v>0</v>
      </c>
    </row>
    <row r="80" spans="1:75" x14ac:dyDescent="0.25">
      <c r="A80" s="7" t="s">
        <v>1</v>
      </c>
      <c r="B80" s="6">
        <f t="shared" ref="B80:AJ80" si="5">B3/B$76</f>
        <v>0</v>
      </c>
      <c r="C80" s="6">
        <f t="shared" si="5"/>
        <v>0.62394440400925599</v>
      </c>
      <c r="D80" s="6">
        <f t="shared" si="5"/>
        <v>1.98742419701932E-11</v>
      </c>
      <c r="E80" s="6">
        <f t="shared" si="5"/>
        <v>1.0044613303166898E-12</v>
      </c>
      <c r="F80" s="6">
        <f t="shared" si="5"/>
        <v>0</v>
      </c>
      <c r="G80" s="6">
        <f t="shared" si="5"/>
        <v>9.4542656919181927E-11</v>
      </c>
      <c r="H80" s="6">
        <f t="shared" si="5"/>
        <v>0</v>
      </c>
      <c r="I80" s="6">
        <f t="shared" si="5"/>
        <v>5.7685848556761624E-9</v>
      </c>
      <c r="J80" s="6">
        <f t="shared" si="5"/>
        <v>1.3915923583014701E-13</v>
      </c>
      <c r="K80" s="6">
        <f t="shared" si="5"/>
        <v>3.6945237661037559E-14</v>
      </c>
      <c r="L80" s="6">
        <f t="shared" si="5"/>
        <v>0</v>
      </c>
      <c r="M80" s="6">
        <f t="shared" si="5"/>
        <v>0</v>
      </c>
      <c r="N80" s="6">
        <f t="shared" si="5"/>
        <v>8.262376615096172E-14</v>
      </c>
      <c r="O80" s="6">
        <f t="shared" si="5"/>
        <v>4.4270495731939344E-23</v>
      </c>
      <c r="P80" s="6">
        <f t="shared" si="5"/>
        <v>6.2874224556364112E-12</v>
      </c>
      <c r="Q80" s="6">
        <f t="shared" si="5"/>
        <v>0</v>
      </c>
      <c r="R80" s="6">
        <f t="shared" si="5"/>
        <v>8.1880306345139662E-10</v>
      </c>
      <c r="S80" s="6">
        <f t="shared" si="5"/>
        <v>1.4664979789854651E-7</v>
      </c>
      <c r="T80" s="6">
        <f t="shared" si="5"/>
        <v>3.1775756727977092E-11</v>
      </c>
      <c r="U80" s="6">
        <f t="shared" si="5"/>
        <v>2.6848172219411458E-11</v>
      </c>
      <c r="V80" s="6">
        <f t="shared" si="5"/>
        <v>9.3304923739750108E-26</v>
      </c>
      <c r="W80" s="6">
        <f t="shared" si="5"/>
        <v>-4.0964796197580122E-26</v>
      </c>
      <c r="X80" s="6" t="e">
        <f t="shared" si="5"/>
        <v>#DIV/0!</v>
      </c>
      <c r="Y80" s="6">
        <f t="shared" si="5"/>
        <v>0</v>
      </c>
      <c r="Z80" s="6">
        <f t="shared" si="5"/>
        <v>1.4158081861396693E-12</v>
      </c>
      <c r="AA80" s="6">
        <f t="shared" si="5"/>
        <v>0</v>
      </c>
      <c r="AB80" s="6">
        <f t="shared" si="5"/>
        <v>0</v>
      </c>
      <c r="AC80" s="6">
        <f t="shared" si="5"/>
        <v>1.477702456468817E-12</v>
      </c>
      <c r="AD80" s="6">
        <f t="shared" si="5"/>
        <v>0</v>
      </c>
      <c r="AE80" s="6">
        <f t="shared" si="5"/>
        <v>4.7465345874342761E-12</v>
      </c>
      <c r="AF80" s="6">
        <f t="shared" si="5"/>
        <v>3.0873319700739654E-11</v>
      </c>
      <c r="AG80" s="6">
        <f t="shared" si="5"/>
        <v>0</v>
      </c>
      <c r="AH80" s="6">
        <f t="shared" si="5"/>
        <v>1.2194436607314514E-13</v>
      </c>
      <c r="AI80" s="6">
        <f t="shared" si="5"/>
        <v>6.2873711687609672E-12</v>
      </c>
      <c r="AJ80" s="6">
        <f t="shared" si="5"/>
        <v>1.7618377210719607E-7</v>
      </c>
      <c r="AK80" s="6"/>
      <c r="AL80" s="6" t="e">
        <f t="shared" ref="AL80:BO80" si="6">AL3/AL$76</f>
        <v>#DIV/0!</v>
      </c>
      <c r="AM80" s="6">
        <f t="shared" si="6"/>
        <v>0</v>
      </c>
      <c r="AN80" s="6">
        <f t="shared" si="6"/>
        <v>2.2736906009130088E-11</v>
      </c>
      <c r="AO80" s="6">
        <f t="shared" si="6"/>
        <v>3.1584130221303043E-11</v>
      </c>
      <c r="AP80" s="6">
        <f t="shared" si="6"/>
        <v>7.8793587668783646E-8</v>
      </c>
      <c r="AQ80" s="6">
        <f t="shared" si="6"/>
        <v>2.3183145084491598E-13</v>
      </c>
      <c r="AR80" s="6">
        <f t="shared" si="6"/>
        <v>4.0349556035818685E-8</v>
      </c>
      <c r="AS80" s="6">
        <f t="shared" si="6"/>
        <v>3.1321439759625759E-11</v>
      </c>
      <c r="AT80" s="6">
        <f t="shared" si="6"/>
        <v>9.9143878429409053E-14</v>
      </c>
      <c r="AU80" s="6">
        <f t="shared" si="6"/>
        <v>0</v>
      </c>
      <c r="AV80" s="6">
        <f t="shared" si="6"/>
        <v>0</v>
      </c>
      <c r="AW80" s="6">
        <f t="shared" si="6"/>
        <v>1.2203275463469079E-7</v>
      </c>
      <c r="AX80" s="6">
        <f t="shared" si="6"/>
        <v>1.6231525816119174E-7</v>
      </c>
      <c r="AY80" s="6">
        <f t="shared" si="6"/>
        <v>5.4410735662590046E-13</v>
      </c>
      <c r="AZ80" s="6">
        <f t="shared" si="6"/>
        <v>1.7588792225125186E-7</v>
      </c>
      <c r="BA80" s="6">
        <f t="shared" si="6"/>
        <v>5.6333037719691543E-14</v>
      </c>
      <c r="BB80" s="6">
        <f t="shared" si="6"/>
        <v>1.322467139244543E-10</v>
      </c>
      <c r="BC80" s="6">
        <f t="shared" si="6"/>
        <v>0</v>
      </c>
      <c r="BD80" s="6">
        <f t="shared" si="6"/>
        <v>1.1930121148534694E-12</v>
      </c>
      <c r="BE80" s="6">
        <f t="shared" si="6"/>
        <v>8.1610166589086254E-10</v>
      </c>
      <c r="BF80" s="6">
        <f t="shared" si="6"/>
        <v>1.3926711677653235E-7</v>
      </c>
      <c r="BG80" s="6">
        <f t="shared" si="6"/>
        <v>1.4628291883286681E-10</v>
      </c>
      <c r="BH80" s="6">
        <f t="shared" si="6"/>
        <v>1.712464593755248E-7</v>
      </c>
      <c r="BI80" s="6">
        <f t="shared" si="6"/>
        <v>2.768647884990946E-15</v>
      </c>
      <c r="BJ80" s="6">
        <f t="shared" si="6"/>
        <v>-1.6254374802721153E-22</v>
      </c>
      <c r="BK80" s="6">
        <f t="shared" si="6"/>
        <v>3.1554801333549251E-2</v>
      </c>
      <c r="BL80" s="6">
        <f t="shared" si="6"/>
        <v>1.740891502740442E-7</v>
      </c>
      <c r="BM80" s="6">
        <f t="shared" si="6"/>
        <v>2.469973958422975E-14</v>
      </c>
      <c r="BN80" s="6" t="e">
        <f t="shared" si="6"/>
        <v>#DIV/0!</v>
      </c>
      <c r="BO80" s="6">
        <f t="shared" si="6"/>
        <v>1.9679284493663319E-11</v>
      </c>
      <c r="BP80" s="6">
        <f t="shared" ref="BP80:BW80" si="7">BP3/BP$76</f>
        <v>0</v>
      </c>
      <c r="BQ80" s="6">
        <f t="shared" si="7"/>
        <v>1.0528956701114975E-20</v>
      </c>
      <c r="BR80" s="6">
        <f t="shared" si="7"/>
        <v>0</v>
      </c>
      <c r="BS80" s="6">
        <f t="shared" si="7"/>
        <v>0</v>
      </c>
      <c r="BT80" s="6">
        <f t="shared" si="7"/>
        <v>0</v>
      </c>
      <c r="BU80" s="6">
        <f t="shared" si="7"/>
        <v>0</v>
      </c>
      <c r="BV80" s="6">
        <f t="shared" si="7"/>
        <v>0</v>
      </c>
      <c r="BW80" s="6">
        <f t="shared" si="7"/>
        <v>0</v>
      </c>
    </row>
    <row r="81" spans="1:75" x14ac:dyDescent="0.25">
      <c r="A81" s="7" t="s">
        <v>2</v>
      </c>
      <c r="B81" s="6">
        <f t="shared" ref="B81:AJ81" si="8">B4/B$76</f>
        <v>0</v>
      </c>
      <c r="C81" s="6">
        <f t="shared" si="8"/>
        <v>2.6251898424142347E-7</v>
      </c>
      <c r="D81" s="6">
        <f t="shared" si="8"/>
        <v>0.42542722794487103</v>
      </c>
      <c r="E81" s="6">
        <f t="shared" si="8"/>
        <v>7.1441247684721307E-5</v>
      </c>
      <c r="F81" s="6">
        <f t="shared" si="8"/>
        <v>0</v>
      </c>
      <c r="G81" s="6">
        <f t="shared" si="8"/>
        <v>3.0601449382618161E-7</v>
      </c>
      <c r="H81" s="6">
        <f t="shared" si="8"/>
        <v>0</v>
      </c>
      <c r="I81" s="6">
        <f t="shared" si="8"/>
        <v>7.1278053412014706E-6</v>
      </c>
      <c r="J81" s="6">
        <f t="shared" si="8"/>
        <v>9.8975532576360515E-6</v>
      </c>
      <c r="K81" s="6">
        <f t="shared" si="8"/>
        <v>5.3098046866892414E-14</v>
      </c>
      <c r="L81" s="6">
        <f t="shared" si="8"/>
        <v>0</v>
      </c>
      <c r="M81" s="6">
        <f t="shared" si="8"/>
        <v>0</v>
      </c>
      <c r="N81" s="6">
        <f t="shared" si="8"/>
        <v>5.8765283352251129E-6</v>
      </c>
      <c r="O81" s="6">
        <f t="shared" si="8"/>
        <v>6.7149622098576001E-22</v>
      </c>
      <c r="P81" s="6">
        <f t="shared" si="8"/>
        <v>2.8775542597495572E-15</v>
      </c>
      <c r="Q81" s="6">
        <f t="shared" si="8"/>
        <v>0</v>
      </c>
      <c r="R81" s="6">
        <f t="shared" si="8"/>
        <v>5.0078505787155737E-9</v>
      </c>
      <c r="S81" s="6">
        <f t="shared" si="8"/>
        <v>4.8438146156754566E-5</v>
      </c>
      <c r="T81" s="6">
        <f t="shared" si="8"/>
        <v>6.0326137393415888E-11</v>
      </c>
      <c r="U81" s="6">
        <f t="shared" si="8"/>
        <v>1.9095477979741711E-3</v>
      </c>
      <c r="V81" s="6">
        <f t="shared" si="8"/>
        <v>2.4951013333591313E-22</v>
      </c>
      <c r="W81" s="6">
        <f t="shared" si="8"/>
        <v>-2.2227861436283391E-22</v>
      </c>
      <c r="X81" s="6" t="e">
        <f t="shared" si="8"/>
        <v>#DIV/0!</v>
      </c>
      <c r="Y81" s="6">
        <f t="shared" si="8"/>
        <v>0</v>
      </c>
      <c r="Z81" s="6">
        <f t="shared" si="8"/>
        <v>1.0069785690311106E-4</v>
      </c>
      <c r="AA81" s="6">
        <f t="shared" si="8"/>
        <v>0</v>
      </c>
      <c r="AB81" s="6">
        <f t="shared" si="8"/>
        <v>0</v>
      </c>
      <c r="AC81" s="6">
        <f t="shared" si="8"/>
        <v>1.0510002128834285E-4</v>
      </c>
      <c r="AD81" s="6">
        <f t="shared" si="8"/>
        <v>0</v>
      </c>
      <c r="AE81" s="6">
        <f t="shared" si="8"/>
        <v>4.7798716509240308E-2</v>
      </c>
      <c r="AF81" s="6">
        <f t="shared" si="8"/>
        <v>8.1015774240007442E-7</v>
      </c>
      <c r="AG81" s="6">
        <f t="shared" si="8"/>
        <v>0</v>
      </c>
      <c r="AH81" s="6">
        <f t="shared" si="8"/>
        <v>8.6731638115341919E-6</v>
      </c>
      <c r="AI81" s="6">
        <f t="shared" si="8"/>
        <v>2.877530787328412E-15</v>
      </c>
      <c r="AJ81" s="6">
        <f t="shared" si="8"/>
        <v>8.063373624136269E-11</v>
      </c>
      <c r="AK81" s="6"/>
      <c r="AL81" s="6" t="e">
        <f t="shared" ref="AL81:BO81" si="9">AL4/AL$76</f>
        <v>#DIV/0!</v>
      </c>
      <c r="AM81" s="6">
        <f t="shared" si="9"/>
        <v>0</v>
      </c>
      <c r="AN81" s="6">
        <f t="shared" si="9"/>
        <v>3.7075370609409935E-5</v>
      </c>
      <c r="AO81" s="6">
        <f t="shared" si="9"/>
        <v>2.5835220710031395E-7</v>
      </c>
      <c r="AP81" s="6">
        <f t="shared" si="9"/>
        <v>2.4010393170788856E-6</v>
      </c>
      <c r="AQ81" s="6">
        <f t="shared" si="9"/>
        <v>4.861671587301177E-3</v>
      </c>
      <c r="AR81" s="6">
        <f t="shared" si="9"/>
        <v>1.201014562237232E-6</v>
      </c>
      <c r="AS81" s="6">
        <f t="shared" si="9"/>
        <v>2.565424928278488E-7</v>
      </c>
      <c r="AT81" s="6">
        <f t="shared" si="9"/>
        <v>7.0515032895777321E-6</v>
      </c>
      <c r="AU81" s="6">
        <f t="shared" si="9"/>
        <v>0</v>
      </c>
      <c r="AV81" s="6">
        <f t="shared" si="9"/>
        <v>0</v>
      </c>
      <c r="AW81" s="6">
        <f t="shared" si="9"/>
        <v>3.6323352667395772E-6</v>
      </c>
      <c r="AX81" s="6">
        <f t="shared" si="9"/>
        <v>2.1254703367712395E-7</v>
      </c>
      <c r="AY81" s="6">
        <f t="shared" si="9"/>
        <v>7.8201047463569963E-13</v>
      </c>
      <c r="AZ81" s="6">
        <f t="shared" si="9"/>
        <v>8.0498335126005284E-11</v>
      </c>
      <c r="BA81" s="6">
        <f t="shared" si="9"/>
        <v>4.0066276111882753E-6</v>
      </c>
      <c r="BB81" s="6">
        <f t="shared" si="9"/>
        <v>1.9006780285598814E-10</v>
      </c>
      <c r="BC81" s="6">
        <f t="shared" si="9"/>
        <v>0</v>
      </c>
      <c r="BD81" s="6">
        <f t="shared" si="9"/>
        <v>8.4851722418538515E-5</v>
      </c>
      <c r="BE81" s="6">
        <f t="shared" si="9"/>
        <v>5.2715609844038105E-9</v>
      </c>
      <c r="BF81" s="6">
        <f t="shared" si="9"/>
        <v>1.8236617367309777E-7</v>
      </c>
      <c r="BG81" s="6">
        <f t="shared" si="9"/>
        <v>2.1024093643226144E-10</v>
      </c>
      <c r="BH81" s="6">
        <f t="shared" si="9"/>
        <v>2.2424217772448765E-7</v>
      </c>
      <c r="BI81" s="6">
        <f t="shared" si="9"/>
        <v>1.9691714340667408E-7</v>
      </c>
      <c r="BJ81" s="6">
        <f t="shared" si="9"/>
        <v>7.7689029305172457E-24</v>
      </c>
      <c r="BK81" s="6">
        <f t="shared" si="9"/>
        <v>1.7877861141617428E-5</v>
      </c>
      <c r="BL81" s="6">
        <f t="shared" si="9"/>
        <v>7.9675094123534683E-11</v>
      </c>
      <c r="BM81" s="6">
        <f t="shared" si="9"/>
        <v>1.8752852287343515E-11</v>
      </c>
      <c r="BN81" s="6" t="e">
        <f t="shared" si="9"/>
        <v>#DIV/0!</v>
      </c>
      <c r="BO81" s="6">
        <f t="shared" si="9"/>
        <v>1.6118584393791959E-7</v>
      </c>
      <c r="BP81" s="6">
        <f t="shared" ref="BP81:BW81" si="10">BP4/BP$76</f>
        <v>0</v>
      </c>
      <c r="BQ81" s="6">
        <f t="shared" si="10"/>
        <v>-9.3648037886573423E-21</v>
      </c>
      <c r="BR81" s="6">
        <f t="shared" si="10"/>
        <v>0</v>
      </c>
      <c r="BS81" s="6">
        <f t="shared" si="10"/>
        <v>0</v>
      </c>
      <c r="BT81" s="6">
        <f t="shared" si="10"/>
        <v>0</v>
      </c>
      <c r="BU81" s="6">
        <f t="shared" si="10"/>
        <v>0</v>
      </c>
      <c r="BV81" s="6">
        <f t="shared" si="10"/>
        <v>0</v>
      </c>
      <c r="BW81" s="6">
        <f t="shared" si="10"/>
        <v>0</v>
      </c>
    </row>
    <row r="82" spans="1:75" x14ac:dyDescent="0.25">
      <c r="A82" s="7" t="s">
        <v>3</v>
      </c>
      <c r="B82" s="6">
        <f t="shared" ref="B82:AJ82" si="11">B5/B$76</f>
        <v>0</v>
      </c>
      <c r="C82" s="6">
        <f t="shared" si="11"/>
        <v>9.1753805006589055E-6</v>
      </c>
      <c r="D82" s="6">
        <f t="shared" si="11"/>
        <v>2.5725744613291577E-5</v>
      </c>
      <c r="E82" s="6">
        <f t="shared" si="11"/>
        <v>0.20129061300446155</v>
      </c>
      <c r="F82" s="6">
        <f t="shared" si="11"/>
        <v>0</v>
      </c>
      <c r="G82" s="6">
        <f t="shared" si="11"/>
        <v>2.4913317809879327E-4</v>
      </c>
      <c r="H82" s="6">
        <f t="shared" si="11"/>
        <v>0</v>
      </c>
      <c r="I82" s="6">
        <f t="shared" si="11"/>
        <v>1.964086135830536E-2</v>
      </c>
      <c r="J82" s="6">
        <f t="shared" si="11"/>
        <v>1.2386164108846413E-3</v>
      </c>
      <c r="K82" s="6">
        <f t="shared" si="11"/>
        <v>1.4907115998368413E-10</v>
      </c>
      <c r="L82" s="6">
        <f t="shared" si="11"/>
        <v>0</v>
      </c>
      <c r="M82" s="6">
        <f t="shared" si="11"/>
        <v>0</v>
      </c>
      <c r="N82" s="6">
        <f t="shared" si="11"/>
        <v>7.3541048434600236E-4</v>
      </c>
      <c r="O82" s="6">
        <f t="shared" si="11"/>
        <v>8.2031111030982605E-20</v>
      </c>
      <c r="P82" s="6">
        <f t="shared" si="11"/>
        <v>1.5561332937412659E-13</v>
      </c>
      <c r="Q82" s="6">
        <f t="shared" si="11"/>
        <v>0</v>
      </c>
      <c r="R82" s="6">
        <f t="shared" si="11"/>
        <v>5.0679616744013436E-8</v>
      </c>
      <c r="S82" s="6">
        <f t="shared" si="11"/>
        <v>4.6441181935247727E-4</v>
      </c>
      <c r="T82" s="6">
        <f t="shared" si="11"/>
        <v>1.6799165722886016E-7</v>
      </c>
      <c r="U82" s="6">
        <f t="shared" si="11"/>
        <v>2.2344230660362288E-7</v>
      </c>
      <c r="V82" s="6">
        <f t="shared" si="11"/>
        <v>2.7484781150042294E-19</v>
      </c>
      <c r="W82" s="6">
        <f t="shared" si="11"/>
        <v>-5.9834179347782649E-20</v>
      </c>
      <c r="X82" s="6" t="e">
        <f t="shared" si="11"/>
        <v>#DIV/0!</v>
      </c>
      <c r="Y82" s="6">
        <f t="shared" si="11"/>
        <v>0</v>
      </c>
      <c r="Z82" s="6">
        <f t="shared" si="11"/>
        <v>1.1782978870867968E-8</v>
      </c>
      <c r="AA82" s="6">
        <f t="shared" si="11"/>
        <v>0</v>
      </c>
      <c r="AB82" s="6">
        <f t="shared" si="11"/>
        <v>0</v>
      </c>
      <c r="AC82" s="6">
        <f t="shared" si="11"/>
        <v>1.2298090262873227E-8</v>
      </c>
      <c r="AD82" s="6">
        <f t="shared" si="11"/>
        <v>0</v>
      </c>
      <c r="AE82" s="6">
        <f t="shared" si="11"/>
        <v>2.9052546171066143E-6</v>
      </c>
      <c r="AF82" s="6">
        <f t="shared" si="11"/>
        <v>3.2083215800171824E-5</v>
      </c>
      <c r="AG82" s="6">
        <f t="shared" si="11"/>
        <v>0</v>
      </c>
      <c r="AH82" s="6">
        <f t="shared" si="11"/>
        <v>2.4437233627502657E-2</v>
      </c>
      <c r="AI82" s="6">
        <f t="shared" si="11"/>
        <v>1.556120600273026E-13</v>
      </c>
      <c r="AJ82" s="6">
        <f t="shared" si="11"/>
        <v>4.3605378122342147E-9</v>
      </c>
      <c r="AK82" s="6"/>
      <c r="AL82" s="6" t="e">
        <f t="shared" ref="AL82:BO82" si="12">AL5/AL$76</f>
        <v>#DIV/0!</v>
      </c>
      <c r="AM82" s="6">
        <f t="shared" si="12"/>
        <v>0</v>
      </c>
      <c r="AN82" s="6">
        <f t="shared" si="12"/>
        <v>3.0699158086053537E-5</v>
      </c>
      <c r="AO82" s="6">
        <f t="shared" si="12"/>
        <v>1.6698959292282399E-7</v>
      </c>
      <c r="AP82" s="6">
        <f t="shared" si="12"/>
        <v>5.711959522923276E-4</v>
      </c>
      <c r="AQ82" s="6">
        <f t="shared" si="12"/>
        <v>9.4807015439466044E-4</v>
      </c>
      <c r="AR82" s="6">
        <f t="shared" si="12"/>
        <v>2.9250949785888708E-4</v>
      </c>
      <c r="AS82" s="6">
        <f t="shared" si="12"/>
        <v>1.8503828978312789E-7</v>
      </c>
      <c r="AT82" s="6">
        <f t="shared" si="12"/>
        <v>1.528267339219992E-2</v>
      </c>
      <c r="AU82" s="6">
        <f t="shared" si="12"/>
        <v>0</v>
      </c>
      <c r="AV82" s="6">
        <f t="shared" si="12"/>
        <v>0</v>
      </c>
      <c r="AW82" s="6">
        <f t="shared" si="12"/>
        <v>8.8466251645602609E-4</v>
      </c>
      <c r="AX82" s="6">
        <f t="shared" si="12"/>
        <v>5.98660548372785E-4</v>
      </c>
      <c r="AY82" s="6">
        <f t="shared" si="12"/>
        <v>2.1954707169156031E-9</v>
      </c>
      <c r="AZ82" s="6">
        <f t="shared" si="12"/>
        <v>4.3532155460109722E-9</v>
      </c>
      <c r="BA82" s="6">
        <f t="shared" si="12"/>
        <v>5.01404193778154E-4</v>
      </c>
      <c r="BB82" s="6">
        <f t="shared" si="12"/>
        <v>5.3360959742035306E-7</v>
      </c>
      <c r="BC82" s="6">
        <f t="shared" si="12"/>
        <v>0</v>
      </c>
      <c r="BD82" s="6">
        <f t="shared" si="12"/>
        <v>1.0618658282878715E-2</v>
      </c>
      <c r="BE82" s="6">
        <f t="shared" si="12"/>
        <v>8.5581726050594142E-8</v>
      </c>
      <c r="BF82" s="6">
        <f t="shared" si="12"/>
        <v>5.1365305667652641E-4</v>
      </c>
      <c r="BG82" s="6">
        <f t="shared" si="12"/>
        <v>5.9024505868923765E-7</v>
      </c>
      <c r="BH82" s="6">
        <f t="shared" si="12"/>
        <v>6.3160112264270814E-4</v>
      </c>
      <c r="BI82" s="6">
        <f t="shared" si="12"/>
        <v>2.4642939427464763E-5</v>
      </c>
      <c r="BJ82" s="6">
        <f t="shared" si="12"/>
        <v>-1.2741089185657269E-27</v>
      </c>
      <c r="BK82" s="6">
        <f t="shared" si="12"/>
        <v>1.5256265554651144E-5</v>
      </c>
      <c r="BL82" s="6">
        <f t="shared" si="12"/>
        <v>4.3086960472603544E-9</v>
      </c>
      <c r="BM82" s="6">
        <f t="shared" si="12"/>
        <v>5.089584128943313E-8</v>
      </c>
      <c r="BN82" s="6" t="e">
        <f t="shared" si="12"/>
        <v>#DIV/0!</v>
      </c>
      <c r="BO82" s="6">
        <f t="shared" si="12"/>
        <v>1.162596986205203E-7</v>
      </c>
      <c r="BP82" s="6">
        <f t="shared" ref="BP82:BW82" si="13">BP5/BP$76</f>
        <v>0</v>
      </c>
      <c r="BQ82" s="6">
        <f t="shared" si="13"/>
        <v>1.7505772711286044E-19</v>
      </c>
      <c r="BR82" s="6">
        <f t="shared" si="13"/>
        <v>0</v>
      </c>
      <c r="BS82" s="6">
        <f t="shared" si="13"/>
        <v>0</v>
      </c>
      <c r="BT82" s="6">
        <f t="shared" si="13"/>
        <v>0</v>
      </c>
      <c r="BU82" s="6">
        <f t="shared" si="13"/>
        <v>0</v>
      </c>
      <c r="BV82" s="6">
        <f t="shared" si="13"/>
        <v>0</v>
      </c>
      <c r="BW82" s="6">
        <f t="shared" si="13"/>
        <v>0</v>
      </c>
    </row>
    <row r="83" spans="1:75" x14ac:dyDescent="0.25">
      <c r="A83" s="7" t="s">
        <v>4</v>
      </c>
      <c r="B83" s="6">
        <f t="shared" ref="B83:AJ83" si="14">B6/B$76</f>
        <v>0</v>
      </c>
      <c r="C83" s="6">
        <f t="shared" si="14"/>
        <v>2.5615677145823554E-3</v>
      </c>
      <c r="D83" s="6">
        <f t="shared" si="14"/>
        <v>3.6320137785649933E-5</v>
      </c>
      <c r="E83" s="6">
        <f t="shared" si="14"/>
        <v>6.0992353477612302E-9</v>
      </c>
      <c r="F83" s="6">
        <f t="shared" si="14"/>
        <v>0.51333770498297893</v>
      </c>
      <c r="G83" s="6">
        <f t="shared" si="14"/>
        <v>3.4685688790487868E-4</v>
      </c>
      <c r="H83" s="6">
        <f t="shared" si="14"/>
        <v>0</v>
      </c>
      <c r="I83" s="6">
        <f t="shared" si="14"/>
        <v>2.7808168629739335E-2</v>
      </c>
      <c r="J83" s="6">
        <f t="shared" si="14"/>
        <v>8.4499513434722961E-10</v>
      </c>
      <c r="K83" s="6">
        <f t="shared" si="14"/>
        <v>2.1581293513051948E-15</v>
      </c>
      <c r="L83" s="6">
        <f t="shared" si="14"/>
        <v>0</v>
      </c>
      <c r="M83" s="6">
        <f t="shared" si="14"/>
        <v>0</v>
      </c>
      <c r="N83" s="6">
        <f t="shared" si="14"/>
        <v>5.017035746958296E-10</v>
      </c>
      <c r="O83" s="6">
        <f t="shared" si="14"/>
        <v>-1.9877573168629575E-21</v>
      </c>
      <c r="P83" s="6">
        <f t="shared" si="14"/>
        <v>3.6650990011880625E-13</v>
      </c>
      <c r="Q83" s="6">
        <f t="shared" si="14"/>
        <v>0</v>
      </c>
      <c r="R83" s="6">
        <f t="shared" si="14"/>
        <v>4.8157624969876238E-11</v>
      </c>
      <c r="S83" s="6">
        <f t="shared" si="14"/>
        <v>1.2683910784785688E-8</v>
      </c>
      <c r="T83" s="6">
        <f t="shared" si="14"/>
        <v>1.8574389511222438E-12</v>
      </c>
      <c r="U83" s="6">
        <f t="shared" si="14"/>
        <v>1.6302600815487245E-7</v>
      </c>
      <c r="V83" s="6">
        <f t="shared" si="14"/>
        <v>3.824524694969229E-19</v>
      </c>
      <c r="W83" s="6">
        <f t="shared" si="14"/>
        <v>-8.3290863176581338E-20</v>
      </c>
      <c r="X83" s="6" t="e">
        <f t="shared" si="14"/>
        <v>#DIV/0!</v>
      </c>
      <c r="Y83" s="6">
        <f t="shared" si="14"/>
        <v>0</v>
      </c>
      <c r="Z83" s="6">
        <f t="shared" si="14"/>
        <v>8.5969933080915175E-9</v>
      </c>
      <c r="AA83" s="6">
        <f t="shared" si="14"/>
        <v>0</v>
      </c>
      <c r="AB83" s="6">
        <f t="shared" si="14"/>
        <v>0</v>
      </c>
      <c r="AC83" s="6">
        <f t="shared" si="14"/>
        <v>8.9728243230193452E-9</v>
      </c>
      <c r="AD83" s="6">
        <f t="shared" si="14"/>
        <v>0</v>
      </c>
      <c r="AE83" s="6">
        <f t="shared" si="14"/>
        <v>4.0807355944608714E-6</v>
      </c>
      <c r="AF83" s="6">
        <f t="shared" si="14"/>
        <v>7.0965542928509436E-11</v>
      </c>
      <c r="AG83" s="6">
        <f t="shared" si="14"/>
        <v>0</v>
      </c>
      <c r="AH83" s="6">
        <f t="shared" si="14"/>
        <v>7.4046393380033489E-10</v>
      </c>
      <c r="AI83" s="6">
        <f t="shared" si="14"/>
        <v>3.665069104759101E-13</v>
      </c>
      <c r="AJ83" s="6">
        <f t="shared" si="14"/>
        <v>1.0270201688082184E-8</v>
      </c>
      <c r="AK83" s="6"/>
      <c r="AL83" s="6" t="e">
        <f t="shared" ref="AL83:BO83" si="15">AL6/AL$76</f>
        <v>#DIV/0!</v>
      </c>
      <c r="AM83" s="6">
        <f t="shared" si="15"/>
        <v>0</v>
      </c>
      <c r="AN83" s="6">
        <f t="shared" si="15"/>
        <v>3.1665730238160439E-9</v>
      </c>
      <c r="AO83" s="6">
        <f t="shared" si="15"/>
        <v>2.3897505035354772E-11</v>
      </c>
      <c r="AP83" s="6">
        <f t="shared" si="15"/>
        <v>4.7980609317273484E-9</v>
      </c>
      <c r="AQ83" s="6">
        <f t="shared" si="15"/>
        <v>4.1505707777403051E-7</v>
      </c>
      <c r="AR83" s="6">
        <f t="shared" si="15"/>
        <v>2.4546116202858023E-9</v>
      </c>
      <c r="AS83" s="6">
        <f t="shared" si="15"/>
        <v>2.3727690825055766E-11</v>
      </c>
      <c r="AT83" s="6">
        <f t="shared" si="15"/>
        <v>6.0201605532492508E-10</v>
      </c>
      <c r="AU83" s="6">
        <f t="shared" si="15"/>
        <v>0</v>
      </c>
      <c r="AV83" s="6">
        <f t="shared" si="15"/>
        <v>0</v>
      </c>
      <c r="AW83" s="6">
        <f t="shared" si="15"/>
        <v>7.4237004569895013E-9</v>
      </c>
      <c r="AX83" s="6">
        <f t="shared" si="15"/>
        <v>9.4799101232903031E-9</v>
      </c>
      <c r="AY83" s="6">
        <f t="shared" si="15"/>
        <v>3.1784456459063427E-14</v>
      </c>
      <c r="AZ83" s="6">
        <f t="shared" si="15"/>
        <v>1.0252955844985569E-8</v>
      </c>
      <c r="BA83" s="6">
        <f t="shared" si="15"/>
        <v>3.4206240153196418E-10</v>
      </c>
      <c r="BB83" s="6">
        <f t="shared" si="15"/>
        <v>7.7252199945169934E-12</v>
      </c>
      <c r="BC83" s="6">
        <f t="shared" si="15"/>
        <v>0</v>
      </c>
      <c r="BD83" s="6">
        <f t="shared" si="15"/>
        <v>7.244143145112717E-9</v>
      </c>
      <c r="BE83" s="6">
        <f t="shared" si="15"/>
        <v>9.9618632579208437E-6</v>
      </c>
      <c r="BF83" s="6">
        <f t="shared" si="15"/>
        <v>8.1337994044485748E-9</v>
      </c>
      <c r="BG83" s="6">
        <f t="shared" si="15"/>
        <v>8.5451478972161974E-12</v>
      </c>
      <c r="BH83" s="6">
        <f t="shared" si="15"/>
        <v>1.0001530738372419E-8</v>
      </c>
      <c r="BI83" s="6">
        <f t="shared" si="15"/>
        <v>7.0000920105036616E-3</v>
      </c>
      <c r="BJ83" s="6">
        <f t="shared" si="15"/>
        <v>3.0354313392582745E-23</v>
      </c>
      <c r="BK83" s="6">
        <f t="shared" si="15"/>
        <v>1.2954794017144795E-4</v>
      </c>
      <c r="BL83" s="6">
        <f t="shared" si="15"/>
        <v>1.0148100836060242E-8</v>
      </c>
      <c r="BM83" s="6">
        <f t="shared" si="15"/>
        <v>3.0408032246512539E-15</v>
      </c>
      <c r="BN83" s="6" t="e">
        <f t="shared" si="15"/>
        <v>#DIV/0!</v>
      </c>
      <c r="BO83" s="6">
        <f t="shared" si="15"/>
        <v>1.4908126245204316E-11</v>
      </c>
      <c r="BP83" s="6">
        <f t="shared" ref="BP83:BW83" si="16">BP6/BP$76</f>
        <v>0</v>
      </c>
      <c r="BQ83" s="6">
        <f t="shared" si="16"/>
        <v>-6.3396062995572958E-22</v>
      </c>
      <c r="BR83" s="6">
        <f t="shared" si="16"/>
        <v>0</v>
      </c>
      <c r="BS83" s="6">
        <f t="shared" si="16"/>
        <v>0</v>
      </c>
      <c r="BT83" s="6">
        <f t="shared" si="16"/>
        <v>0</v>
      </c>
      <c r="BU83" s="6">
        <f t="shared" si="16"/>
        <v>0</v>
      </c>
      <c r="BV83" s="6">
        <f t="shared" si="16"/>
        <v>0</v>
      </c>
      <c r="BW83" s="6">
        <f t="shared" si="16"/>
        <v>0</v>
      </c>
    </row>
    <row r="84" spans="1:75" x14ac:dyDescent="0.25">
      <c r="A84" s="7" t="s">
        <v>89</v>
      </c>
      <c r="B84" s="6">
        <f t="shared" ref="B84:AJ84" si="17">B7/B$76</f>
        <v>0</v>
      </c>
      <c r="C84" s="6">
        <f t="shared" si="17"/>
        <v>1.1235903817982308E-21</v>
      </c>
      <c r="D84" s="6">
        <f t="shared" si="17"/>
        <v>6.8907975701751646E-25</v>
      </c>
      <c r="E84" s="6">
        <f t="shared" si="17"/>
        <v>1.7041814585931326E-28</v>
      </c>
      <c r="F84" s="6">
        <f t="shared" si="17"/>
        <v>0</v>
      </c>
      <c r="G84" s="6">
        <f t="shared" si="17"/>
        <v>6.4139881115076972E-2</v>
      </c>
      <c r="H84" s="6">
        <f t="shared" si="17"/>
        <v>0</v>
      </c>
      <c r="I84" s="6">
        <f t="shared" si="17"/>
        <v>2.1929135469852134E-27</v>
      </c>
      <c r="J84" s="6">
        <f t="shared" si="17"/>
        <v>1.9391024181311306E-29</v>
      </c>
      <c r="K84" s="6">
        <f t="shared" si="17"/>
        <v>2.0046739795126765E-32</v>
      </c>
      <c r="L84" s="6">
        <f t="shared" si="17"/>
        <v>0</v>
      </c>
      <c r="M84" s="6">
        <f t="shared" si="17"/>
        <v>0</v>
      </c>
      <c r="N84" s="6">
        <f t="shared" si="17"/>
        <v>8.9431546870476057E-30</v>
      </c>
      <c r="O84" s="6">
        <f t="shared" si="17"/>
        <v>1.4746565799959953E-40</v>
      </c>
      <c r="P84" s="6">
        <f t="shared" si="17"/>
        <v>1.9466992307150926E-30</v>
      </c>
      <c r="Q84" s="6">
        <f t="shared" si="17"/>
        <v>0</v>
      </c>
      <c r="R84" s="6">
        <f t="shared" si="17"/>
        <v>4.1849029322946051E-28</v>
      </c>
      <c r="S84" s="6">
        <f t="shared" si="17"/>
        <v>1.1947726988224414E-25</v>
      </c>
      <c r="T84" s="6">
        <f t="shared" si="17"/>
        <v>9.2630451638706127E-30</v>
      </c>
      <c r="U84" s="6">
        <f t="shared" si="17"/>
        <v>1.2892352295498065E-27</v>
      </c>
      <c r="V84" s="6">
        <f t="shared" si="17"/>
        <v>1.4403026194782769E-16</v>
      </c>
      <c r="W84" s="6">
        <f t="shared" si="17"/>
        <v>5.8866165292698011E-24</v>
      </c>
      <c r="X84" s="6" t="e">
        <f t="shared" si="17"/>
        <v>#DIV/0!</v>
      </c>
      <c r="Y84" s="6">
        <f t="shared" si="17"/>
        <v>0</v>
      </c>
      <c r="Z84" s="6">
        <f t="shared" si="17"/>
        <v>1.847770851468249E-28</v>
      </c>
      <c r="AA84" s="6">
        <f t="shared" si="17"/>
        <v>0</v>
      </c>
      <c r="AB84" s="6">
        <f t="shared" si="17"/>
        <v>0</v>
      </c>
      <c r="AC84" s="6">
        <f t="shared" si="17"/>
        <v>7.3941588744129425E-29</v>
      </c>
      <c r="AD84" s="6">
        <f t="shared" si="17"/>
        <v>0</v>
      </c>
      <c r="AE84" s="6">
        <f t="shared" si="17"/>
        <v>1.5708310097014577E-25</v>
      </c>
      <c r="AF84" s="6">
        <f t="shared" si="17"/>
        <v>1.5864693406727915E-21</v>
      </c>
      <c r="AG84" s="6">
        <f t="shared" si="17"/>
        <v>0</v>
      </c>
      <c r="AH84" s="6">
        <f t="shared" si="17"/>
        <v>1.7244947176131006E-29</v>
      </c>
      <c r="AI84" s="6">
        <f t="shared" si="17"/>
        <v>1.788291452706525E-30</v>
      </c>
      <c r="AJ84" s="6">
        <f t="shared" si="17"/>
        <v>9.386408034595983E-26</v>
      </c>
      <c r="AK84" s="6"/>
      <c r="AL84" s="6" t="e">
        <f t="shared" ref="AL84:BO84" si="18">AL7/AL$76</f>
        <v>#DIV/0!</v>
      </c>
      <c r="AM84" s="6">
        <f t="shared" si="18"/>
        <v>0</v>
      </c>
      <c r="AN84" s="6">
        <f t="shared" si="18"/>
        <v>1.6309016333117199E-19</v>
      </c>
      <c r="AO84" s="6">
        <f t="shared" si="18"/>
        <v>1.3726385976568237E-29</v>
      </c>
      <c r="AP84" s="6">
        <f t="shared" si="18"/>
        <v>3.0773829547550105E-25</v>
      </c>
      <c r="AQ84" s="6">
        <f t="shared" si="18"/>
        <v>1.5247623534779067E-17</v>
      </c>
      <c r="AR84" s="6">
        <f t="shared" si="18"/>
        <v>1.5131243718328013E-26</v>
      </c>
      <c r="AS84" s="6">
        <f t="shared" si="18"/>
        <v>2.5564402538236171E-24</v>
      </c>
      <c r="AT84" s="6">
        <f t="shared" si="18"/>
        <v>1.7420562590299541E-29</v>
      </c>
      <c r="AU84" s="6">
        <f t="shared" si="18"/>
        <v>0</v>
      </c>
      <c r="AV84" s="6">
        <f t="shared" si="18"/>
        <v>0</v>
      </c>
      <c r="AW84" s="6">
        <f t="shared" si="18"/>
        <v>4.5702912871571738E-26</v>
      </c>
      <c r="AX84" s="6">
        <f t="shared" si="18"/>
        <v>9.3837089089806308E-26</v>
      </c>
      <c r="AY84" s="6">
        <f t="shared" si="18"/>
        <v>2.6632637914232108E-31</v>
      </c>
      <c r="AZ84" s="6">
        <f t="shared" si="18"/>
        <v>3.4625228832969629E-26</v>
      </c>
      <c r="BA84" s="6">
        <f t="shared" si="18"/>
        <v>5.3000376088873564E-30</v>
      </c>
      <c r="BB84" s="6">
        <f t="shared" si="18"/>
        <v>4.6550518793724968E-29</v>
      </c>
      <c r="BC84" s="6">
        <f t="shared" si="18"/>
        <v>0</v>
      </c>
      <c r="BD84" s="6">
        <f t="shared" si="18"/>
        <v>9.0907773237769518E-29</v>
      </c>
      <c r="BE84" s="6">
        <f t="shared" si="18"/>
        <v>3.7577977298847933E-28</v>
      </c>
      <c r="BF84" s="6">
        <f t="shared" si="18"/>
        <v>9.4275312819649735E-26</v>
      </c>
      <c r="BG84" s="6">
        <f t="shared" si="18"/>
        <v>6.7195943844663402E-29</v>
      </c>
      <c r="BH84" s="6">
        <f t="shared" si="18"/>
        <v>7.9612232305717486E-26</v>
      </c>
      <c r="BI84" s="6">
        <f t="shared" si="18"/>
        <v>2.6200141310548451E-31</v>
      </c>
      <c r="BJ84" s="6">
        <f t="shared" si="18"/>
        <v>-3.5591592148102075E-41</v>
      </c>
      <c r="BK84" s="6">
        <f t="shared" si="18"/>
        <v>3.791281626917617E-20</v>
      </c>
      <c r="BL84" s="6">
        <f t="shared" si="18"/>
        <v>5.9431097128595172E-26</v>
      </c>
      <c r="BM84" s="6">
        <f t="shared" si="18"/>
        <v>1.2226691405669424E-31</v>
      </c>
      <c r="BN84" s="6" t="e">
        <f t="shared" si="18"/>
        <v>#DIV/0!</v>
      </c>
      <c r="BO84" s="6">
        <f t="shared" si="18"/>
        <v>1.069463318329159E-24</v>
      </c>
      <c r="BP84" s="6">
        <f t="shared" ref="BP84:BW84" si="19">BP7/BP$76</f>
        <v>0</v>
      </c>
      <c r="BQ84" s="6">
        <f t="shared" si="19"/>
        <v>-8.413234660742898E-38</v>
      </c>
      <c r="BR84" s="6">
        <f t="shared" si="19"/>
        <v>0</v>
      </c>
      <c r="BS84" s="6">
        <f t="shared" si="19"/>
        <v>0</v>
      </c>
      <c r="BT84" s="6">
        <f t="shared" si="19"/>
        <v>0</v>
      </c>
      <c r="BU84" s="6">
        <f t="shared" si="19"/>
        <v>0</v>
      </c>
      <c r="BV84" s="6">
        <f t="shared" si="19"/>
        <v>0</v>
      </c>
      <c r="BW84" s="6">
        <f t="shared" si="19"/>
        <v>0</v>
      </c>
    </row>
    <row r="85" spans="1:75" x14ac:dyDescent="0.25">
      <c r="A85" s="7" t="s">
        <v>5</v>
      </c>
      <c r="B85" s="6">
        <f t="shared" ref="B85:AJ85" si="20">B8/B$76</f>
        <v>0</v>
      </c>
      <c r="C85" s="6">
        <f t="shared" si="20"/>
        <v>2.53177958184508E-3</v>
      </c>
      <c r="D85" s="6">
        <f t="shared" si="20"/>
        <v>0.17977001810230983</v>
      </c>
      <c r="E85" s="6">
        <f t="shared" si="20"/>
        <v>2.5177096984591887E-2</v>
      </c>
      <c r="F85" s="6">
        <f t="shared" si="20"/>
        <v>0.48666229501702118</v>
      </c>
      <c r="G85" s="6">
        <f t="shared" si="20"/>
        <v>4.5006633792448302E-3</v>
      </c>
      <c r="H85" s="6">
        <f t="shared" si="20"/>
        <v>1</v>
      </c>
      <c r="I85" s="6">
        <f t="shared" si="20"/>
        <v>0.3591988720656894</v>
      </c>
      <c r="J85" s="6">
        <f t="shared" si="20"/>
        <v>1.5892182918511536E-4</v>
      </c>
      <c r="K85" s="6">
        <f t="shared" si="20"/>
        <v>1.5733704242221626E-2</v>
      </c>
      <c r="L85" s="6">
        <f t="shared" si="20"/>
        <v>0</v>
      </c>
      <c r="M85" s="6">
        <f t="shared" si="20"/>
        <v>0</v>
      </c>
      <c r="N85" s="6">
        <f t="shared" si="20"/>
        <v>9.4357525338054042E-5</v>
      </c>
      <c r="O85" s="6">
        <f t="shared" si="20"/>
        <v>-5.1557160575382417E-21</v>
      </c>
      <c r="P85" s="6">
        <f t="shared" si="20"/>
        <v>3.4357993018886204E-11</v>
      </c>
      <c r="Q85" s="6">
        <f t="shared" si="20"/>
        <v>0</v>
      </c>
      <c r="R85" s="6">
        <f t="shared" si="20"/>
        <v>1.3490671338886498E-8</v>
      </c>
      <c r="S85" s="6">
        <f t="shared" si="20"/>
        <v>1.2416523935569585E-3</v>
      </c>
      <c r="T85" s="6">
        <f t="shared" si="20"/>
        <v>3.1486385385318093E-7</v>
      </c>
      <c r="U85" s="6">
        <f t="shared" si="20"/>
        <v>8.071659181166401E-4</v>
      </c>
      <c r="V85" s="6">
        <f t="shared" si="20"/>
        <v>4.9529798896863122E-18</v>
      </c>
      <c r="W85" s="6">
        <f t="shared" si="20"/>
        <v>-1.0967309438909521E-18</v>
      </c>
      <c r="X85" s="6" t="e">
        <f t="shared" si="20"/>
        <v>#DIV/0!</v>
      </c>
      <c r="Y85" s="6">
        <f t="shared" si="20"/>
        <v>0</v>
      </c>
      <c r="Z85" s="6">
        <f t="shared" si="20"/>
        <v>4.2564987483323167E-5</v>
      </c>
      <c r="AA85" s="6">
        <f t="shared" si="20"/>
        <v>0</v>
      </c>
      <c r="AB85" s="6">
        <f t="shared" si="20"/>
        <v>0</v>
      </c>
      <c r="AC85" s="6">
        <f t="shared" si="20"/>
        <v>4.4425782516301745E-5</v>
      </c>
      <c r="AD85" s="6">
        <f t="shared" si="20"/>
        <v>0</v>
      </c>
      <c r="AE85" s="6">
        <f t="shared" si="20"/>
        <v>0.18680026871779803</v>
      </c>
      <c r="AF85" s="6">
        <f t="shared" si="20"/>
        <v>4.9587961923471965E-5</v>
      </c>
      <c r="AG85" s="6">
        <f t="shared" si="20"/>
        <v>0</v>
      </c>
      <c r="AH85" s="6">
        <f t="shared" si="20"/>
        <v>0.48958457352048967</v>
      </c>
      <c r="AI85" s="6">
        <f t="shared" si="20"/>
        <v>3.4357712758707915E-11</v>
      </c>
      <c r="AJ85" s="6">
        <f t="shared" si="20"/>
        <v>9.6276667502651027E-7</v>
      </c>
      <c r="AK85" s="6"/>
      <c r="AL85" s="6" t="e">
        <f t="shared" ref="AL85:BO85" si="21">AL8/AL$76</f>
        <v>#DIV/0!</v>
      </c>
      <c r="AM85" s="6">
        <f t="shared" si="21"/>
        <v>0</v>
      </c>
      <c r="AN85" s="6">
        <f t="shared" si="21"/>
        <v>1.9887783159145328E-2</v>
      </c>
      <c r="AO85" s="6">
        <f t="shared" si="21"/>
        <v>4.2210919792219803E-7</v>
      </c>
      <c r="AP85" s="6">
        <f t="shared" si="21"/>
        <v>1.9025450269585338E-3</v>
      </c>
      <c r="AQ85" s="6">
        <f t="shared" si="21"/>
        <v>0.40468671261045969</v>
      </c>
      <c r="AR85" s="6">
        <f t="shared" si="21"/>
        <v>0.33591696379474545</v>
      </c>
      <c r="AS85" s="6">
        <f t="shared" si="21"/>
        <v>2.743783014347107E-5</v>
      </c>
      <c r="AT85" s="6">
        <f t="shared" si="21"/>
        <v>1.9122194084138747E-3</v>
      </c>
      <c r="AU85" s="6">
        <f t="shared" si="21"/>
        <v>0</v>
      </c>
      <c r="AV85" s="6">
        <f t="shared" si="21"/>
        <v>0.503708198998152</v>
      </c>
      <c r="AW85" s="6">
        <f t="shared" si="21"/>
        <v>1.6729204319211469E-3</v>
      </c>
      <c r="AX85" s="6">
        <f t="shared" si="21"/>
        <v>1.5741512349899283E-3</v>
      </c>
      <c r="AY85" s="6">
        <f t="shared" si="21"/>
        <v>0.23172078995789244</v>
      </c>
      <c r="AZ85" s="6">
        <f t="shared" si="21"/>
        <v>9.6114998593700262E-7</v>
      </c>
      <c r="BA85" s="6">
        <f t="shared" si="21"/>
        <v>6.4333130851544683E-5</v>
      </c>
      <c r="BB85" s="6">
        <f t="shared" si="21"/>
        <v>1.288590094591534E-6</v>
      </c>
      <c r="BC85" s="6">
        <f t="shared" si="21"/>
        <v>0</v>
      </c>
      <c r="BD85" s="6">
        <f t="shared" si="21"/>
        <v>1.3624368149631517E-3</v>
      </c>
      <c r="BE85" s="6">
        <f t="shared" si="21"/>
        <v>9.4620988382461527E-6</v>
      </c>
      <c r="BF85" s="6">
        <f t="shared" si="21"/>
        <v>1.3506278235996417E-3</v>
      </c>
      <c r="BG85" s="6">
        <f t="shared" si="21"/>
        <v>1.4253565522160769E-6</v>
      </c>
      <c r="BH85" s="6">
        <f t="shared" si="21"/>
        <v>1.6607670071653532E-3</v>
      </c>
      <c r="BI85" s="6">
        <f t="shared" si="21"/>
        <v>6.6394965558518992E-3</v>
      </c>
      <c r="BJ85" s="6">
        <f t="shared" si="21"/>
        <v>0.18388359816808297</v>
      </c>
      <c r="BK85" s="6">
        <f t="shared" si="21"/>
        <v>9.7108703102575626E-3</v>
      </c>
      <c r="BL85" s="6">
        <f t="shared" si="21"/>
        <v>9.5132048975290524E-7</v>
      </c>
      <c r="BM85" s="6">
        <f t="shared" si="21"/>
        <v>6.9399642278787112E-9</v>
      </c>
      <c r="BN85" s="6" t="e">
        <f t="shared" si="21"/>
        <v>#DIV/0!</v>
      </c>
      <c r="BO85" s="6">
        <f t="shared" si="21"/>
        <v>1.7239209609101308E-5</v>
      </c>
      <c r="BP85" s="6">
        <f t="shared" ref="BP85:BW85" si="22">BP8/BP$76</f>
        <v>0</v>
      </c>
      <c r="BQ85" s="6">
        <f t="shared" si="22"/>
        <v>-1.0867243068562976E-18</v>
      </c>
      <c r="BR85" s="6">
        <f t="shared" si="22"/>
        <v>0</v>
      </c>
      <c r="BS85" s="6">
        <f t="shared" si="22"/>
        <v>0</v>
      </c>
      <c r="BT85" s="6">
        <f t="shared" si="22"/>
        <v>0</v>
      </c>
      <c r="BU85" s="6">
        <f t="shared" si="22"/>
        <v>0</v>
      </c>
      <c r="BV85" s="6">
        <f t="shared" si="22"/>
        <v>0</v>
      </c>
      <c r="BW85" s="6">
        <f t="shared" si="22"/>
        <v>0</v>
      </c>
    </row>
    <row r="86" spans="1:75" x14ac:dyDescent="0.25">
      <c r="A86" s="7" t="s">
        <v>6</v>
      </c>
      <c r="B86" s="6">
        <f t="shared" ref="B86:AJ86" si="23">B9/B$76</f>
        <v>0</v>
      </c>
      <c r="C86" s="6">
        <f t="shared" si="23"/>
        <v>1.1458161081305933E-10</v>
      </c>
      <c r="D86" s="6">
        <f t="shared" si="23"/>
        <v>1.856861407661913E-4</v>
      </c>
      <c r="E86" s="6">
        <f t="shared" si="23"/>
        <v>3.118194770508806E-8</v>
      </c>
      <c r="F86" s="6">
        <f t="shared" si="23"/>
        <v>0</v>
      </c>
      <c r="G86" s="6">
        <f t="shared" si="23"/>
        <v>1.7733004848274054E-3</v>
      </c>
      <c r="H86" s="6">
        <f t="shared" si="23"/>
        <v>0</v>
      </c>
      <c r="I86" s="6">
        <f t="shared" si="23"/>
        <v>0.14216883337203168</v>
      </c>
      <c r="J86" s="6">
        <f t="shared" si="23"/>
        <v>4.3199831762440829E-9</v>
      </c>
      <c r="K86" s="6">
        <f t="shared" si="23"/>
        <v>2.3173806996202587E-17</v>
      </c>
      <c r="L86" s="6">
        <f t="shared" si="23"/>
        <v>0</v>
      </c>
      <c r="M86" s="6">
        <f t="shared" si="23"/>
        <v>0</v>
      </c>
      <c r="N86" s="6">
        <f t="shared" si="23"/>
        <v>2.5649271978718083E-9</v>
      </c>
      <c r="O86" s="6">
        <f t="shared" si="23"/>
        <v>-5.0762535596335345E-21</v>
      </c>
      <c r="P86" s="6">
        <f t="shared" si="23"/>
        <v>1.2559655573966189E-18</v>
      </c>
      <c r="Q86" s="6">
        <f t="shared" si="23"/>
        <v>0</v>
      </c>
      <c r="R86" s="6">
        <f t="shared" si="23"/>
        <v>2.1857755837295123E-12</v>
      </c>
      <c r="S86" s="6">
        <f t="shared" si="23"/>
        <v>2.114178838425115E-8</v>
      </c>
      <c r="T86" s="6">
        <f t="shared" si="23"/>
        <v>2.6330537789077802E-14</v>
      </c>
      <c r="U86" s="6">
        <f t="shared" si="23"/>
        <v>8.3345996194759404E-7</v>
      </c>
      <c r="V86" s="6">
        <f t="shared" si="23"/>
        <v>1.9552823494720195E-18</v>
      </c>
      <c r="W86" s="6">
        <f t="shared" si="23"/>
        <v>-4.2582324674913179E-19</v>
      </c>
      <c r="X86" s="6" t="e">
        <f t="shared" si="23"/>
        <v>#DIV/0!</v>
      </c>
      <c r="Y86" s="6">
        <f t="shared" si="23"/>
        <v>0</v>
      </c>
      <c r="Z86" s="6">
        <f t="shared" si="23"/>
        <v>4.3951574331739572E-8</v>
      </c>
      <c r="AA86" s="6">
        <f t="shared" si="23"/>
        <v>0</v>
      </c>
      <c r="AB86" s="6">
        <f t="shared" si="23"/>
        <v>0</v>
      </c>
      <c r="AC86" s="6">
        <f t="shared" si="23"/>
        <v>4.5872986178510048E-8</v>
      </c>
      <c r="AD86" s="6">
        <f t="shared" si="23"/>
        <v>0</v>
      </c>
      <c r="AE86" s="6">
        <f t="shared" si="23"/>
        <v>2.0862696647446911E-5</v>
      </c>
      <c r="AF86" s="6">
        <f t="shared" si="23"/>
        <v>3.5360939478398517E-10</v>
      </c>
      <c r="AG86" s="6">
        <f t="shared" si="23"/>
        <v>0</v>
      </c>
      <c r="AH86" s="6">
        <f t="shared" si="23"/>
        <v>3.7855741490186634E-9</v>
      </c>
      <c r="AI86" s="6">
        <f t="shared" si="23"/>
        <v>1.2559552566796136E-18</v>
      </c>
      <c r="AJ86" s="6">
        <f t="shared" si="23"/>
        <v>3.5194191430994694E-14</v>
      </c>
      <c r="AK86" s="6"/>
      <c r="AL86" s="6" t="e">
        <f t="shared" ref="AL86:BO86" si="24">AL9/AL$76</f>
        <v>#DIV/0!</v>
      </c>
      <c r="AM86" s="6">
        <f t="shared" si="24"/>
        <v>0</v>
      </c>
      <c r="AN86" s="6">
        <f t="shared" si="24"/>
        <v>1.6182279914701766E-8</v>
      </c>
      <c r="AO86" s="6">
        <f t="shared" si="24"/>
        <v>1.1276293839176903E-10</v>
      </c>
      <c r="AP86" s="6">
        <f t="shared" si="24"/>
        <v>1.0479811718220433E-9</v>
      </c>
      <c r="AQ86" s="6">
        <f t="shared" si="24"/>
        <v>2.1219728673215736E-6</v>
      </c>
      <c r="AR86" s="6">
        <f t="shared" si="24"/>
        <v>5.2420659619872597E-10</v>
      </c>
      <c r="AS86" s="6">
        <f t="shared" si="24"/>
        <v>1.1197305274967492E-10</v>
      </c>
      <c r="AT86" s="6">
        <f t="shared" si="24"/>
        <v>3.0777682913408993E-9</v>
      </c>
      <c r="AU86" s="6">
        <f t="shared" si="24"/>
        <v>0</v>
      </c>
      <c r="AV86" s="6">
        <f t="shared" si="24"/>
        <v>0</v>
      </c>
      <c r="AW86" s="6">
        <f t="shared" si="24"/>
        <v>1.5854046790063324E-9</v>
      </c>
      <c r="AX86" s="6">
        <f t="shared" si="24"/>
        <v>9.2770363867699334E-11</v>
      </c>
      <c r="AY86" s="6">
        <f t="shared" si="24"/>
        <v>3.4132396371476648E-16</v>
      </c>
      <c r="AZ86" s="6">
        <f t="shared" si="24"/>
        <v>3.5135092933290018E-14</v>
      </c>
      <c r="BA86" s="6">
        <f t="shared" si="24"/>
        <v>1.74877198669856E-9</v>
      </c>
      <c r="BB86" s="6">
        <f t="shared" si="24"/>
        <v>8.2958856732764929E-14</v>
      </c>
      <c r="BC86" s="6">
        <f t="shared" si="24"/>
        <v>0</v>
      </c>
      <c r="BD86" s="6">
        <f t="shared" si="24"/>
        <v>3.7035215045766321E-8</v>
      </c>
      <c r="BE86" s="6">
        <f t="shared" si="24"/>
        <v>2.3008772140333996E-12</v>
      </c>
      <c r="BF86" s="6">
        <f t="shared" si="24"/>
        <v>7.9597329353472879E-11</v>
      </c>
      <c r="BG86" s="6">
        <f t="shared" si="24"/>
        <v>9.1763821243124285E-14</v>
      </c>
      <c r="BH86" s="6">
        <f t="shared" si="24"/>
        <v>9.787494101549181E-11</v>
      </c>
      <c r="BI86" s="6">
        <f t="shared" si="24"/>
        <v>8.5948387898250217E-11</v>
      </c>
      <c r="BJ86" s="6">
        <f t="shared" si="24"/>
        <v>0</v>
      </c>
      <c r="BK86" s="6">
        <f t="shared" si="24"/>
        <v>7.803146631159883E-9</v>
      </c>
      <c r="BL86" s="6">
        <f t="shared" si="24"/>
        <v>3.477577308862754E-14</v>
      </c>
      <c r="BM86" s="6">
        <f t="shared" si="24"/>
        <v>8.1850538497064428E-15</v>
      </c>
      <c r="BN86" s="6" t="e">
        <f t="shared" si="24"/>
        <v>#DIV/0!</v>
      </c>
      <c r="BO86" s="6">
        <f t="shared" si="24"/>
        <v>7.0352754457269677E-11</v>
      </c>
      <c r="BP86" s="6">
        <f t="shared" ref="BP86:BW86" si="25">BP9/BP$76</f>
        <v>0</v>
      </c>
      <c r="BQ86" s="6">
        <f t="shared" si="25"/>
        <v>-3.2398887808422018E-21</v>
      </c>
      <c r="BR86" s="6">
        <f t="shared" si="25"/>
        <v>0</v>
      </c>
      <c r="BS86" s="6">
        <f t="shared" si="25"/>
        <v>0</v>
      </c>
      <c r="BT86" s="6">
        <f t="shared" si="25"/>
        <v>0</v>
      </c>
      <c r="BU86" s="6">
        <f t="shared" si="25"/>
        <v>0</v>
      </c>
      <c r="BV86" s="6">
        <f t="shared" si="25"/>
        <v>0</v>
      </c>
      <c r="BW86" s="6">
        <f t="shared" si="25"/>
        <v>0</v>
      </c>
    </row>
    <row r="87" spans="1:75" x14ac:dyDescent="0.25">
      <c r="A87" s="7" t="s">
        <v>7</v>
      </c>
      <c r="B87" s="6">
        <f t="shared" ref="B87:AJ87" si="26">B10/B$76</f>
        <v>0</v>
      </c>
      <c r="C87" s="6">
        <f t="shared" si="26"/>
        <v>4.7324101157259716E-3</v>
      </c>
      <c r="D87" s="6">
        <f t="shared" si="26"/>
        <v>8.2546491828359832E-9</v>
      </c>
      <c r="E87" s="6">
        <f t="shared" si="26"/>
        <v>1.4940032397734065E-12</v>
      </c>
      <c r="F87" s="6">
        <f t="shared" si="26"/>
        <v>0</v>
      </c>
      <c r="G87" s="6">
        <f t="shared" si="26"/>
        <v>7.8821545235228269E-8</v>
      </c>
      <c r="H87" s="6">
        <f t="shared" si="26"/>
        <v>0</v>
      </c>
      <c r="I87" s="6">
        <f t="shared" si="26"/>
        <v>6.3190764113984759E-6</v>
      </c>
      <c r="J87" s="6">
        <f t="shared" si="26"/>
        <v>0.65001683497262785</v>
      </c>
      <c r="K87" s="6">
        <f t="shared" si="26"/>
        <v>3.9786982138425881E-15</v>
      </c>
      <c r="L87" s="6">
        <f t="shared" si="26"/>
        <v>0</v>
      </c>
      <c r="M87" s="6">
        <f t="shared" si="26"/>
        <v>0</v>
      </c>
      <c r="N87" s="6">
        <f t="shared" si="26"/>
        <v>1.2289191955321758E-13</v>
      </c>
      <c r="O87" s="6">
        <f t="shared" si="26"/>
        <v>-1.8381666094027228E-21</v>
      </c>
      <c r="P87" s="6">
        <f t="shared" si="26"/>
        <v>6.7711425377697277E-13</v>
      </c>
      <c r="Q87" s="6">
        <f t="shared" si="26"/>
        <v>0</v>
      </c>
      <c r="R87" s="6">
        <f t="shared" si="26"/>
        <v>8.8179828848043701E-11</v>
      </c>
      <c r="S87" s="6">
        <f t="shared" si="26"/>
        <v>1.5794163171998922E-8</v>
      </c>
      <c r="T87" s="6">
        <f t="shared" si="26"/>
        <v>3.4220422299835995E-12</v>
      </c>
      <c r="U87" s="6">
        <f t="shared" si="26"/>
        <v>3.9933101522325509E-11</v>
      </c>
      <c r="V87" s="6">
        <f t="shared" si="26"/>
        <v>8.6909290461803911E-23</v>
      </c>
      <c r="W87" s="6">
        <f t="shared" si="26"/>
        <v>-1.892941110908295E-23</v>
      </c>
      <c r="X87" s="6" t="e">
        <f t="shared" si="26"/>
        <v>#DIV/0!</v>
      </c>
      <c r="Y87" s="6">
        <f t="shared" si="26"/>
        <v>0</v>
      </c>
      <c r="Z87" s="6">
        <f t="shared" si="26"/>
        <v>2.1058272262462289E-12</v>
      </c>
      <c r="AA87" s="6">
        <f t="shared" si="26"/>
        <v>0</v>
      </c>
      <c r="AB87" s="6">
        <f t="shared" si="26"/>
        <v>0</v>
      </c>
      <c r="AC87" s="6">
        <f t="shared" si="26"/>
        <v>2.1978867586129484E-12</v>
      </c>
      <c r="AD87" s="6">
        <f t="shared" si="26"/>
        <v>0</v>
      </c>
      <c r="AE87" s="6">
        <f t="shared" si="26"/>
        <v>9.2771870572003673E-10</v>
      </c>
      <c r="AF87" s="6">
        <f t="shared" si="26"/>
        <v>3.3405700734881734E-12</v>
      </c>
      <c r="AG87" s="6">
        <f t="shared" si="26"/>
        <v>0</v>
      </c>
      <c r="AH87" s="6">
        <f t="shared" si="26"/>
        <v>1.8137609929072761E-13</v>
      </c>
      <c r="AI87" s="6">
        <f t="shared" si="26"/>
        <v>6.7710873051603988E-13</v>
      </c>
      <c r="AJ87" s="6">
        <f t="shared" si="26"/>
        <v>1.8973839314874066E-8</v>
      </c>
      <c r="AK87" s="6"/>
      <c r="AL87" s="6" t="e">
        <f t="shared" ref="AL87:BO87" si="27">AL10/AL$76</f>
        <v>#DIV/0!</v>
      </c>
      <c r="AM87" s="6">
        <f t="shared" si="27"/>
        <v>0</v>
      </c>
      <c r="AN87" s="6">
        <f t="shared" si="27"/>
        <v>3.167810204578322E-12</v>
      </c>
      <c r="AO87" s="6">
        <f t="shared" si="27"/>
        <v>3.4064156985249595E-12</v>
      </c>
      <c r="AP87" s="6">
        <f t="shared" si="27"/>
        <v>8.4856003442315103E-9</v>
      </c>
      <c r="AQ87" s="6">
        <f t="shared" si="27"/>
        <v>9.433248914241634E-11</v>
      </c>
      <c r="AR87" s="6">
        <f t="shared" si="27"/>
        <v>4.3454064359546989E-9</v>
      </c>
      <c r="AS87" s="6">
        <f t="shared" si="27"/>
        <v>3.3780905496636114E-12</v>
      </c>
      <c r="AT87" s="6">
        <f t="shared" si="27"/>
        <v>1.474633926662924E-13</v>
      </c>
      <c r="AU87" s="6">
        <f t="shared" si="27"/>
        <v>0</v>
      </c>
      <c r="AV87" s="6">
        <f t="shared" si="27"/>
        <v>0</v>
      </c>
      <c r="AW87" s="6">
        <f t="shared" si="27"/>
        <v>1.314219955521043E-8</v>
      </c>
      <c r="AX87" s="6">
        <f t="shared" si="27"/>
        <v>1.748029523959114E-8</v>
      </c>
      <c r="AY87" s="6">
        <f t="shared" si="27"/>
        <v>5.8597386856168652E-14</v>
      </c>
      <c r="AZ87" s="6">
        <f t="shared" si="27"/>
        <v>1.8941978221421025E-8</v>
      </c>
      <c r="BA87" s="6">
        <f t="shared" si="27"/>
        <v>8.3787935200927519E-14</v>
      </c>
      <c r="BB87" s="6">
        <f t="shared" si="27"/>
        <v>1.4242109357623636E-11</v>
      </c>
      <c r="BC87" s="6">
        <f t="shared" si="27"/>
        <v>0</v>
      </c>
      <c r="BD87" s="6">
        <f t="shared" si="27"/>
        <v>1.7744475677845835E-12</v>
      </c>
      <c r="BE87" s="6">
        <f t="shared" si="27"/>
        <v>1.8404206325583797E-5</v>
      </c>
      <c r="BF87" s="6">
        <f t="shared" si="27"/>
        <v>1.4998160653527881E-8</v>
      </c>
      <c r="BG87" s="6">
        <f t="shared" si="27"/>
        <v>1.5753717164463814E-11</v>
      </c>
      <c r="BH87" s="6">
        <f t="shared" si="27"/>
        <v>1.8442127391659675E-8</v>
      </c>
      <c r="BI87" s="6">
        <f t="shared" si="27"/>
        <v>1.2932434408504397E-2</v>
      </c>
      <c r="BJ87" s="6">
        <f t="shared" si="27"/>
        <v>5.607857258424308E-23</v>
      </c>
      <c r="BK87" s="6">
        <f t="shared" si="27"/>
        <v>2.39332640811592E-4</v>
      </c>
      <c r="BL87" s="6">
        <f t="shared" si="27"/>
        <v>1.8748262250583111E-8</v>
      </c>
      <c r="BM87" s="6">
        <f t="shared" si="27"/>
        <v>2.6603640896620218E-15</v>
      </c>
      <c r="BN87" s="6" t="e">
        <f t="shared" si="27"/>
        <v>#DIV/0!</v>
      </c>
      <c r="BO87" s="6">
        <f t="shared" si="27"/>
        <v>2.1224568692081052E-12</v>
      </c>
      <c r="BP87" s="6">
        <f t="shared" ref="BP87:BW87" si="28">BP10/BP$76</f>
        <v>0</v>
      </c>
      <c r="BQ87" s="6">
        <f t="shared" si="28"/>
        <v>-5.8673587057795819E-25</v>
      </c>
      <c r="BR87" s="6">
        <f t="shared" si="28"/>
        <v>0</v>
      </c>
      <c r="BS87" s="6">
        <f t="shared" si="28"/>
        <v>0</v>
      </c>
      <c r="BT87" s="6">
        <f t="shared" si="28"/>
        <v>0</v>
      </c>
      <c r="BU87" s="6">
        <f t="shared" si="28"/>
        <v>0</v>
      </c>
      <c r="BV87" s="6">
        <f t="shared" si="28"/>
        <v>0</v>
      </c>
      <c r="BW87" s="6">
        <f t="shared" si="28"/>
        <v>0</v>
      </c>
    </row>
    <row r="88" spans="1:75" x14ac:dyDescent="0.25">
      <c r="A88" s="7" t="s">
        <v>8</v>
      </c>
      <c r="B88" s="6">
        <f t="shared" ref="B88:AJ88" si="29">B11/B$76</f>
        <v>0</v>
      </c>
      <c r="C88" s="6">
        <f t="shared" si="29"/>
        <v>1.8663429042783049E-10</v>
      </c>
      <c r="D88" s="6">
        <f t="shared" si="29"/>
        <v>2.8802628174632141E-4</v>
      </c>
      <c r="E88" s="6">
        <f t="shared" si="29"/>
        <v>4.8384289720408875E-8</v>
      </c>
      <c r="F88" s="6">
        <f t="shared" si="29"/>
        <v>0</v>
      </c>
      <c r="G88" s="6">
        <f t="shared" si="29"/>
        <v>5.3284629509608267E-4</v>
      </c>
      <c r="H88" s="6">
        <f t="shared" si="29"/>
        <v>0</v>
      </c>
      <c r="I88" s="6">
        <f t="shared" si="29"/>
        <v>5.5389880715594998E-4</v>
      </c>
      <c r="J88" s="6">
        <f t="shared" si="29"/>
        <v>6.7032155770988519E-9</v>
      </c>
      <c r="K88" s="6">
        <f t="shared" si="29"/>
        <v>0.42511593973832901</v>
      </c>
      <c r="L88" s="6">
        <f t="shared" si="29"/>
        <v>0</v>
      </c>
      <c r="M88" s="6">
        <f t="shared" si="29"/>
        <v>0</v>
      </c>
      <c r="N88" s="6">
        <f t="shared" si="29"/>
        <v>3.979936764877666E-9</v>
      </c>
      <c r="O88" s="6">
        <f t="shared" si="29"/>
        <v>-4.5023396223415611E-23</v>
      </c>
      <c r="P88" s="6">
        <f t="shared" si="29"/>
        <v>2.3649876522097722E-17</v>
      </c>
      <c r="Q88" s="6">
        <f t="shared" si="29"/>
        <v>0</v>
      </c>
      <c r="R88" s="6">
        <f t="shared" si="29"/>
        <v>2.4134103391215463E-9</v>
      </c>
      <c r="S88" s="6">
        <f t="shared" si="29"/>
        <v>3.2805718457607967E-8</v>
      </c>
      <c r="T88" s="6">
        <f t="shared" si="29"/>
        <v>2.4208456236614036E-9</v>
      </c>
      <c r="U88" s="6">
        <f t="shared" si="29"/>
        <v>1.2932600827449456E-6</v>
      </c>
      <c r="V88" s="6">
        <f t="shared" si="29"/>
        <v>3.3281854634365735E-19</v>
      </c>
      <c r="W88" s="6">
        <f t="shared" si="29"/>
        <v>-5.5314144653550858E-19</v>
      </c>
      <c r="X88" s="6" t="e">
        <f t="shared" si="29"/>
        <v>#DIV/0!</v>
      </c>
      <c r="Y88" s="6">
        <f t="shared" si="29"/>
        <v>0</v>
      </c>
      <c r="Z88" s="6">
        <f t="shared" si="29"/>
        <v>6.8198616912828479E-8</v>
      </c>
      <c r="AA88" s="6">
        <f t="shared" si="29"/>
        <v>0</v>
      </c>
      <c r="AB88" s="6">
        <f t="shared" si="29"/>
        <v>0</v>
      </c>
      <c r="AC88" s="6">
        <f t="shared" si="29"/>
        <v>7.1180026167475772E-8</v>
      </c>
      <c r="AD88" s="6">
        <f t="shared" si="29"/>
        <v>0</v>
      </c>
      <c r="AE88" s="6">
        <f t="shared" si="29"/>
        <v>9.088305671671374E-5</v>
      </c>
      <c r="AF88" s="6">
        <f t="shared" si="29"/>
        <v>2.9003269708533485E-9</v>
      </c>
      <c r="AG88" s="6">
        <f t="shared" si="29"/>
        <v>0</v>
      </c>
      <c r="AH88" s="6">
        <f t="shared" si="29"/>
        <v>5.8739857470270407E-9</v>
      </c>
      <c r="AI88" s="6">
        <f t="shared" si="29"/>
        <v>2.3649558136798582E-17</v>
      </c>
      <c r="AJ88" s="6">
        <f t="shared" si="29"/>
        <v>6.6270788783991085E-13</v>
      </c>
      <c r="AK88" s="6"/>
      <c r="AL88" s="6" t="e">
        <f t="shared" ref="AL88:BO88" si="30">AL11/AL$76</f>
        <v>#DIV/0!</v>
      </c>
      <c r="AM88" s="6">
        <f t="shared" si="30"/>
        <v>0</v>
      </c>
      <c r="AN88" s="6">
        <f t="shared" si="30"/>
        <v>2.683061083043698E-8</v>
      </c>
      <c r="AO88" s="6">
        <f t="shared" si="30"/>
        <v>2.5809008027207404E-9</v>
      </c>
      <c r="AP88" s="6">
        <f t="shared" si="30"/>
        <v>7.7241486147868067E-3</v>
      </c>
      <c r="AQ88" s="6">
        <f t="shared" si="30"/>
        <v>3.2914894287838506E-6</v>
      </c>
      <c r="AR88" s="6">
        <f t="shared" si="30"/>
        <v>3.8743921346072389E-3</v>
      </c>
      <c r="AS88" s="6">
        <f t="shared" si="30"/>
        <v>7.2923809326644144E-4</v>
      </c>
      <c r="AT88" s="6">
        <f t="shared" si="30"/>
        <v>4.7757001618020943E-9</v>
      </c>
      <c r="AU88" s="6">
        <f t="shared" si="30"/>
        <v>0</v>
      </c>
      <c r="AV88" s="6">
        <f t="shared" si="30"/>
        <v>0</v>
      </c>
      <c r="AW88" s="6">
        <f t="shared" si="30"/>
        <v>1.1717669069305199E-2</v>
      </c>
      <c r="AX88" s="6">
        <f t="shared" si="30"/>
        <v>1.4450980595114879E-10</v>
      </c>
      <c r="AY88" s="6">
        <f t="shared" si="30"/>
        <v>8.9910113356830078E-12</v>
      </c>
      <c r="AZ88" s="6">
        <f t="shared" si="30"/>
        <v>6.6159506098411853E-13</v>
      </c>
      <c r="BA88" s="6">
        <f t="shared" si="30"/>
        <v>2.7135280727045883E-9</v>
      </c>
      <c r="BB88" s="6">
        <f t="shared" si="30"/>
        <v>2.1852671119833177E-9</v>
      </c>
      <c r="BC88" s="6">
        <f t="shared" si="30"/>
        <v>0</v>
      </c>
      <c r="BD88" s="6">
        <f t="shared" si="30"/>
        <v>5.7466666020329016E-8</v>
      </c>
      <c r="BE88" s="6">
        <f t="shared" si="30"/>
        <v>2.4056377868880926E-9</v>
      </c>
      <c r="BF88" s="6">
        <f t="shared" si="30"/>
        <v>1.2398997018937879E-10</v>
      </c>
      <c r="BG88" s="6">
        <f t="shared" si="30"/>
        <v>2.4172037359436039E-9</v>
      </c>
      <c r="BH88" s="6">
        <f t="shared" si="30"/>
        <v>1.5246128364424503E-10</v>
      </c>
      <c r="BI88" s="6">
        <f t="shared" si="30"/>
        <v>1.3336407784258092E-10</v>
      </c>
      <c r="BJ88" s="6">
        <f t="shared" si="30"/>
        <v>2.2296575448350875E-20</v>
      </c>
      <c r="BK88" s="6">
        <f t="shared" si="30"/>
        <v>1.2937636370365654E-8</v>
      </c>
      <c r="BL88" s="6">
        <f t="shared" si="30"/>
        <v>6.5482905544647442E-13</v>
      </c>
      <c r="BM88" s="6">
        <f t="shared" si="30"/>
        <v>2.4213069953227342E-9</v>
      </c>
      <c r="BN88" s="6" t="e">
        <f t="shared" si="30"/>
        <v>#DIV/0!</v>
      </c>
      <c r="BO88" s="6">
        <f t="shared" si="30"/>
        <v>4.5818085027226685E-4</v>
      </c>
      <c r="BP88" s="6">
        <f t="shared" ref="BP88:BW88" si="31">BP11/BP$76</f>
        <v>0</v>
      </c>
      <c r="BQ88" s="6">
        <f t="shared" si="31"/>
        <v>-3.0803825281760646E-17</v>
      </c>
      <c r="BR88" s="6">
        <f t="shared" si="31"/>
        <v>0</v>
      </c>
      <c r="BS88" s="6">
        <f t="shared" si="31"/>
        <v>0</v>
      </c>
      <c r="BT88" s="6">
        <f t="shared" si="31"/>
        <v>0</v>
      </c>
      <c r="BU88" s="6">
        <f t="shared" si="31"/>
        <v>0</v>
      </c>
      <c r="BV88" s="6">
        <f t="shared" si="31"/>
        <v>0</v>
      </c>
      <c r="BW88" s="6">
        <f t="shared" si="31"/>
        <v>0</v>
      </c>
    </row>
    <row r="89" spans="1:75" x14ac:dyDescent="0.25">
      <c r="A89" s="7" t="s">
        <v>9</v>
      </c>
      <c r="B89" s="6">
        <f t="shared" ref="B89:AJ89" si="32">B12/B$76</f>
        <v>0</v>
      </c>
      <c r="C89" s="6">
        <f t="shared" si="32"/>
        <v>0</v>
      </c>
      <c r="D89" s="6">
        <f t="shared" si="32"/>
        <v>0</v>
      </c>
      <c r="E89" s="6">
        <f t="shared" si="32"/>
        <v>0</v>
      </c>
      <c r="F89" s="6">
        <f t="shared" si="32"/>
        <v>0</v>
      </c>
      <c r="G89" s="6">
        <f t="shared" si="32"/>
        <v>0</v>
      </c>
      <c r="H89" s="6">
        <f t="shared" si="32"/>
        <v>0</v>
      </c>
      <c r="I89" s="6">
        <f t="shared" si="32"/>
        <v>0</v>
      </c>
      <c r="J89" s="6">
        <f t="shared" si="32"/>
        <v>0</v>
      </c>
      <c r="K89" s="6">
        <f t="shared" si="32"/>
        <v>0</v>
      </c>
      <c r="L89" s="6">
        <f t="shared" si="32"/>
        <v>1</v>
      </c>
      <c r="M89" s="6">
        <f t="shared" si="32"/>
        <v>0</v>
      </c>
      <c r="N89" s="6">
        <f t="shared" si="32"/>
        <v>0</v>
      </c>
      <c r="O89" s="6">
        <f t="shared" si="32"/>
        <v>0</v>
      </c>
      <c r="P89" s="6">
        <f t="shared" si="32"/>
        <v>0</v>
      </c>
      <c r="Q89" s="6">
        <f t="shared" si="32"/>
        <v>0</v>
      </c>
      <c r="R89" s="6">
        <f t="shared" si="32"/>
        <v>0</v>
      </c>
      <c r="S89" s="6">
        <f t="shared" si="32"/>
        <v>0</v>
      </c>
      <c r="T89" s="6">
        <f t="shared" si="32"/>
        <v>0</v>
      </c>
      <c r="U89" s="6">
        <f t="shared" si="32"/>
        <v>0</v>
      </c>
      <c r="V89" s="6">
        <f t="shared" si="32"/>
        <v>0</v>
      </c>
      <c r="W89" s="6">
        <f t="shared" si="32"/>
        <v>0</v>
      </c>
      <c r="X89" s="6" t="e">
        <f t="shared" si="32"/>
        <v>#DIV/0!</v>
      </c>
      <c r="Y89" s="6">
        <f t="shared" si="32"/>
        <v>0</v>
      </c>
      <c r="Z89" s="6">
        <f t="shared" si="32"/>
        <v>0</v>
      </c>
      <c r="AA89" s="6">
        <f t="shared" si="32"/>
        <v>0</v>
      </c>
      <c r="AB89" s="6">
        <f t="shared" si="32"/>
        <v>0</v>
      </c>
      <c r="AC89" s="6">
        <f t="shared" si="32"/>
        <v>0</v>
      </c>
      <c r="AD89" s="6">
        <f t="shared" si="32"/>
        <v>0</v>
      </c>
      <c r="AE89" s="6">
        <f t="shared" si="32"/>
        <v>0</v>
      </c>
      <c r="AF89" s="6">
        <f t="shared" si="32"/>
        <v>0</v>
      </c>
      <c r="AG89" s="6">
        <f t="shared" si="32"/>
        <v>0</v>
      </c>
      <c r="AH89" s="6">
        <f t="shared" si="32"/>
        <v>0</v>
      </c>
      <c r="AI89" s="6">
        <f t="shared" si="32"/>
        <v>0</v>
      </c>
      <c r="AJ89" s="6">
        <f t="shared" si="32"/>
        <v>0</v>
      </c>
      <c r="AK89" s="6"/>
      <c r="AL89" s="6" t="e">
        <f t="shared" ref="AL89:BO89" si="33">AL12/AL$76</f>
        <v>#DIV/0!</v>
      </c>
      <c r="AM89" s="6">
        <f t="shared" si="33"/>
        <v>0</v>
      </c>
      <c r="AN89" s="6">
        <f t="shared" si="33"/>
        <v>0</v>
      </c>
      <c r="AO89" s="6">
        <f t="shared" si="33"/>
        <v>0</v>
      </c>
      <c r="AP89" s="6">
        <f t="shared" si="33"/>
        <v>0</v>
      </c>
      <c r="AQ89" s="6">
        <f t="shared" si="33"/>
        <v>0</v>
      </c>
      <c r="AR89" s="6">
        <f t="shared" si="33"/>
        <v>0</v>
      </c>
      <c r="AS89" s="6">
        <f t="shared" si="33"/>
        <v>0</v>
      </c>
      <c r="AT89" s="6">
        <f t="shared" si="33"/>
        <v>0</v>
      </c>
      <c r="AU89" s="6">
        <f t="shared" si="33"/>
        <v>0</v>
      </c>
      <c r="AV89" s="6">
        <f t="shared" si="33"/>
        <v>0</v>
      </c>
      <c r="AW89" s="6">
        <f t="shared" si="33"/>
        <v>0</v>
      </c>
      <c r="AX89" s="6">
        <f t="shared" si="33"/>
        <v>0</v>
      </c>
      <c r="AY89" s="6">
        <f t="shared" si="33"/>
        <v>0</v>
      </c>
      <c r="AZ89" s="6">
        <f t="shared" si="33"/>
        <v>0</v>
      </c>
      <c r="BA89" s="6">
        <f t="shared" si="33"/>
        <v>0</v>
      </c>
      <c r="BB89" s="6">
        <f t="shared" si="33"/>
        <v>0</v>
      </c>
      <c r="BC89" s="6">
        <f t="shared" si="33"/>
        <v>0</v>
      </c>
      <c r="BD89" s="6">
        <f t="shared" si="33"/>
        <v>0</v>
      </c>
      <c r="BE89" s="6">
        <f t="shared" si="33"/>
        <v>0</v>
      </c>
      <c r="BF89" s="6">
        <f t="shared" si="33"/>
        <v>0</v>
      </c>
      <c r="BG89" s="6">
        <f t="shared" si="33"/>
        <v>0</v>
      </c>
      <c r="BH89" s="6">
        <f t="shared" si="33"/>
        <v>0</v>
      </c>
      <c r="BI89" s="6">
        <f t="shared" si="33"/>
        <v>0</v>
      </c>
      <c r="BJ89" s="6">
        <f t="shared" si="33"/>
        <v>0</v>
      </c>
      <c r="BK89" s="6">
        <f t="shared" si="33"/>
        <v>0</v>
      </c>
      <c r="BL89" s="6">
        <f t="shared" si="33"/>
        <v>0</v>
      </c>
      <c r="BM89" s="6">
        <f t="shared" si="33"/>
        <v>0</v>
      </c>
      <c r="BN89" s="6" t="e">
        <f t="shared" si="33"/>
        <v>#DIV/0!</v>
      </c>
      <c r="BO89" s="6">
        <f t="shared" si="33"/>
        <v>0</v>
      </c>
      <c r="BP89" s="6">
        <f t="shared" ref="BP89:BW89" si="34">BP12/BP$76</f>
        <v>0</v>
      </c>
      <c r="BQ89" s="6">
        <f t="shared" si="34"/>
        <v>0</v>
      </c>
      <c r="BR89" s="6">
        <f t="shared" si="34"/>
        <v>0</v>
      </c>
      <c r="BS89" s="6">
        <f t="shared" si="34"/>
        <v>0</v>
      </c>
      <c r="BT89" s="6">
        <f t="shared" si="34"/>
        <v>0</v>
      </c>
      <c r="BU89" s="6">
        <f t="shared" si="34"/>
        <v>0</v>
      </c>
      <c r="BV89" s="6">
        <f t="shared" si="34"/>
        <v>0</v>
      </c>
      <c r="BW89" s="6">
        <f t="shared" si="34"/>
        <v>0</v>
      </c>
    </row>
    <row r="90" spans="1:75" x14ac:dyDescent="0.25">
      <c r="A90" s="7" t="s">
        <v>10</v>
      </c>
      <c r="B90" s="6">
        <f t="shared" ref="B90:AJ90" si="35">B13/B$76</f>
        <v>0</v>
      </c>
      <c r="C90" s="6">
        <f t="shared" si="35"/>
        <v>4.5238423984802619E-5</v>
      </c>
      <c r="D90" s="6">
        <f t="shared" si="35"/>
        <v>1.353540460797177E-7</v>
      </c>
      <c r="E90" s="6">
        <f t="shared" si="35"/>
        <v>2.5744753162902317E-11</v>
      </c>
      <c r="F90" s="6">
        <f t="shared" si="35"/>
        <v>0</v>
      </c>
      <c r="G90" s="6">
        <f t="shared" si="35"/>
        <v>2.1426856842638428E-5</v>
      </c>
      <c r="H90" s="6">
        <f t="shared" si="35"/>
        <v>0</v>
      </c>
      <c r="I90" s="6">
        <f t="shared" si="35"/>
        <v>1.0309264264765002E-4</v>
      </c>
      <c r="J90" s="6">
        <f t="shared" si="35"/>
        <v>6.2125371107847266E-3</v>
      </c>
      <c r="K90" s="6">
        <f t="shared" si="35"/>
        <v>1.1126382604238655E-13</v>
      </c>
      <c r="L90" s="6">
        <f t="shared" si="35"/>
        <v>0</v>
      </c>
      <c r="M90" s="6">
        <f t="shared" si="35"/>
        <v>1</v>
      </c>
      <c r="N90" s="6">
        <f t="shared" si="35"/>
        <v>3.6886035785660028E-3</v>
      </c>
      <c r="O90" s="6">
        <f t="shared" si="35"/>
        <v>4.2193580273650656E-19</v>
      </c>
      <c r="P90" s="6">
        <f t="shared" si="35"/>
        <v>8.2564359097103433E-15</v>
      </c>
      <c r="Q90" s="6">
        <f t="shared" si="35"/>
        <v>0</v>
      </c>
      <c r="R90" s="6">
        <f t="shared" si="35"/>
        <v>4.4014723636320798E-10</v>
      </c>
      <c r="S90" s="6">
        <f t="shared" si="35"/>
        <v>2.1003005780578344E-10</v>
      </c>
      <c r="T90" s="6">
        <f t="shared" si="35"/>
        <v>4.4107751227180287E-10</v>
      </c>
      <c r="U90" s="6">
        <f t="shared" si="35"/>
        <v>6.8812959326467892E-10</v>
      </c>
      <c r="V90" s="6">
        <f t="shared" si="35"/>
        <v>2.4690469335927406E-20</v>
      </c>
      <c r="W90" s="6">
        <f t="shared" si="35"/>
        <v>-4.6540682253331671E-21</v>
      </c>
      <c r="X90" s="6" t="e">
        <f t="shared" si="35"/>
        <v>#DIV/0!</v>
      </c>
      <c r="Y90" s="6">
        <f t="shared" si="35"/>
        <v>0</v>
      </c>
      <c r="Z90" s="6">
        <f t="shared" si="35"/>
        <v>3.6287740682310028E-11</v>
      </c>
      <c r="AA90" s="6">
        <f t="shared" si="35"/>
        <v>0</v>
      </c>
      <c r="AB90" s="6">
        <f t="shared" si="35"/>
        <v>0</v>
      </c>
      <c r="AC90" s="6">
        <f t="shared" si="35"/>
        <v>3.7874116048827229E-11</v>
      </c>
      <c r="AD90" s="6">
        <f t="shared" si="35"/>
        <v>0</v>
      </c>
      <c r="AE90" s="6">
        <f t="shared" si="35"/>
        <v>1.5351290302211624E-8</v>
      </c>
      <c r="AF90" s="6">
        <f t="shared" si="35"/>
        <v>2.2257726534984418E-6</v>
      </c>
      <c r="AG90" s="6">
        <f t="shared" si="35"/>
        <v>0</v>
      </c>
      <c r="AH90" s="6">
        <f t="shared" si="35"/>
        <v>3.1254837885077523E-12</v>
      </c>
      <c r="AI90" s="6">
        <f t="shared" si="35"/>
        <v>8.2563685631330021E-15</v>
      </c>
      <c r="AJ90" s="6">
        <f t="shared" si="35"/>
        <v>2.3135872179704471E-10</v>
      </c>
      <c r="AK90" s="6"/>
      <c r="AL90" s="6" t="e">
        <f t="shared" ref="AL90:BO90" si="36">AL13/AL$76</f>
        <v>#DIV/0!</v>
      </c>
      <c r="AM90" s="6">
        <f t="shared" si="36"/>
        <v>0</v>
      </c>
      <c r="AN90" s="6">
        <f t="shared" si="36"/>
        <v>1.6362280707405241E-6</v>
      </c>
      <c r="AO90" s="6">
        <f t="shared" si="36"/>
        <v>4.38460224498422E-10</v>
      </c>
      <c r="AP90" s="6">
        <f t="shared" si="36"/>
        <v>1.4072285046470361E-3</v>
      </c>
      <c r="AQ90" s="6">
        <f t="shared" si="36"/>
        <v>1.5468049908816546E-9</v>
      </c>
      <c r="AR90" s="6">
        <f t="shared" si="36"/>
        <v>7.2069254328511589E-4</v>
      </c>
      <c r="AS90" s="6">
        <f t="shared" si="36"/>
        <v>1.7899347961257581E-9</v>
      </c>
      <c r="AT90" s="6">
        <f t="shared" si="36"/>
        <v>1.0689976000801769E-3</v>
      </c>
      <c r="AU90" s="6">
        <f t="shared" si="36"/>
        <v>0</v>
      </c>
      <c r="AV90" s="6">
        <f t="shared" si="36"/>
        <v>0</v>
      </c>
      <c r="AW90" s="6">
        <f t="shared" si="36"/>
        <v>2.1796546218177254E-3</v>
      </c>
      <c r="AX90" s="6">
        <f t="shared" si="36"/>
        <v>2.1322360975325165E-10</v>
      </c>
      <c r="AY90" s="6">
        <f t="shared" si="36"/>
        <v>1.6386508125942224E-12</v>
      </c>
      <c r="AZ90" s="6">
        <f t="shared" si="36"/>
        <v>2.309702215186343E-10</v>
      </c>
      <c r="BA90" s="6">
        <f t="shared" si="36"/>
        <v>2.5148965684421098E-3</v>
      </c>
      <c r="BB90" s="6">
        <f t="shared" si="36"/>
        <v>3.9827440783993546E-10</v>
      </c>
      <c r="BC90" s="6">
        <f t="shared" si="36"/>
        <v>0</v>
      </c>
      <c r="BD90" s="6">
        <f t="shared" si="36"/>
        <v>5.3260079609319208E-2</v>
      </c>
      <c r="BE90" s="6">
        <f t="shared" si="36"/>
        <v>1.7633609133189889E-7</v>
      </c>
      <c r="BF90" s="6">
        <f t="shared" si="36"/>
        <v>1.8294667855256676E-10</v>
      </c>
      <c r="BG90" s="6">
        <f t="shared" si="36"/>
        <v>4.4054586424269788E-10</v>
      </c>
      <c r="BH90" s="6">
        <f t="shared" si="36"/>
        <v>2.2495598158308684E-10</v>
      </c>
      <c r="BI90" s="6">
        <f t="shared" si="36"/>
        <v>1.2360176594350232E-4</v>
      </c>
      <c r="BJ90" s="6">
        <f t="shared" si="36"/>
        <v>5.359700744789793E-25</v>
      </c>
      <c r="BK90" s="6">
        <f t="shared" si="36"/>
        <v>3.0762556753416138E-6</v>
      </c>
      <c r="BL90" s="6">
        <f t="shared" si="36"/>
        <v>2.2860813345300955E-10</v>
      </c>
      <c r="BM90" s="6">
        <f t="shared" si="36"/>
        <v>4.4112500769905708E-10</v>
      </c>
      <c r="BN90" s="6" t="e">
        <f t="shared" si="36"/>
        <v>#DIV/0!</v>
      </c>
      <c r="BO90" s="6">
        <f t="shared" si="36"/>
        <v>1.1246173977929723E-9</v>
      </c>
      <c r="BP90" s="6">
        <f t="shared" ref="BP90:BW90" si="37">BP13/BP$76</f>
        <v>0</v>
      </c>
      <c r="BQ90" s="6">
        <f t="shared" si="37"/>
        <v>9.2099314512200612E-19</v>
      </c>
      <c r="BR90" s="6">
        <f t="shared" si="37"/>
        <v>0</v>
      </c>
      <c r="BS90" s="6">
        <f t="shared" si="37"/>
        <v>0</v>
      </c>
      <c r="BT90" s="6">
        <f t="shared" si="37"/>
        <v>0</v>
      </c>
      <c r="BU90" s="6">
        <f t="shared" si="37"/>
        <v>0</v>
      </c>
      <c r="BV90" s="6">
        <f t="shared" si="37"/>
        <v>0</v>
      </c>
      <c r="BW90" s="6">
        <f t="shared" si="37"/>
        <v>0</v>
      </c>
    </row>
    <row r="91" spans="1:75" x14ac:dyDescent="0.25">
      <c r="A91" s="7" t="s">
        <v>11</v>
      </c>
      <c r="B91" s="6">
        <f t="shared" ref="B91:AJ91" si="38">B14/B$76</f>
        <v>0</v>
      </c>
      <c r="C91" s="6">
        <f t="shared" si="38"/>
        <v>-1.3239318144534088E-19</v>
      </c>
      <c r="D91" s="6">
        <f t="shared" si="38"/>
        <v>2.0199536545440189E-19</v>
      </c>
      <c r="E91" s="6">
        <f t="shared" si="38"/>
        <v>-4.7307704071465236E-20</v>
      </c>
      <c r="F91" s="6">
        <f t="shared" si="38"/>
        <v>0</v>
      </c>
      <c r="G91" s="6">
        <f t="shared" si="38"/>
        <v>1.6113218937607631E-3</v>
      </c>
      <c r="H91" s="6">
        <f t="shared" si="38"/>
        <v>0</v>
      </c>
      <c r="I91" s="6">
        <f t="shared" si="38"/>
        <v>-2.7888391467658566E-20</v>
      </c>
      <c r="J91" s="6">
        <f t="shared" si="38"/>
        <v>-1.6568502704180185E-18</v>
      </c>
      <c r="K91" s="6">
        <f t="shared" si="38"/>
        <v>-1.7638230960693062E-17</v>
      </c>
      <c r="L91" s="6">
        <f t="shared" si="38"/>
        <v>0</v>
      </c>
      <c r="M91" s="6">
        <f t="shared" si="38"/>
        <v>0</v>
      </c>
      <c r="N91" s="6">
        <f t="shared" si="38"/>
        <v>0.29511543628901588</v>
      </c>
      <c r="O91" s="6">
        <f t="shared" si="38"/>
        <v>0</v>
      </c>
      <c r="P91" s="6">
        <f t="shared" si="38"/>
        <v>-2.1166922956178668E-29</v>
      </c>
      <c r="Q91" s="6">
        <f t="shared" si="38"/>
        <v>0</v>
      </c>
      <c r="R91" s="6">
        <f t="shared" si="38"/>
        <v>-9.700097243069229E-24</v>
      </c>
      <c r="S91" s="6">
        <f t="shared" si="38"/>
        <v>-7.2495942698629943E-20</v>
      </c>
      <c r="T91" s="6">
        <f t="shared" si="38"/>
        <v>1.8554603048494686E-25</v>
      </c>
      <c r="U91" s="6">
        <f t="shared" si="38"/>
        <v>-6.6788411949993993E-19</v>
      </c>
      <c r="V91" s="6">
        <f t="shared" si="38"/>
        <v>1.86191634220481E-18</v>
      </c>
      <c r="W91" s="6">
        <f t="shared" si="38"/>
        <v>-3.4754654862250564E-19</v>
      </c>
      <c r="X91" s="6" t="e">
        <f t="shared" si="38"/>
        <v>#DIV/0!</v>
      </c>
      <c r="Y91" s="6">
        <f t="shared" si="38"/>
        <v>0</v>
      </c>
      <c r="Z91" s="6">
        <f t="shared" si="38"/>
        <v>-5.4568166894863008E-20</v>
      </c>
      <c r="AA91" s="6">
        <f t="shared" si="38"/>
        <v>0</v>
      </c>
      <c r="AB91" s="6">
        <f t="shared" si="38"/>
        <v>0</v>
      </c>
      <c r="AC91" s="6">
        <f t="shared" si="38"/>
        <v>-2.015716815701618E-20</v>
      </c>
      <c r="AD91" s="6">
        <f t="shared" si="38"/>
        <v>0</v>
      </c>
      <c r="AE91" s="6">
        <f t="shared" si="38"/>
        <v>8.8219223562245051E-20</v>
      </c>
      <c r="AF91" s="6">
        <f t="shared" si="38"/>
        <v>1.2815799018710688E-22</v>
      </c>
      <c r="AG91" s="6">
        <f t="shared" si="38"/>
        <v>0</v>
      </c>
      <c r="AH91" s="6">
        <f t="shared" si="38"/>
        <v>-8.9527217697467157E-21</v>
      </c>
      <c r="AI91" s="6">
        <f t="shared" si="38"/>
        <v>3.7746359014294259E-22</v>
      </c>
      <c r="AJ91" s="6">
        <f t="shared" si="38"/>
        <v>-3.3214473599292498E-25</v>
      </c>
      <c r="AK91" s="6"/>
      <c r="AL91" s="6" t="e">
        <f t="shared" ref="AL91:BO91" si="39">AL14/AL$76</f>
        <v>#DIV/0!</v>
      </c>
      <c r="AM91" s="6">
        <f t="shared" si="39"/>
        <v>0</v>
      </c>
      <c r="AN91" s="6">
        <f t="shared" si="39"/>
        <v>1.4179036260552891E-21</v>
      </c>
      <c r="AO91" s="6">
        <f t="shared" si="39"/>
        <v>-4.2516997826453774E-22</v>
      </c>
      <c r="AP91" s="6">
        <f t="shared" si="39"/>
        <v>4.608518274982667E-19</v>
      </c>
      <c r="AQ91" s="6">
        <f t="shared" si="39"/>
        <v>6.4359081852247148E-19</v>
      </c>
      <c r="AR91" s="6">
        <f t="shared" si="39"/>
        <v>-8.1753597895238073E-21</v>
      </c>
      <c r="AS91" s="6">
        <f t="shared" si="39"/>
        <v>-4.9463568522988633E-20</v>
      </c>
      <c r="AT91" s="6">
        <f t="shared" si="39"/>
        <v>-6.0765256091719845E-21</v>
      </c>
      <c r="AU91" s="6">
        <f t="shared" si="39"/>
        <v>0</v>
      </c>
      <c r="AV91" s="6">
        <f t="shared" si="39"/>
        <v>0</v>
      </c>
      <c r="AW91" s="6">
        <f t="shared" si="39"/>
        <v>-9.8116849337256517E-19</v>
      </c>
      <c r="AX91" s="6">
        <f t="shared" si="39"/>
        <v>-3.8321437708206603E-22</v>
      </c>
      <c r="AY91" s="6">
        <f t="shared" si="39"/>
        <v>-2.7440259261407717E-20</v>
      </c>
      <c r="AZ91" s="6">
        <f t="shared" si="39"/>
        <v>-3.1504517751927701E-25</v>
      </c>
      <c r="BA91" s="6">
        <f t="shared" si="39"/>
        <v>-1.5181489665929364E-21</v>
      </c>
      <c r="BB91" s="6">
        <f t="shared" si="39"/>
        <v>-1.1169929888663226E-17</v>
      </c>
      <c r="BC91" s="6">
        <f t="shared" si="39"/>
        <v>0</v>
      </c>
      <c r="BD91" s="6">
        <f t="shared" si="39"/>
        <v>-1.0142551492973178E-19</v>
      </c>
      <c r="BE91" s="6">
        <f t="shared" si="39"/>
        <v>-2.7236376742616241E-22</v>
      </c>
      <c r="BF91" s="6">
        <f t="shared" si="39"/>
        <v>-1.872757266627113E-22</v>
      </c>
      <c r="BG91" s="6">
        <f t="shared" si="39"/>
        <v>3.3250215351669184E-25</v>
      </c>
      <c r="BH91" s="6">
        <f t="shared" si="39"/>
        <v>-1.3848819184740788E-22</v>
      </c>
      <c r="BI91" s="6">
        <f t="shared" si="39"/>
        <v>-7.3509159819519562E-20</v>
      </c>
      <c r="BJ91" s="6">
        <f t="shared" si="39"/>
        <v>1.2778688325964283E-35</v>
      </c>
      <c r="BK91" s="6">
        <f t="shared" si="39"/>
        <v>-2.6527082148713611E-22</v>
      </c>
      <c r="BL91" s="6">
        <f t="shared" si="39"/>
        <v>-2.8172837126415393E-25</v>
      </c>
      <c r="BM91" s="6">
        <f t="shared" si="39"/>
        <v>-3.7327836850348071E-26</v>
      </c>
      <c r="BN91" s="6" t="e">
        <f t="shared" si="39"/>
        <v>#DIV/0!</v>
      </c>
      <c r="BO91" s="6">
        <f t="shared" si="39"/>
        <v>3.593861651239635E-19</v>
      </c>
      <c r="BP91" s="6">
        <f t="shared" ref="BP91:BW91" si="40">BP14/BP$76</f>
        <v>0</v>
      </c>
      <c r="BQ91" s="6">
        <f t="shared" si="40"/>
        <v>-7.1216095149547495E-17</v>
      </c>
      <c r="BR91" s="6">
        <f t="shared" si="40"/>
        <v>0</v>
      </c>
      <c r="BS91" s="6">
        <f t="shared" si="40"/>
        <v>0</v>
      </c>
      <c r="BT91" s="6">
        <f t="shared" si="40"/>
        <v>0</v>
      </c>
      <c r="BU91" s="6">
        <f t="shared" si="40"/>
        <v>0</v>
      </c>
      <c r="BV91" s="6">
        <f t="shared" si="40"/>
        <v>0</v>
      </c>
      <c r="BW91" s="6">
        <f t="shared" si="40"/>
        <v>0</v>
      </c>
    </row>
    <row r="92" spans="1:75" x14ac:dyDescent="0.25">
      <c r="A92" s="7" t="s">
        <v>12</v>
      </c>
      <c r="B92" s="6">
        <f t="shared" ref="B92:AJ92" si="41">B15/B$76</f>
        <v>0</v>
      </c>
      <c r="C92" s="6">
        <f t="shared" si="41"/>
        <v>1.0475970707863975E-3</v>
      </c>
      <c r="D92" s="6">
        <f t="shared" si="41"/>
        <v>3.5121253188901184E-4</v>
      </c>
      <c r="E92" s="6">
        <f t="shared" si="41"/>
        <v>4.3922892536952106E-5</v>
      </c>
      <c r="F92" s="6">
        <f t="shared" si="41"/>
        <v>0</v>
      </c>
      <c r="G92" s="6">
        <f t="shared" si="41"/>
        <v>6.4561112293027982E-4</v>
      </c>
      <c r="H92" s="6">
        <f t="shared" si="41"/>
        <v>0</v>
      </c>
      <c r="I92" s="6">
        <f t="shared" si="41"/>
        <v>2.6390380276203053E-4</v>
      </c>
      <c r="J92" s="6">
        <f t="shared" si="41"/>
        <v>0.14389062359406848</v>
      </c>
      <c r="K92" s="6">
        <f t="shared" si="41"/>
        <v>0.1981103132891926</v>
      </c>
      <c r="L92" s="6">
        <f t="shared" si="41"/>
        <v>0</v>
      </c>
      <c r="M92" s="6">
        <f t="shared" si="41"/>
        <v>0</v>
      </c>
      <c r="N92" s="6">
        <f t="shared" si="41"/>
        <v>3.6129565331208845E-6</v>
      </c>
      <c r="O92" s="6">
        <f t="shared" si="41"/>
        <v>0.62471718659369913</v>
      </c>
      <c r="P92" s="6">
        <f t="shared" si="41"/>
        <v>1.5482734321217134E-13</v>
      </c>
      <c r="Q92" s="6">
        <f t="shared" si="41"/>
        <v>0</v>
      </c>
      <c r="R92" s="6">
        <f t="shared" si="41"/>
        <v>4.2593729026667435E-9</v>
      </c>
      <c r="S92" s="6">
        <f t="shared" si="41"/>
        <v>2.9783893754751444E-5</v>
      </c>
      <c r="T92" s="6">
        <f t="shared" si="41"/>
        <v>1.2036148924050159E-9</v>
      </c>
      <c r="U92" s="6">
        <f t="shared" si="41"/>
        <v>1.174011729116688E-3</v>
      </c>
      <c r="V92" s="6">
        <f t="shared" si="41"/>
        <v>4.008027419545286E-19</v>
      </c>
      <c r="W92" s="6">
        <f t="shared" si="41"/>
        <v>-6.7429116532170818E-19</v>
      </c>
      <c r="X92" s="6" t="e">
        <f t="shared" si="41"/>
        <v>#DIV/0!</v>
      </c>
      <c r="Y92" s="6">
        <f t="shared" si="41"/>
        <v>0</v>
      </c>
      <c r="Z92" s="6">
        <f t="shared" si="41"/>
        <v>6.1910189012595135E-5</v>
      </c>
      <c r="AA92" s="6">
        <f t="shared" si="41"/>
        <v>0</v>
      </c>
      <c r="AB92" s="6">
        <f t="shared" si="41"/>
        <v>0</v>
      </c>
      <c r="AC92" s="6">
        <f t="shared" si="41"/>
        <v>6.4616689801549085E-5</v>
      </c>
      <c r="AD92" s="6">
        <f t="shared" si="41"/>
        <v>0</v>
      </c>
      <c r="AE92" s="6">
        <f t="shared" si="41"/>
        <v>1.1093015945253265E-4</v>
      </c>
      <c r="AF92" s="6">
        <f t="shared" si="41"/>
        <v>1.6589149921975682E-7</v>
      </c>
      <c r="AG92" s="6">
        <f t="shared" si="41"/>
        <v>0</v>
      </c>
      <c r="AH92" s="6">
        <f t="shared" si="41"/>
        <v>5.3323598676576704E-6</v>
      </c>
      <c r="AI92" s="6">
        <f t="shared" si="41"/>
        <v>1.5482608012314887E-13</v>
      </c>
      <c r="AJ92" s="6">
        <f t="shared" si="41"/>
        <v>4.3385132055190751E-9</v>
      </c>
      <c r="AK92" s="6"/>
      <c r="AL92" s="6" t="e">
        <f t="shared" ref="AL92:BO92" si="42">AL15/AL$76</f>
        <v>#DIV/0!</v>
      </c>
      <c r="AM92" s="6">
        <f t="shared" si="42"/>
        <v>0</v>
      </c>
      <c r="AN92" s="6">
        <f t="shared" si="42"/>
        <v>1.8835668631600549E-6</v>
      </c>
      <c r="AO92" s="6">
        <f t="shared" si="42"/>
        <v>1.5999723617365158E-7</v>
      </c>
      <c r="AP92" s="6">
        <f t="shared" si="42"/>
        <v>3.7210847317048416E-3</v>
      </c>
      <c r="AQ92" s="6">
        <f t="shared" si="42"/>
        <v>4.2200984595499955E-6</v>
      </c>
      <c r="AR92" s="6">
        <f t="shared" si="42"/>
        <v>1.8062630205918232E-3</v>
      </c>
      <c r="AS92" s="6">
        <f t="shared" si="42"/>
        <v>8.9058013979898812E-4</v>
      </c>
      <c r="AT92" s="6">
        <f t="shared" si="42"/>
        <v>4.3353445138434574E-6</v>
      </c>
      <c r="AU92" s="6">
        <f t="shared" si="42"/>
        <v>0</v>
      </c>
      <c r="AV92" s="6">
        <f t="shared" si="42"/>
        <v>0</v>
      </c>
      <c r="AW92" s="6">
        <f t="shared" si="42"/>
        <v>5.4628420645305015E-3</v>
      </c>
      <c r="AX92" s="6">
        <f t="shared" si="42"/>
        <v>1.3462766617062974E-7</v>
      </c>
      <c r="AY92" s="6">
        <f t="shared" si="42"/>
        <v>2.3840121557998373E-5</v>
      </c>
      <c r="AZ92" s="6">
        <f t="shared" si="42"/>
        <v>4.3312279232736719E-9</v>
      </c>
      <c r="BA92" s="6">
        <f t="shared" si="42"/>
        <v>2.4633202765220548E-6</v>
      </c>
      <c r="BB92" s="6">
        <f t="shared" si="42"/>
        <v>5.7943463190478373E-3</v>
      </c>
      <c r="BC92" s="6">
        <f t="shared" si="42"/>
        <v>0</v>
      </c>
      <c r="BD92" s="6">
        <f t="shared" si="42"/>
        <v>5.2167805100663367E-5</v>
      </c>
      <c r="BE92" s="6">
        <f t="shared" si="42"/>
        <v>4.0782630012332461E-6</v>
      </c>
      <c r="BF92" s="6">
        <f t="shared" si="42"/>
        <v>1.1551105618990877E-7</v>
      </c>
      <c r="BG92" s="6">
        <f t="shared" si="42"/>
        <v>1.2967688738632298E-9</v>
      </c>
      <c r="BH92" s="6">
        <f t="shared" si="42"/>
        <v>1.4203539104632789E-7</v>
      </c>
      <c r="BI92" s="6">
        <f t="shared" si="42"/>
        <v>2.8627813181291762E-3</v>
      </c>
      <c r="BJ92" s="6">
        <f t="shared" si="42"/>
        <v>2.7237208104697978E-20</v>
      </c>
      <c r="BK92" s="6">
        <f t="shared" si="42"/>
        <v>5.3887816460487578E-5</v>
      </c>
      <c r="BL92" s="6">
        <f t="shared" si="42"/>
        <v>4.2869332877150362E-9</v>
      </c>
      <c r="BM92" s="6">
        <f t="shared" si="42"/>
        <v>1.1775180174300683E-9</v>
      </c>
      <c r="BN92" s="6" t="e">
        <f t="shared" si="42"/>
        <v>#DIV/0!</v>
      </c>
      <c r="BO92" s="6">
        <f t="shared" si="42"/>
        <v>5.595521811826257E-4</v>
      </c>
      <c r="BP92" s="6">
        <f t="shared" ref="BP92:BW92" si="43">BP15/BP$76</f>
        <v>0</v>
      </c>
      <c r="BQ92" s="6">
        <f t="shared" si="43"/>
        <v>-3.7619980976772829E-17</v>
      </c>
      <c r="BR92" s="6">
        <f t="shared" si="43"/>
        <v>0</v>
      </c>
      <c r="BS92" s="6">
        <f t="shared" si="43"/>
        <v>0</v>
      </c>
      <c r="BT92" s="6">
        <f t="shared" si="43"/>
        <v>0</v>
      </c>
      <c r="BU92" s="6">
        <f t="shared" si="43"/>
        <v>0</v>
      </c>
      <c r="BV92" s="6">
        <f t="shared" si="43"/>
        <v>0</v>
      </c>
      <c r="BW92" s="6">
        <f t="shared" si="43"/>
        <v>0</v>
      </c>
    </row>
    <row r="93" spans="1:75" x14ac:dyDescent="0.25">
      <c r="A93" s="7" t="s">
        <v>13</v>
      </c>
      <c r="B93" s="6">
        <f t="shared" ref="B93:AJ93" si="44">B16/B$76</f>
        <v>0</v>
      </c>
      <c r="C93" s="6">
        <f t="shared" si="44"/>
        <v>2.5613732302497677E-13</v>
      </c>
      <c r="D93" s="6">
        <f t="shared" si="44"/>
        <v>4.3207787041680902E-11</v>
      </c>
      <c r="E93" s="6">
        <f t="shared" si="44"/>
        <v>2.1837588220367883E-12</v>
      </c>
      <c r="F93" s="6">
        <f t="shared" si="44"/>
        <v>0</v>
      </c>
      <c r="G93" s="6">
        <f t="shared" si="44"/>
        <v>2.055413731853582E-10</v>
      </c>
      <c r="H93" s="6">
        <f t="shared" si="44"/>
        <v>0</v>
      </c>
      <c r="I93" s="6">
        <f t="shared" si="44"/>
        <v>1.2541247420607867E-8</v>
      </c>
      <c r="J93" s="6">
        <f t="shared" si="44"/>
        <v>3.0254097410762666E-13</v>
      </c>
      <c r="K93" s="6">
        <f t="shared" si="44"/>
        <v>8.0320197610035366E-14</v>
      </c>
      <c r="L93" s="6">
        <f t="shared" si="44"/>
        <v>0</v>
      </c>
      <c r="M93" s="6">
        <f t="shared" si="44"/>
        <v>0</v>
      </c>
      <c r="N93" s="6">
        <f t="shared" si="44"/>
        <v>1.7962985442346866E-13</v>
      </c>
      <c r="O93" s="6">
        <f t="shared" si="44"/>
        <v>3.974017745803901E-19</v>
      </c>
      <c r="P93" s="6">
        <f t="shared" si="44"/>
        <v>3.8313424934450209E-7</v>
      </c>
      <c r="Q93" s="6">
        <f t="shared" si="44"/>
        <v>0</v>
      </c>
      <c r="R93" s="6">
        <f t="shared" si="44"/>
        <v>1.780126680010432E-9</v>
      </c>
      <c r="S93" s="6">
        <f t="shared" si="44"/>
        <v>3.1882540443479457E-7</v>
      </c>
      <c r="T93" s="6">
        <f t="shared" si="44"/>
        <v>6.9082389714764762E-11</v>
      </c>
      <c r="U93" s="6">
        <f t="shared" si="44"/>
        <v>5.8369527199884207E-11</v>
      </c>
      <c r="V93" s="6">
        <f t="shared" si="44"/>
        <v>2.0285046741982826E-25</v>
      </c>
      <c r="W93" s="6">
        <f t="shared" si="44"/>
        <v>-8.90599094527016E-26</v>
      </c>
      <c r="X93" s="6" t="e">
        <f t="shared" si="44"/>
        <v>#DIV/0!</v>
      </c>
      <c r="Y93" s="6">
        <f t="shared" si="44"/>
        <v>0</v>
      </c>
      <c r="Z93" s="6">
        <f t="shared" si="44"/>
        <v>3.078051412858999E-12</v>
      </c>
      <c r="AA93" s="6">
        <f t="shared" si="44"/>
        <v>0</v>
      </c>
      <c r="AB93" s="6">
        <f t="shared" si="44"/>
        <v>0</v>
      </c>
      <c r="AC93" s="6">
        <f t="shared" si="44"/>
        <v>3.2126132468674172E-12</v>
      </c>
      <c r="AD93" s="6">
        <f t="shared" si="44"/>
        <v>0</v>
      </c>
      <c r="AE93" s="6">
        <f t="shared" si="44"/>
        <v>1.0319249205895324E-11</v>
      </c>
      <c r="AF93" s="6">
        <f t="shared" si="44"/>
        <v>6.7120437810917243E-11</v>
      </c>
      <c r="AG93" s="6">
        <f t="shared" si="44"/>
        <v>0</v>
      </c>
      <c r="AH93" s="6">
        <f t="shared" si="44"/>
        <v>2.6511432263883166E-13</v>
      </c>
      <c r="AI93" s="6">
        <f t="shared" si="44"/>
        <v>3.8313112409584619E-7</v>
      </c>
      <c r="AJ93" s="6">
        <f t="shared" si="44"/>
        <v>3.8303402528917583E-7</v>
      </c>
      <c r="AK93" s="6"/>
      <c r="AL93" s="6" t="e">
        <f t="shared" ref="AL93:BO93" si="45">AL16/AL$76</f>
        <v>#DIV/0!</v>
      </c>
      <c r="AM93" s="6">
        <f t="shared" si="45"/>
        <v>0</v>
      </c>
      <c r="AN93" s="6">
        <f t="shared" si="45"/>
        <v>4.9431388557759044E-11</v>
      </c>
      <c r="AO93" s="6">
        <f t="shared" si="45"/>
        <v>6.8665782263775194E-11</v>
      </c>
      <c r="AP93" s="6">
        <f t="shared" si="45"/>
        <v>1.7130195755714078E-7</v>
      </c>
      <c r="AQ93" s="6">
        <f t="shared" si="45"/>
        <v>5.0401539704212136E-13</v>
      </c>
      <c r="AR93" s="6">
        <f t="shared" si="45"/>
        <v>8.7722340611669211E-8</v>
      </c>
      <c r="AS93" s="6">
        <f t="shared" si="45"/>
        <v>6.8094677595098819E-11</v>
      </c>
      <c r="AT93" s="6">
        <f t="shared" si="45"/>
        <v>2.1554470304316879E-13</v>
      </c>
      <c r="AU93" s="6">
        <f t="shared" si="45"/>
        <v>0</v>
      </c>
      <c r="AV93" s="6">
        <f t="shared" si="45"/>
        <v>0</v>
      </c>
      <c r="AW93" s="6">
        <f t="shared" si="45"/>
        <v>2.6530648462008682E-7</v>
      </c>
      <c r="AX93" s="6">
        <f t="shared" si="45"/>
        <v>3.5288304907846655E-7</v>
      </c>
      <c r="AY93" s="6">
        <f t="shared" si="45"/>
        <v>1.1829374893592784E-12</v>
      </c>
      <c r="AZ93" s="6">
        <f t="shared" si="45"/>
        <v>3.8239083006269104E-7</v>
      </c>
      <c r="BA93" s="6">
        <f t="shared" si="45"/>
        <v>1.2247138279500809E-13</v>
      </c>
      <c r="BB93" s="6">
        <f t="shared" si="45"/>
        <v>2.8751224114993865E-10</v>
      </c>
      <c r="BC93" s="6">
        <f t="shared" si="45"/>
        <v>0</v>
      </c>
      <c r="BD93" s="6">
        <f t="shared" si="45"/>
        <v>2.5936794695164218E-12</v>
      </c>
      <c r="BE93" s="6">
        <f t="shared" si="45"/>
        <v>1.7742536806465089E-9</v>
      </c>
      <c r="BF93" s="6">
        <f t="shared" si="45"/>
        <v>3.0277501549278189E-7</v>
      </c>
      <c r="BG93" s="6">
        <f t="shared" si="45"/>
        <v>3.1802778747132041E-10</v>
      </c>
      <c r="BH93" s="6">
        <f t="shared" si="45"/>
        <v>3.7230001302967724E-7</v>
      </c>
      <c r="BI93" s="6">
        <f t="shared" si="45"/>
        <v>6.0191994842074509E-15</v>
      </c>
      <c r="BJ93" s="6">
        <f t="shared" si="45"/>
        <v>9.2693252854953465E-22</v>
      </c>
      <c r="BK93" s="6">
        <f t="shared" si="45"/>
        <v>2.383122496015186E-11</v>
      </c>
      <c r="BL93" s="6">
        <f t="shared" si="45"/>
        <v>3.7848019253480114E-7</v>
      </c>
      <c r="BM93" s="6">
        <f t="shared" si="45"/>
        <v>5.3698706545955121E-14</v>
      </c>
      <c r="BN93" s="6" t="e">
        <f t="shared" si="45"/>
        <v>#DIV/0!</v>
      </c>
      <c r="BO93" s="6">
        <f t="shared" si="45"/>
        <v>4.2783937876567901E-11</v>
      </c>
      <c r="BP93" s="6">
        <f t="shared" ref="BP93:BW93" si="46">BP16/BP$76</f>
        <v>0</v>
      </c>
      <c r="BQ93" s="6">
        <f t="shared" si="46"/>
        <v>-1.3387400016758183E-19</v>
      </c>
      <c r="BR93" s="6">
        <f t="shared" si="46"/>
        <v>0</v>
      </c>
      <c r="BS93" s="6">
        <f t="shared" si="46"/>
        <v>0</v>
      </c>
      <c r="BT93" s="6">
        <f t="shared" si="46"/>
        <v>0</v>
      </c>
      <c r="BU93" s="6">
        <f t="shared" si="46"/>
        <v>0</v>
      </c>
      <c r="BV93" s="6">
        <f t="shared" si="46"/>
        <v>0</v>
      </c>
      <c r="BW93" s="6">
        <f t="shared" si="46"/>
        <v>0</v>
      </c>
    </row>
    <row r="94" spans="1:75" x14ac:dyDescent="0.25">
      <c r="A94" s="7" t="s">
        <v>14</v>
      </c>
      <c r="B94" s="6">
        <f t="shared" ref="B94:AJ94" si="47">B17/B$76</f>
        <v>0</v>
      </c>
      <c r="C94" s="6">
        <f t="shared" si="47"/>
        <v>0</v>
      </c>
      <c r="D94" s="6">
        <f t="shared" si="47"/>
        <v>0</v>
      </c>
      <c r="E94" s="6">
        <f t="shared" si="47"/>
        <v>0</v>
      </c>
      <c r="F94" s="6">
        <f t="shared" si="47"/>
        <v>0</v>
      </c>
      <c r="G94" s="6">
        <f t="shared" si="47"/>
        <v>0</v>
      </c>
      <c r="H94" s="6">
        <f t="shared" si="47"/>
        <v>0</v>
      </c>
      <c r="I94" s="6">
        <f t="shared" si="47"/>
        <v>0</v>
      </c>
      <c r="J94" s="6">
        <f t="shared" si="47"/>
        <v>0</v>
      </c>
      <c r="K94" s="6">
        <f t="shared" si="47"/>
        <v>0</v>
      </c>
      <c r="L94" s="6">
        <f t="shared" si="47"/>
        <v>0</v>
      </c>
      <c r="M94" s="6">
        <f t="shared" si="47"/>
        <v>0</v>
      </c>
      <c r="N94" s="6">
        <f t="shared" si="47"/>
        <v>0</v>
      </c>
      <c r="O94" s="6">
        <f t="shared" si="47"/>
        <v>0</v>
      </c>
      <c r="P94" s="6">
        <f t="shared" si="47"/>
        <v>0</v>
      </c>
      <c r="Q94" s="6">
        <f t="shared" si="47"/>
        <v>1</v>
      </c>
      <c r="R94" s="6">
        <f t="shared" si="47"/>
        <v>0</v>
      </c>
      <c r="S94" s="6">
        <f t="shared" si="47"/>
        <v>0</v>
      </c>
      <c r="T94" s="6">
        <f t="shared" si="47"/>
        <v>0</v>
      </c>
      <c r="U94" s="6">
        <f t="shared" si="47"/>
        <v>0</v>
      </c>
      <c r="V94" s="6">
        <f t="shared" si="47"/>
        <v>0</v>
      </c>
      <c r="W94" s="6">
        <f t="shared" si="47"/>
        <v>0</v>
      </c>
      <c r="X94" s="6" t="e">
        <f t="shared" si="47"/>
        <v>#DIV/0!</v>
      </c>
      <c r="Y94" s="6">
        <f t="shared" si="47"/>
        <v>0</v>
      </c>
      <c r="Z94" s="6">
        <f t="shared" si="47"/>
        <v>0</v>
      </c>
      <c r="AA94" s="6">
        <f t="shared" si="47"/>
        <v>0</v>
      </c>
      <c r="AB94" s="6">
        <f t="shared" si="47"/>
        <v>0</v>
      </c>
      <c r="AC94" s="6">
        <f t="shared" si="47"/>
        <v>0</v>
      </c>
      <c r="AD94" s="6">
        <f t="shared" si="47"/>
        <v>0</v>
      </c>
      <c r="AE94" s="6">
        <f t="shared" si="47"/>
        <v>0</v>
      </c>
      <c r="AF94" s="6">
        <f t="shared" si="47"/>
        <v>0</v>
      </c>
      <c r="AG94" s="6">
        <f t="shared" si="47"/>
        <v>0</v>
      </c>
      <c r="AH94" s="6">
        <f t="shared" si="47"/>
        <v>0</v>
      </c>
      <c r="AI94" s="6">
        <f t="shared" si="47"/>
        <v>0</v>
      </c>
      <c r="AJ94" s="6">
        <f t="shared" si="47"/>
        <v>0</v>
      </c>
      <c r="AK94" s="6"/>
      <c r="AL94" s="6" t="e">
        <f t="shared" ref="AL94:BO94" si="48">AL17/AL$76</f>
        <v>#DIV/0!</v>
      </c>
      <c r="AM94" s="6">
        <f t="shared" si="48"/>
        <v>0</v>
      </c>
      <c r="AN94" s="6">
        <f t="shared" si="48"/>
        <v>0</v>
      </c>
      <c r="AO94" s="6">
        <f t="shared" si="48"/>
        <v>0</v>
      </c>
      <c r="AP94" s="6">
        <f t="shared" si="48"/>
        <v>0</v>
      </c>
      <c r="AQ94" s="6">
        <f t="shared" si="48"/>
        <v>0</v>
      </c>
      <c r="AR94" s="6">
        <f t="shared" si="48"/>
        <v>0</v>
      </c>
      <c r="AS94" s="6">
        <f t="shared" si="48"/>
        <v>0</v>
      </c>
      <c r="AT94" s="6">
        <f t="shared" si="48"/>
        <v>0</v>
      </c>
      <c r="AU94" s="6">
        <f t="shared" si="48"/>
        <v>0</v>
      </c>
      <c r="AV94" s="6">
        <f t="shared" si="48"/>
        <v>0</v>
      </c>
      <c r="AW94" s="6">
        <f t="shared" si="48"/>
        <v>0</v>
      </c>
      <c r="AX94" s="6">
        <f t="shared" si="48"/>
        <v>0</v>
      </c>
      <c r="AY94" s="6">
        <f t="shared" si="48"/>
        <v>0</v>
      </c>
      <c r="AZ94" s="6">
        <f t="shared" si="48"/>
        <v>0</v>
      </c>
      <c r="BA94" s="6">
        <f t="shared" si="48"/>
        <v>0</v>
      </c>
      <c r="BB94" s="6">
        <f t="shared" si="48"/>
        <v>0</v>
      </c>
      <c r="BC94" s="6">
        <f t="shared" si="48"/>
        <v>0</v>
      </c>
      <c r="BD94" s="6">
        <f t="shared" si="48"/>
        <v>0</v>
      </c>
      <c r="BE94" s="6">
        <f t="shared" si="48"/>
        <v>0</v>
      </c>
      <c r="BF94" s="6">
        <f t="shared" si="48"/>
        <v>0</v>
      </c>
      <c r="BG94" s="6">
        <f t="shared" si="48"/>
        <v>0</v>
      </c>
      <c r="BH94" s="6">
        <f t="shared" si="48"/>
        <v>0</v>
      </c>
      <c r="BI94" s="6">
        <f t="shared" si="48"/>
        <v>0</v>
      </c>
      <c r="BJ94" s="6">
        <f t="shared" si="48"/>
        <v>0</v>
      </c>
      <c r="BK94" s="6">
        <f t="shared" si="48"/>
        <v>0</v>
      </c>
      <c r="BL94" s="6">
        <f t="shared" si="48"/>
        <v>0</v>
      </c>
      <c r="BM94" s="6">
        <f t="shared" si="48"/>
        <v>0</v>
      </c>
      <c r="BN94" s="6" t="e">
        <f t="shared" si="48"/>
        <v>#DIV/0!</v>
      </c>
      <c r="BO94" s="6">
        <f t="shared" si="48"/>
        <v>0</v>
      </c>
      <c r="BP94" s="6">
        <f t="shared" ref="BP94:BW94" si="49">BP17/BP$76</f>
        <v>0</v>
      </c>
      <c r="BQ94" s="6">
        <f t="shared" si="49"/>
        <v>0</v>
      </c>
      <c r="BR94" s="6">
        <f t="shared" si="49"/>
        <v>0</v>
      </c>
      <c r="BS94" s="6">
        <f t="shared" si="49"/>
        <v>0</v>
      </c>
      <c r="BT94" s="6">
        <f t="shared" si="49"/>
        <v>0</v>
      </c>
      <c r="BU94" s="6">
        <f t="shared" si="49"/>
        <v>0</v>
      </c>
      <c r="BV94" s="6">
        <f t="shared" si="49"/>
        <v>0</v>
      </c>
      <c r="BW94" s="6">
        <f t="shared" si="49"/>
        <v>0</v>
      </c>
    </row>
    <row r="95" spans="1:75" x14ac:dyDescent="0.25">
      <c r="A95" s="7" t="s">
        <v>15</v>
      </c>
      <c r="B95" s="6">
        <f t="shared" ref="B95:AJ95" si="50">B18/B$76</f>
        <v>0</v>
      </c>
      <c r="C95" s="6">
        <f t="shared" si="50"/>
        <v>0</v>
      </c>
      <c r="D95" s="6">
        <f t="shared" si="50"/>
        <v>0</v>
      </c>
      <c r="E95" s="6">
        <f t="shared" si="50"/>
        <v>0</v>
      </c>
      <c r="F95" s="6">
        <f t="shared" si="50"/>
        <v>0</v>
      </c>
      <c r="G95" s="6">
        <f t="shared" si="50"/>
        <v>0</v>
      </c>
      <c r="H95" s="6">
        <f t="shared" si="50"/>
        <v>0</v>
      </c>
      <c r="I95" s="6">
        <f t="shared" si="50"/>
        <v>0</v>
      </c>
      <c r="J95" s="6">
        <f t="shared" si="50"/>
        <v>0</v>
      </c>
      <c r="K95" s="6">
        <f t="shared" si="50"/>
        <v>0</v>
      </c>
      <c r="L95" s="6">
        <f t="shared" si="50"/>
        <v>0</v>
      </c>
      <c r="M95" s="6">
        <f t="shared" si="50"/>
        <v>0</v>
      </c>
      <c r="N95" s="6">
        <f t="shared" si="50"/>
        <v>0</v>
      </c>
      <c r="O95" s="6">
        <f t="shared" si="50"/>
        <v>0</v>
      </c>
      <c r="P95" s="6">
        <f t="shared" si="50"/>
        <v>0</v>
      </c>
      <c r="Q95" s="6">
        <f t="shared" si="50"/>
        <v>0</v>
      </c>
      <c r="R95" s="6">
        <f t="shared" si="50"/>
        <v>8.0936432875194107E-6</v>
      </c>
      <c r="S95" s="6">
        <f t="shared" si="50"/>
        <v>0</v>
      </c>
      <c r="T95" s="6">
        <f t="shared" si="50"/>
        <v>0</v>
      </c>
      <c r="U95" s="6">
        <f t="shared" si="50"/>
        <v>0</v>
      </c>
      <c r="V95" s="6">
        <f t="shared" si="50"/>
        <v>0</v>
      </c>
      <c r="W95" s="6">
        <f t="shared" si="50"/>
        <v>0</v>
      </c>
      <c r="X95" s="6" t="e">
        <f t="shared" si="50"/>
        <v>#DIV/0!</v>
      </c>
      <c r="Y95" s="6">
        <f t="shared" si="50"/>
        <v>0</v>
      </c>
      <c r="Z95" s="6">
        <f t="shared" si="50"/>
        <v>0</v>
      </c>
      <c r="AA95" s="6">
        <f t="shared" si="50"/>
        <v>0</v>
      </c>
      <c r="AB95" s="6">
        <f t="shared" si="50"/>
        <v>0</v>
      </c>
      <c r="AC95" s="6">
        <f t="shared" si="50"/>
        <v>0</v>
      </c>
      <c r="AD95" s="6">
        <f t="shared" si="50"/>
        <v>0</v>
      </c>
      <c r="AE95" s="6">
        <f t="shared" si="50"/>
        <v>0</v>
      </c>
      <c r="AF95" s="6">
        <f t="shared" si="50"/>
        <v>0</v>
      </c>
      <c r="AG95" s="6">
        <f t="shared" si="50"/>
        <v>0</v>
      </c>
      <c r="AH95" s="6">
        <f t="shared" si="50"/>
        <v>0</v>
      </c>
      <c r="AI95" s="6">
        <f t="shared" si="50"/>
        <v>0</v>
      </c>
      <c r="AJ95" s="6">
        <f t="shared" si="50"/>
        <v>0</v>
      </c>
      <c r="AK95" s="6"/>
      <c r="AL95" s="6" t="e">
        <f t="shared" ref="AL95:BO95" si="51">AL18/AL$76</f>
        <v>#DIV/0!</v>
      </c>
      <c r="AM95" s="6">
        <f t="shared" si="51"/>
        <v>0</v>
      </c>
      <c r="AN95" s="6">
        <f t="shared" si="51"/>
        <v>0</v>
      </c>
      <c r="AO95" s="6">
        <f t="shared" si="51"/>
        <v>0</v>
      </c>
      <c r="AP95" s="6">
        <f t="shared" si="51"/>
        <v>0</v>
      </c>
      <c r="AQ95" s="6">
        <f t="shared" si="51"/>
        <v>0</v>
      </c>
      <c r="AR95" s="6">
        <f t="shared" si="51"/>
        <v>0</v>
      </c>
      <c r="AS95" s="6">
        <f t="shared" si="51"/>
        <v>0</v>
      </c>
      <c r="AT95" s="6">
        <f t="shared" si="51"/>
        <v>0</v>
      </c>
      <c r="AU95" s="6">
        <f t="shared" si="51"/>
        <v>0</v>
      </c>
      <c r="AV95" s="6">
        <f t="shared" si="51"/>
        <v>0</v>
      </c>
      <c r="AW95" s="6">
        <f t="shared" si="51"/>
        <v>0</v>
      </c>
      <c r="AX95" s="6">
        <f t="shared" si="51"/>
        <v>0</v>
      </c>
      <c r="AY95" s="6">
        <f t="shared" si="51"/>
        <v>0</v>
      </c>
      <c r="AZ95" s="6">
        <f t="shared" si="51"/>
        <v>0</v>
      </c>
      <c r="BA95" s="6">
        <f t="shared" si="51"/>
        <v>0</v>
      </c>
      <c r="BB95" s="6">
        <f t="shared" si="51"/>
        <v>0</v>
      </c>
      <c r="BC95" s="6">
        <f t="shared" si="51"/>
        <v>0</v>
      </c>
      <c r="BD95" s="6">
        <f t="shared" si="51"/>
        <v>0</v>
      </c>
      <c r="BE95" s="6">
        <f t="shared" si="51"/>
        <v>8.0669406759903205E-6</v>
      </c>
      <c r="BF95" s="6">
        <f t="shared" si="51"/>
        <v>0</v>
      </c>
      <c r="BG95" s="6">
        <f t="shared" si="51"/>
        <v>0</v>
      </c>
      <c r="BH95" s="6">
        <f t="shared" si="51"/>
        <v>0</v>
      </c>
      <c r="BI95" s="6">
        <f t="shared" si="51"/>
        <v>0</v>
      </c>
      <c r="BJ95" s="6">
        <f t="shared" si="51"/>
        <v>0</v>
      </c>
      <c r="BK95" s="6">
        <f t="shared" si="51"/>
        <v>0</v>
      </c>
      <c r="BL95" s="6">
        <f t="shared" si="51"/>
        <v>0</v>
      </c>
      <c r="BM95" s="6">
        <f t="shared" si="51"/>
        <v>0</v>
      </c>
      <c r="BN95" s="6" t="e">
        <f t="shared" si="51"/>
        <v>#DIV/0!</v>
      </c>
      <c r="BO95" s="6">
        <f t="shared" si="51"/>
        <v>0</v>
      </c>
      <c r="BP95" s="6">
        <f t="shared" ref="BP95:BW95" si="52">BP18/BP$76</f>
        <v>0</v>
      </c>
      <c r="BQ95" s="6">
        <f t="shared" si="52"/>
        <v>0</v>
      </c>
      <c r="BR95" s="6">
        <f t="shared" si="52"/>
        <v>0</v>
      </c>
      <c r="BS95" s="6">
        <f t="shared" si="52"/>
        <v>0</v>
      </c>
      <c r="BT95" s="6">
        <f t="shared" si="52"/>
        <v>0</v>
      </c>
      <c r="BU95" s="6">
        <f t="shared" si="52"/>
        <v>0</v>
      </c>
      <c r="BV95" s="6">
        <f t="shared" si="52"/>
        <v>0</v>
      </c>
      <c r="BW95" s="6">
        <f t="shared" si="52"/>
        <v>0</v>
      </c>
    </row>
    <row r="96" spans="1:75" x14ac:dyDescent="0.25">
      <c r="A96" s="7" t="s">
        <v>16</v>
      </c>
      <c r="B96" s="6">
        <f t="shared" ref="B96:AJ96" si="53">B19/B$76</f>
        <v>0</v>
      </c>
      <c r="C96" s="6">
        <f t="shared" si="53"/>
        <v>3.4536836518832764E-24</v>
      </c>
      <c r="D96" s="6">
        <f t="shared" si="53"/>
        <v>4.8064876907017306E-22</v>
      </c>
      <c r="E96" s="6">
        <f t="shared" si="53"/>
        <v>7.159702413659887E-23</v>
      </c>
      <c r="F96" s="6">
        <f t="shared" si="53"/>
        <v>0</v>
      </c>
      <c r="G96" s="6">
        <f t="shared" si="53"/>
        <v>4.4174413490755758E-22</v>
      </c>
      <c r="H96" s="6">
        <f t="shared" si="53"/>
        <v>0</v>
      </c>
      <c r="I96" s="6">
        <f t="shared" si="53"/>
        <v>4.3079257320472883E-23</v>
      </c>
      <c r="J96" s="6">
        <f t="shared" si="53"/>
        <v>1.1632915678329106E-23</v>
      </c>
      <c r="K96" s="6">
        <f t="shared" si="53"/>
        <v>3.0743832039556265E-24</v>
      </c>
      <c r="L96" s="6">
        <f t="shared" si="53"/>
        <v>0</v>
      </c>
      <c r="M96" s="6">
        <f t="shared" si="53"/>
        <v>0</v>
      </c>
      <c r="N96" s="6">
        <f t="shared" si="53"/>
        <v>3.0890790281529279E-24</v>
      </c>
      <c r="O96" s="6">
        <f t="shared" si="53"/>
        <v>-8.5664448999261715E-36</v>
      </c>
      <c r="P96" s="6">
        <f t="shared" si="53"/>
        <v>8.2778735963258964E-30</v>
      </c>
      <c r="Q96" s="6">
        <f t="shared" si="53"/>
        <v>0</v>
      </c>
      <c r="R96" s="6">
        <f t="shared" si="53"/>
        <v>7.7424786850970363E-27</v>
      </c>
      <c r="S96" s="6">
        <f t="shared" si="53"/>
        <v>5.6095631382187205E-2</v>
      </c>
      <c r="T96" s="6">
        <f t="shared" si="53"/>
        <v>3.2571426361522081E-21</v>
      </c>
      <c r="U96" s="6">
        <f t="shared" si="53"/>
        <v>2.9760632999311361E-21</v>
      </c>
      <c r="V96" s="6">
        <f t="shared" si="53"/>
        <v>1.3351482893605367E-36</v>
      </c>
      <c r="W96" s="6">
        <f t="shared" si="53"/>
        <v>-1.2916656918794004E-37</v>
      </c>
      <c r="X96" s="6" t="e">
        <f t="shared" si="53"/>
        <v>#DIV/0!</v>
      </c>
      <c r="Y96" s="6">
        <f t="shared" si="53"/>
        <v>0</v>
      </c>
      <c r="Z96" s="6">
        <f t="shared" si="53"/>
        <v>1.5845791128064668E-22</v>
      </c>
      <c r="AA96" s="6">
        <f t="shared" si="53"/>
        <v>0</v>
      </c>
      <c r="AB96" s="6">
        <f t="shared" si="53"/>
        <v>0</v>
      </c>
      <c r="AC96" s="6">
        <f t="shared" si="53"/>
        <v>1.815600449580915E-22</v>
      </c>
      <c r="AD96" s="6">
        <f t="shared" si="53"/>
        <v>0</v>
      </c>
      <c r="AE96" s="6">
        <f t="shared" si="53"/>
        <v>2.1963963088638411E-22</v>
      </c>
      <c r="AF96" s="6">
        <f t="shared" si="53"/>
        <v>-3.0004048032266662E-23</v>
      </c>
      <c r="AG96" s="6">
        <f t="shared" si="53"/>
        <v>0</v>
      </c>
      <c r="AH96" s="6">
        <f t="shared" si="53"/>
        <v>1.3742847830090299E-23</v>
      </c>
      <c r="AI96" s="6">
        <f t="shared" si="53"/>
        <v>1.4303662005663614E-29</v>
      </c>
      <c r="AJ96" s="6">
        <f t="shared" si="53"/>
        <v>-7.3888769476867077E-27</v>
      </c>
      <c r="AK96" s="6"/>
      <c r="AL96" s="6" t="e">
        <f t="shared" ref="AL96:BO96" si="54">AL19/AL$76</f>
        <v>#DIV/0!</v>
      </c>
      <c r="AM96" s="6">
        <f t="shared" si="54"/>
        <v>0</v>
      </c>
      <c r="AN96" s="6">
        <f t="shared" si="54"/>
        <v>8.1587333297565588E-22</v>
      </c>
      <c r="AO96" s="6">
        <f t="shared" si="54"/>
        <v>2.2450997202424134E-21</v>
      </c>
      <c r="AP96" s="6">
        <f t="shared" si="54"/>
        <v>2.5021231227990092E-21</v>
      </c>
      <c r="AQ96" s="6">
        <f t="shared" si="54"/>
        <v>8.1870649905343316E-24</v>
      </c>
      <c r="AR96" s="6">
        <f t="shared" si="54"/>
        <v>9.6999364925091921E-22</v>
      </c>
      <c r="AS96" s="6">
        <f t="shared" si="54"/>
        <v>2.2516993060936999E-21</v>
      </c>
      <c r="AT96" s="6">
        <f t="shared" si="54"/>
        <v>1.3096987955914685E-23</v>
      </c>
      <c r="AU96" s="6">
        <f t="shared" si="54"/>
        <v>0</v>
      </c>
      <c r="AV96" s="6">
        <f t="shared" si="54"/>
        <v>0</v>
      </c>
      <c r="AW96" s="6">
        <f t="shared" si="54"/>
        <v>5.7972573836103363E-22</v>
      </c>
      <c r="AX96" s="6">
        <f t="shared" si="54"/>
        <v>9.9318297552951024E-25</v>
      </c>
      <c r="AY96" s="6">
        <f t="shared" si="54"/>
        <v>7.4810675858375627E-23</v>
      </c>
      <c r="AZ96" s="6">
        <f t="shared" si="54"/>
        <v>4.5193696681386563E-25</v>
      </c>
      <c r="BA96" s="6">
        <f t="shared" si="54"/>
        <v>6.0756689499149767E-24</v>
      </c>
      <c r="BB96" s="6">
        <f t="shared" si="54"/>
        <v>5.0955470882616652E-21</v>
      </c>
      <c r="BC96" s="6">
        <f t="shared" si="54"/>
        <v>0</v>
      </c>
      <c r="BD96" s="6">
        <f t="shared" si="54"/>
        <v>1.0425630601935071E-22</v>
      </c>
      <c r="BE96" s="6">
        <f t="shared" si="54"/>
        <v>6.6426405802237804E-27</v>
      </c>
      <c r="BF96" s="6">
        <f t="shared" si="54"/>
        <v>-1.3599404812128217E-18</v>
      </c>
      <c r="BG96" s="6">
        <f t="shared" si="54"/>
        <v>2.130886426254725E-20</v>
      </c>
      <c r="BH96" s="6">
        <f t="shared" si="54"/>
        <v>1.010862328584848E-24</v>
      </c>
      <c r="BI96" s="6">
        <f t="shared" si="54"/>
        <v>3.4780245675192909E-25</v>
      </c>
      <c r="BJ96" s="6">
        <f t="shared" si="54"/>
        <v>-2.0361230498294042E-38</v>
      </c>
      <c r="BK96" s="6">
        <f t="shared" si="54"/>
        <v>6.342865698646722E-22</v>
      </c>
      <c r="BL96" s="6">
        <f t="shared" si="54"/>
        <v>2.456031215708987E-25</v>
      </c>
      <c r="BM96" s="6">
        <f t="shared" si="54"/>
        <v>7.6770661778977665E-28</v>
      </c>
      <c r="BN96" s="6" t="e">
        <f t="shared" si="54"/>
        <v>#DIV/0!</v>
      </c>
      <c r="BO96" s="6">
        <f t="shared" si="54"/>
        <v>1.2359589887730774E-21</v>
      </c>
      <c r="BP96" s="6">
        <f t="shared" ref="BP96:BW96" si="55">BP19/BP$76</f>
        <v>0</v>
      </c>
      <c r="BQ96" s="6">
        <f t="shared" si="55"/>
        <v>-5.215785452272595E-35</v>
      </c>
      <c r="BR96" s="6">
        <f t="shared" si="55"/>
        <v>0</v>
      </c>
      <c r="BS96" s="6">
        <f t="shared" si="55"/>
        <v>0</v>
      </c>
      <c r="BT96" s="6">
        <f t="shared" si="55"/>
        <v>0</v>
      </c>
      <c r="BU96" s="6">
        <f t="shared" si="55"/>
        <v>0</v>
      </c>
      <c r="BV96" s="6">
        <f t="shared" si="55"/>
        <v>0</v>
      </c>
      <c r="BW96" s="6">
        <f t="shared" si="55"/>
        <v>0</v>
      </c>
    </row>
    <row r="97" spans="1:75" x14ac:dyDescent="0.25">
      <c r="A97" s="7" t="s">
        <v>17</v>
      </c>
      <c r="B97" s="6">
        <f t="shared" ref="B97:AJ97" si="56">B20/B$76</f>
        <v>0</v>
      </c>
      <c r="C97" s="6">
        <f t="shared" si="56"/>
        <v>2.3724977690020804E-8</v>
      </c>
      <c r="D97" s="6">
        <f t="shared" si="56"/>
        <v>2.5053211378535067E-6</v>
      </c>
      <c r="E97" s="6">
        <f t="shared" si="56"/>
        <v>4.450624144839392E-8</v>
      </c>
      <c r="F97" s="6">
        <f t="shared" si="56"/>
        <v>0</v>
      </c>
      <c r="G97" s="6">
        <f t="shared" si="56"/>
        <v>4.5868392025021122E-6</v>
      </c>
      <c r="H97" s="6">
        <f t="shared" si="56"/>
        <v>0</v>
      </c>
      <c r="I97" s="6">
        <f t="shared" si="56"/>
        <v>5.666222989521171E-8</v>
      </c>
      <c r="J97" s="6">
        <f t="shared" si="56"/>
        <v>6.1659462748512277E-9</v>
      </c>
      <c r="K97" s="6">
        <f t="shared" si="56"/>
        <v>1.6269084130187961E-9</v>
      </c>
      <c r="L97" s="6">
        <f t="shared" si="56"/>
        <v>0</v>
      </c>
      <c r="M97" s="6">
        <f t="shared" si="56"/>
        <v>0</v>
      </c>
      <c r="N97" s="6">
        <f t="shared" si="56"/>
        <v>3.6609409469477431E-9</v>
      </c>
      <c r="O97" s="6">
        <f t="shared" si="56"/>
        <v>-6.7730581808307996E-20</v>
      </c>
      <c r="P97" s="6">
        <f t="shared" si="56"/>
        <v>5.7837278673753686E-14</v>
      </c>
      <c r="Q97" s="6">
        <f t="shared" si="56"/>
        <v>0</v>
      </c>
      <c r="R97" s="6">
        <f t="shared" si="56"/>
        <v>1.1306484397379575E-11</v>
      </c>
      <c r="S97" s="6">
        <f t="shared" si="56"/>
        <v>3.1524808967893568E-8</v>
      </c>
      <c r="T97" s="6">
        <f t="shared" si="56"/>
        <v>6.4516963705239582E-6</v>
      </c>
      <c r="U97" s="6">
        <f t="shared" si="56"/>
        <v>1.1896040188007826E-6</v>
      </c>
      <c r="V97" s="6">
        <f t="shared" si="56"/>
        <v>2.8365137295644212E-21</v>
      </c>
      <c r="W97" s="6">
        <f t="shared" si="56"/>
        <v>-4.8090361134919689E-21</v>
      </c>
      <c r="X97" s="6" t="e">
        <f t="shared" si="56"/>
        <v>#DIV/0!</v>
      </c>
      <c r="Y97" s="6">
        <f t="shared" si="56"/>
        <v>0</v>
      </c>
      <c r="Z97" s="6">
        <f t="shared" si="56"/>
        <v>6.273243088423975E-8</v>
      </c>
      <c r="AA97" s="6">
        <f t="shared" si="56"/>
        <v>0</v>
      </c>
      <c r="AB97" s="6">
        <f t="shared" si="56"/>
        <v>0</v>
      </c>
      <c r="AC97" s="6">
        <f t="shared" si="56"/>
        <v>6.5474877263246166E-8</v>
      </c>
      <c r="AD97" s="6">
        <f t="shared" si="56"/>
        <v>0</v>
      </c>
      <c r="AE97" s="6">
        <f t="shared" si="56"/>
        <v>7.9178916628021964E-7</v>
      </c>
      <c r="AF97" s="6">
        <f t="shared" si="56"/>
        <v>6.2678688107116566E-6</v>
      </c>
      <c r="AG97" s="6">
        <f t="shared" si="56"/>
        <v>0</v>
      </c>
      <c r="AH97" s="6">
        <f t="shared" si="56"/>
        <v>5.4031800287296072E-9</v>
      </c>
      <c r="AI97" s="6">
        <f t="shared" si="56"/>
        <v>5.7836806890044172E-14</v>
      </c>
      <c r="AJ97" s="6">
        <f t="shared" si="56"/>
        <v>1.6206943301578368E-9</v>
      </c>
      <c r="AK97" s="6"/>
      <c r="AL97" s="6" t="e">
        <f t="shared" ref="AL97:BO97" si="57">AL20/AL$76</f>
        <v>#DIV/0!</v>
      </c>
      <c r="AM97" s="6">
        <f t="shared" si="57"/>
        <v>0</v>
      </c>
      <c r="AN97" s="6">
        <f t="shared" si="57"/>
        <v>4.6096086845138403E-6</v>
      </c>
      <c r="AO97" s="6">
        <f t="shared" si="57"/>
        <v>6.4122124061415651E-6</v>
      </c>
      <c r="AP97" s="6">
        <f t="shared" si="57"/>
        <v>2.1010853818086241E-6</v>
      </c>
      <c r="AQ97" s="6">
        <f t="shared" si="57"/>
        <v>2.8837734182283189E-8</v>
      </c>
      <c r="AR97" s="6">
        <f t="shared" si="57"/>
        <v>3.660303503773365E-7</v>
      </c>
      <c r="AS97" s="6">
        <f t="shared" si="57"/>
        <v>6.358870872933662E-6</v>
      </c>
      <c r="AT97" s="6">
        <f t="shared" si="57"/>
        <v>4.3929231102609335E-9</v>
      </c>
      <c r="AU97" s="6">
        <f t="shared" si="57"/>
        <v>0</v>
      </c>
      <c r="AV97" s="6">
        <f t="shared" si="57"/>
        <v>0</v>
      </c>
      <c r="AW97" s="6">
        <f t="shared" si="57"/>
        <v>1.1070181762792191E-6</v>
      </c>
      <c r="AX97" s="6">
        <f t="shared" si="57"/>
        <v>1.6254850289068487E-9</v>
      </c>
      <c r="AY97" s="6">
        <f t="shared" si="57"/>
        <v>2.3960568780525462E-8</v>
      </c>
      <c r="AZ97" s="6">
        <f t="shared" si="57"/>
        <v>1.6179728412353802E-9</v>
      </c>
      <c r="BA97" s="6">
        <f t="shared" si="57"/>
        <v>2.4960361364948868E-9</v>
      </c>
      <c r="BB97" s="6">
        <f t="shared" si="57"/>
        <v>5.8236210405991053E-6</v>
      </c>
      <c r="BC97" s="6">
        <f t="shared" si="57"/>
        <v>0</v>
      </c>
      <c r="BD97" s="6">
        <f t="shared" si="57"/>
        <v>5.2860656380714114E-8</v>
      </c>
      <c r="BE97" s="6">
        <f t="shared" si="57"/>
        <v>1.1443760211364716E-11</v>
      </c>
      <c r="BF97" s="6">
        <f t="shared" si="57"/>
        <v>1.3946723972060526E-9</v>
      </c>
      <c r="BG97" s="6">
        <f t="shared" si="57"/>
        <v>6.4417198631913653E-6</v>
      </c>
      <c r="BH97" s="6">
        <f t="shared" si="57"/>
        <v>1.7149253811480075E-9</v>
      </c>
      <c r="BI97" s="6">
        <f t="shared" si="57"/>
        <v>1.2267481621331695E-10</v>
      </c>
      <c r="BJ97" s="6">
        <f t="shared" si="57"/>
        <v>1.4820856251275886E-22</v>
      </c>
      <c r="BK97" s="6">
        <f t="shared" si="57"/>
        <v>2.222317089346361E-6</v>
      </c>
      <c r="BL97" s="6">
        <f t="shared" si="57"/>
        <v>1.6014261439440219E-9</v>
      </c>
      <c r="BM97" s="6">
        <f t="shared" si="57"/>
        <v>6.6984255522920093E-13</v>
      </c>
      <c r="BN97" s="6" t="e">
        <f t="shared" si="57"/>
        <v>#DIV/0!</v>
      </c>
      <c r="BO97" s="6">
        <f t="shared" si="57"/>
        <v>3.9952834200993689E-6</v>
      </c>
      <c r="BP97" s="6">
        <f t="shared" ref="BP97:BW97" si="58">BP20/BP$76</f>
        <v>0</v>
      </c>
      <c r="BQ97" s="6">
        <f t="shared" si="58"/>
        <v>-3.2526825610862691E-19</v>
      </c>
      <c r="BR97" s="6">
        <f t="shared" si="58"/>
        <v>0</v>
      </c>
      <c r="BS97" s="6">
        <f t="shared" si="58"/>
        <v>0</v>
      </c>
      <c r="BT97" s="6">
        <f t="shared" si="58"/>
        <v>0</v>
      </c>
      <c r="BU97" s="6">
        <f t="shared" si="58"/>
        <v>0</v>
      </c>
      <c r="BV97" s="6">
        <f t="shared" si="58"/>
        <v>0</v>
      </c>
      <c r="BW97" s="6">
        <f t="shared" si="58"/>
        <v>0</v>
      </c>
    </row>
    <row r="98" spans="1:75" x14ac:dyDescent="0.25">
      <c r="A98" s="7" t="s">
        <v>18</v>
      </c>
      <c r="B98" s="6">
        <f t="shared" ref="B98:AJ98" si="59">B21/B$76</f>
        <v>0</v>
      </c>
      <c r="C98" s="6">
        <f t="shared" si="59"/>
        <v>3.0355647306659849E-5</v>
      </c>
      <c r="D98" s="6">
        <f t="shared" si="59"/>
        <v>4.5795096136999658E-5</v>
      </c>
      <c r="E98" s="6">
        <f t="shared" si="59"/>
        <v>2.9674609330569746E-2</v>
      </c>
      <c r="F98" s="6">
        <f t="shared" si="59"/>
        <v>0</v>
      </c>
      <c r="G98" s="6">
        <f t="shared" si="59"/>
        <v>1.27010448077902E-4</v>
      </c>
      <c r="H98" s="6">
        <f t="shared" si="59"/>
        <v>0</v>
      </c>
      <c r="I98" s="6">
        <f t="shared" si="59"/>
        <v>2.9606821362646099E-3</v>
      </c>
      <c r="J98" s="6">
        <f t="shared" si="59"/>
        <v>4.1111547707707464E-3</v>
      </c>
      <c r="K98" s="6">
        <f t="shared" si="59"/>
        <v>2.2054204778001724E-11</v>
      </c>
      <c r="L98" s="6">
        <f t="shared" si="59"/>
        <v>0</v>
      </c>
      <c r="M98" s="6">
        <f t="shared" si="59"/>
        <v>0</v>
      </c>
      <c r="N98" s="6">
        <f t="shared" si="59"/>
        <v>2.4409383685095208E-3</v>
      </c>
      <c r="O98" s="6">
        <f t="shared" si="59"/>
        <v>2.7890617650434164E-19</v>
      </c>
      <c r="P98" s="6">
        <f t="shared" si="59"/>
        <v>9.9581763864714274E-13</v>
      </c>
      <c r="Q98" s="6">
        <f t="shared" si="59"/>
        <v>0</v>
      </c>
      <c r="R98" s="6">
        <f t="shared" si="59"/>
        <v>2.0800889987139076E-6</v>
      </c>
      <c r="S98" s="6">
        <f t="shared" si="59"/>
        <v>2.0119787631963808E-2</v>
      </c>
      <c r="T98" s="6">
        <f t="shared" si="59"/>
        <v>2.5056699604550861E-8</v>
      </c>
      <c r="U98" s="6">
        <f t="shared" si="59"/>
        <v>0.79317042660008308</v>
      </c>
      <c r="V98" s="6">
        <f t="shared" si="59"/>
        <v>1.0357798639072711E-19</v>
      </c>
      <c r="W98" s="6">
        <f t="shared" si="59"/>
        <v>-9.2224198851271834E-20</v>
      </c>
      <c r="X98" s="6" t="e">
        <f t="shared" si="59"/>
        <v>#DIV/0!</v>
      </c>
      <c r="Y98" s="6">
        <f t="shared" si="59"/>
        <v>0</v>
      </c>
      <c r="Z98" s="6">
        <f t="shared" si="59"/>
        <v>4.1826950968333838E-2</v>
      </c>
      <c r="AA98" s="6">
        <f t="shared" si="59"/>
        <v>0</v>
      </c>
      <c r="AB98" s="6">
        <f t="shared" si="59"/>
        <v>0</v>
      </c>
      <c r="AC98" s="6">
        <f t="shared" si="59"/>
        <v>4.3655481580189753E-2</v>
      </c>
      <c r="AD98" s="6">
        <f t="shared" si="59"/>
        <v>0</v>
      </c>
      <c r="AE98" s="6">
        <f t="shared" si="59"/>
        <v>1.3685821437333632E-5</v>
      </c>
      <c r="AF98" s="6">
        <f t="shared" si="59"/>
        <v>1.1100905805061411E-4</v>
      </c>
      <c r="AG98" s="6">
        <f t="shared" si="59"/>
        <v>0</v>
      </c>
      <c r="AH98" s="6">
        <f t="shared" si="59"/>
        <v>3.6025791277208294E-3</v>
      </c>
      <c r="AI98" s="6">
        <f t="shared" si="59"/>
        <v>9.9580951568676874E-13</v>
      </c>
      <c r="AJ98" s="6">
        <f t="shared" si="59"/>
        <v>2.790442492860531E-8</v>
      </c>
      <c r="AK98" s="6"/>
      <c r="AL98" s="6" t="e">
        <f t="shared" ref="AL98:BO98" si="60">AL21/AL$76</f>
        <v>#DIV/0!</v>
      </c>
      <c r="AM98" s="6">
        <f t="shared" si="60"/>
        <v>0</v>
      </c>
      <c r="AN98" s="6">
        <f t="shared" si="60"/>
        <v>8.2657663017194984E-5</v>
      </c>
      <c r="AO98" s="6">
        <f t="shared" si="60"/>
        <v>1.0731196600869978E-4</v>
      </c>
      <c r="AP98" s="6">
        <f t="shared" si="60"/>
        <v>9.9728922128727057E-4</v>
      </c>
      <c r="AQ98" s="6">
        <f t="shared" si="60"/>
        <v>1.4024609841292618E-4</v>
      </c>
      <c r="AR98" s="6">
        <f t="shared" si="60"/>
        <v>4.9886511859938154E-4</v>
      </c>
      <c r="AS98" s="6">
        <f t="shared" si="60"/>
        <v>1.0642294127093753E-4</v>
      </c>
      <c r="AT98" s="6">
        <f t="shared" si="60"/>
        <v>2.9289886738105928E-3</v>
      </c>
      <c r="AU98" s="6">
        <f t="shared" si="60"/>
        <v>0</v>
      </c>
      <c r="AV98" s="6">
        <f t="shared" si="60"/>
        <v>0</v>
      </c>
      <c r="AW98" s="6">
        <f t="shared" si="60"/>
        <v>1.5087621920747633E-3</v>
      </c>
      <c r="AX98" s="6">
        <f t="shared" si="60"/>
        <v>8.8280686196086553E-5</v>
      </c>
      <c r="AY98" s="6">
        <f t="shared" si="60"/>
        <v>3.2480703486993543E-10</v>
      </c>
      <c r="AZ98" s="6">
        <f t="shared" si="60"/>
        <v>2.7857567491075363E-8</v>
      </c>
      <c r="BA98" s="6">
        <f t="shared" si="60"/>
        <v>1.6642361793537458E-3</v>
      </c>
      <c r="BB98" s="6">
        <f t="shared" si="60"/>
        <v>7.8944415043950493E-8</v>
      </c>
      <c r="BC98" s="6">
        <f t="shared" si="60"/>
        <v>0</v>
      </c>
      <c r="BD98" s="6">
        <f t="shared" si="60"/>
        <v>3.5244929160644589E-2</v>
      </c>
      <c r="BE98" s="6">
        <f t="shared" si="60"/>
        <v>2.1896266907703293E-6</v>
      </c>
      <c r="BF98" s="6">
        <f t="shared" si="60"/>
        <v>7.5745168832946498E-5</v>
      </c>
      <c r="BG98" s="6">
        <f t="shared" si="60"/>
        <v>8.7323299872692983E-8</v>
      </c>
      <c r="BH98" s="6">
        <f t="shared" si="60"/>
        <v>9.3138224425632932E-5</v>
      </c>
      <c r="BI98" s="6">
        <f t="shared" si="60"/>
        <v>8.1793634496315075E-5</v>
      </c>
      <c r="BJ98" s="6">
        <f t="shared" si="60"/>
        <v>3.2296900637060379E-21</v>
      </c>
      <c r="BK98" s="6">
        <f t="shared" si="60"/>
        <v>4.1363366979245322E-5</v>
      </c>
      <c r="BL98" s="6">
        <f t="shared" si="60"/>
        <v>2.7572673502251352E-8</v>
      </c>
      <c r="BM98" s="6">
        <f t="shared" si="60"/>
        <v>7.7893773841083407E-9</v>
      </c>
      <c r="BN98" s="6" t="e">
        <f t="shared" si="60"/>
        <v>#DIV/0!</v>
      </c>
      <c r="BO98" s="6">
        <f t="shared" si="60"/>
        <v>6.6865615181430473E-5</v>
      </c>
      <c r="BP98" s="6">
        <f t="shared" ref="BP98:BW98" si="61">BP21/BP$76</f>
        <v>0</v>
      </c>
      <c r="BQ98" s="6">
        <f t="shared" si="61"/>
        <v>-3.884371400862726E-18</v>
      </c>
      <c r="BR98" s="6">
        <f t="shared" si="61"/>
        <v>0</v>
      </c>
      <c r="BS98" s="6">
        <f t="shared" si="61"/>
        <v>0</v>
      </c>
      <c r="BT98" s="6">
        <f t="shared" si="61"/>
        <v>0</v>
      </c>
      <c r="BU98" s="6">
        <f t="shared" si="61"/>
        <v>0</v>
      </c>
      <c r="BV98" s="6">
        <f t="shared" si="61"/>
        <v>0</v>
      </c>
      <c r="BW98" s="6">
        <f t="shared" si="61"/>
        <v>0</v>
      </c>
    </row>
    <row r="99" spans="1:75" x14ac:dyDescent="0.25">
      <c r="A99" s="7" t="s">
        <v>19</v>
      </c>
      <c r="B99" s="6">
        <f t="shared" ref="B99:AJ99" si="62">B22/B$76</f>
        <v>0</v>
      </c>
      <c r="C99" s="6">
        <f t="shared" si="62"/>
        <v>6.8761733869619678E-6</v>
      </c>
      <c r="D99" s="6">
        <f t="shared" si="62"/>
        <v>4.7278108476443181E-9</v>
      </c>
      <c r="E99" s="6">
        <f t="shared" si="62"/>
        <v>7.9671355301474484E-13</v>
      </c>
      <c r="F99" s="6">
        <f t="shared" si="62"/>
        <v>0</v>
      </c>
      <c r="G99" s="6">
        <f t="shared" si="62"/>
        <v>9.8881412948224584E-2</v>
      </c>
      <c r="H99" s="6">
        <f t="shared" si="62"/>
        <v>0</v>
      </c>
      <c r="I99" s="6">
        <f t="shared" si="62"/>
        <v>1.6068912700207356E-11</v>
      </c>
      <c r="J99" s="6">
        <f t="shared" si="62"/>
        <v>1.103776190552503E-13</v>
      </c>
      <c r="K99" s="6">
        <f t="shared" si="62"/>
        <v>1.0261527799512758E-16</v>
      </c>
      <c r="L99" s="6">
        <f t="shared" si="62"/>
        <v>0</v>
      </c>
      <c r="M99" s="6">
        <f t="shared" si="62"/>
        <v>0</v>
      </c>
      <c r="N99" s="6">
        <f t="shared" si="62"/>
        <v>6.5535106085973004E-14</v>
      </c>
      <c r="O99" s="6">
        <f t="shared" si="62"/>
        <v>1.2021455118507466E-24</v>
      </c>
      <c r="P99" s="6">
        <f t="shared" si="62"/>
        <v>1.7427838357084047E-14</v>
      </c>
      <c r="Q99" s="6">
        <f t="shared" si="62"/>
        <v>0</v>
      </c>
      <c r="R99" s="6">
        <f t="shared" si="62"/>
        <v>2.2704772726878083E-12</v>
      </c>
      <c r="S99" s="6">
        <f t="shared" si="62"/>
        <v>4.0703061933237287E-10</v>
      </c>
      <c r="T99" s="6">
        <f t="shared" si="62"/>
        <v>8.8898497783162835E-14</v>
      </c>
      <c r="U99" s="6">
        <f t="shared" si="62"/>
        <v>2.1295297325842072E-11</v>
      </c>
      <c r="V99" s="6">
        <f t="shared" si="62"/>
        <v>0.99999999999999922</v>
      </c>
      <c r="W99" s="6">
        <f t="shared" si="62"/>
        <v>0</v>
      </c>
      <c r="X99" s="6" t="e">
        <f t="shared" si="62"/>
        <v>#DIV/0!</v>
      </c>
      <c r="Y99" s="6">
        <f t="shared" si="62"/>
        <v>0</v>
      </c>
      <c r="Z99" s="6">
        <f t="shared" si="62"/>
        <v>1.1229835697760418E-12</v>
      </c>
      <c r="AA99" s="6">
        <f t="shared" si="62"/>
        <v>0</v>
      </c>
      <c r="AB99" s="6">
        <f t="shared" si="62"/>
        <v>0</v>
      </c>
      <c r="AC99" s="6">
        <f t="shared" si="62"/>
        <v>1.1720765537588715E-12</v>
      </c>
      <c r="AD99" s="6">
        <f t="shared" si="62"/>
        <v>0</v>
      </c>
      <c r="AE99" s="6">
        <f t="shared" si="62"/>
        <v>1.4942156167730944E-9</v>
      </c>
      <c r="AF99" s="6">
        <f t="shared" si="62"/>
        <v>1.9706209412364993E-5</v>
      </c>
      <c r="AG99" s="6">
        <f t="shared" si="62"/>
        <v>0</v>
      </c>
      <c r="AH99" s="6">
        <f t="shared" si="62"/>
        <v>9.6723214950868946E-14</v>
      </c>
      <c r="AI99" s="6">
        <f t="shared" si="62"/>
        <v>1.7427696197177698E-14</v>
      </c>
      <c r="AJ99" s="6">
        <f t="shared" si="62"/>
        <v>4.8835628957506643E-10</v>
      </c>
      <c r="AK99" s="6"/>
      <c r="AL99" s="6" t="e">
        <f t="shared" ref="AL99:BO99" si="63">AL22/AL$76</f>
        <v>#DIV/0!</v>
      </c>
      <c r="AM99" s="6">
        <f t="shared" si="63"/>
        <v>0</v>
      </c>
      <c r="AN99" s="6">
        <f t="shared" si="63"/>
        <v>1.3385283899710735E-3</v>
      </c>
      <c r="AO99" s="6">
        <f t="shared" si="63"/>
        <v>9.1232705467849679E-14</v>
      </c>
      <c r="AP99" s="6">
        <f t="shared" si="63"/>
        <v>2.8347118391744791E-9</v>
      </c>
      <c r="AQ99" s="6">
        <f t="shared" si="63"/>
        <v>0.1764553537493648</v>
      </c>
      <c r="AR99" s="6">
        <f t="shared" si="63"/>
        <v>1.1185660791354939E-10</v>
      </c>
      <c r="AS99" s="6">
        <f t="shared" si="63"/>
        <v>1.2000175494086404E-8</v>
      </c>
      <c r="AT99" s="6">
        <f t="shared" si="63"/>
        <v>7.8638439585030736E-14</v>
      </c>
      <c r="AU99" s="6">
        <f t="shared" si="63"/>
        <v>0</v>
      </c>
      <c r="AV99" s="6">
        <f t="shared" si="63"/>
        <v>0</v>
      </c>
      <c r="AW99" s="6">
        <f t="shared" si="63"/>
        <v>3.3829789789178774E-10</v>
      </c>
      <c r="AX99" s="6">
        <f t="shared" si="63"/>
        <v>4.4991710801292216E-10</v>
      </c>
      <c r="AY99" s="6">
        <f t="shared" si="63"/>
        <v>1.5112607364069511E-15</v>
      </c>
      <c r="AZ99" s="6">
        <f t="shared" si="63"/>
        <v>4.8753623596745021E-10</v>
      </c>
      <c r="BA99" s="6">
        <f t="shared" si="63"/>
        <v>4.4681953677581233E-14</v>
      </c>
      <c r="BB99" s="6">
        <f t="shared" si="63"/>
        <v>3.673112799619764E-13</v>
      </c>
      <c r="BC99" s="6">
        <f t="shared" si="63"/>
        <v>0</v>
      </c>
      <c r="BD99" s="6">
        <f t="shared" si="63"/>
        <v>9.4626730968977406E-13</v>
      </c>
      <c r="BE99" s="6">
        <f t="shared" si="63"/>
        <v>2.2629896213838321E-12</v>
      </c>
      <c r="BF99" s="6">
        <f t="shared" si="63"/>
        <v>3.8603061185517409E-10</v>
      </c>
      <c r="BG99" s="6">
        <f t="shared" si="63"/>
        <v>4.0629641787406081E-13</v>
      </c>
      <c r="BH99" s="6">
        <f t="shared" si="63"/>
        <v>4.7467325396590419E-10</v>
      </c>
      <c r="BI99" s="6">
        <f t="shared" si="63"/>
        <v>2.1960220750571295E-15</v>
      </c>
      <c r="BJ99" s="6">
        <f t="shared" si="63"/>
        <v>-2.3721143466602392E-25</v>
      </c>
      <c r="BK99" s="6">
        <f t="shared" si="63"/>
        <v>6.4531106225651275E-4</v>
      </c>
      <c r="BL99" s="6">
        <f t="shared" si="63"/>
        <v>4.825502965811234E-10</v>
      </c>
      <c r="BM99" s="6">
        <f t="shared" si="63"/>
        <v>8.888000379034183E-16</v>
      </c>
      <c r="BN99" s="6" t="e">
        <f t="shared" si="63"/>
        <v>#DIV/0!</v>
      </c>
      <c r="BO99" s="6">
        <f t="shared" si="63"/>
        <v>7.5397194168353306E-9</v>
      </c>
      <c r="BP99" s="6">
        <f t="shared" ref="BP99:BW99" si="64">BP22/BP$76</f>
        <v>0</v>
      </c>
      <c r="BQ99" s="6">
        <f t="shared" si="64"/>
        <v>-4.8016938844319305E-22</v>
      </c>
      <c r="BR99" s="6">
        <f t="shared" si="64"/>
        <v>0</v>
      </c>
      <c r="BS99" s="6">
        <f t="shared" si="64"/>
        <v>0</v>
      </c>
      <c r="BT99" s="6">
        <f t="shared" si="64"/>
        <v>0</v>
      </c>
      <c r="BU99" s="6">
        <f t="shared" si="64"/>
        <v>0</v>
      </c>
      <c r="BV99" s="6">
        <f t="shared" si="64"/>
        <v>0</v>
      </c>
      <c r="BW99" s="6">
        <f t="shared" si="64"/>
        <v>0</v>
      </c>
    </row>
    <row r="100" spans="1:75" x14ac:dyDescent="0.25">
      <c r="A100" s="7" t="s">
        <v>20</v>
      </c>
      <c r="B100" s="6">
        <f t="shared" ref="B100:AJ100" si="65">B23/B$76</f>
        <v>0</v>
      </c>
      <c r="C100" s="6">
        <f t="shared" si="65"/>
        <v>8.5672948557928652E-22</v>
      </c>
      <c r="D100" s="6">
        <f t="shared" si="65"/>
        <v>5.8905654751211155E-25</v>
      </c>
      <c r="E100" s="6">
        <f t="shared" si="65"/>
        <v>9.9265674964304845E-29</v>
      </c>
      <c r="F100" s="6">
        <f t="shared" si="65"/>
        <v>0</v>
      </c>
      <c r="G100" s="6">
        <f t="shared" si="65"/>
        <v>9.7830637018377339E-2</v>
      </c>
      <c r="H100" s="6">
        <f t="shared" si="65"/>
        <v>0</v>
      </c>
      <c r="I100" s="6">
        <f t="shared" si="65"/>
        <v>2.0020890307347935E-27</v>
      </c>
      <c r="J100" s="6">
        <f t="shared" si="65"/>
        <v>1.375238166215753E-29</v>
      </c>
      <c r="K100" s="6">
        <f t="shared" si="65"/>
        <v>1.2785241060970839E-32</v>
      </c>
      <c r="L100" s="6">
        <f t="shared" si="65"/>
        <v>0</v>
      </c>
      <c r="M100" s="6">
        <f t="shared" si="65"/>
        <v>0</v>
      </c>
      <c r="N100" s="6">
        <f t="shared" si="65"/>
        <v>8.1652766102260758E-30</v>
      </c>
      <c r="O100" s="6">
        <f t="shared" si="65"/>
        <v>1.497800372387605E-40</v>
      </c>
      <c r="P100" s="6">
        <f t="shared" si="65"/>
        <v>2.1714029228428671E-30</v>
      </c>
      <c r="Q100" s="6">
        <f t="shared" si="65"/>
        <v>0</v>
      </c>
      <c r="R100" s="6">
        <f t="shared" si="65"/>
        <v>2.8288769296271425E-28</v>
      </c>
      <c r="S100" s="6">
        <f t="shared" si="65"/>
        <v>5.0713545673069656E-26</v>
      </c>
      <c r="T100" s="6">
        <f t="shared" si="65"/>
        <v>1.1076213467646431E-29</v>
      </c>
      <c r="U100" s="6">
        <f t="shared" si="65"/>
        <v>2.6532648460872139E-27</v>
      </c>
      <c r="V100" s="6">
        <f t="shared" si="65"/>
        <v>7.5959346697780573E-17</v>
      </c>
      <c r="W100" s="6">
        <f t="shared" si="65"/>
        <v>1.0000000000000009</v>
      </c>
      <c r="X100" s="6" t="e">
        <f t="shared" si="65"/>
        <v>#DIV/0!</v>
      </c>
      <c r="Y100" s="6">
        <f t="shared" si="65"/>
        <v>0</v>
      </c>
      <c r="Z100" s="6">
        <f t="shared" si="65"/>
        <v>1.3991693953972422E-28</v>
      </c>
      <c r="AA100" s="6">
        <f t="shared" si="65"/>
        <v>0</v>
      </c>
      <c r="AB100" s="6">
        <f t="shared" si="65"/>
        <v>0</v>
      </c>
      <c r="AC100" s="6">
        <f t="shared" si="65"/>
        <v>1.4603362749190771E-28</v>
      </c>
      <c r="AD100" s="6">
        <f t="shared" si="65"/>
        <v>0</v>
      </c>
      <c r="AE100" s="6">
        <f t="shared" si="65"/>
        <v>1.8617020029335502E-25</v>
      </c>
      <c r="AF100" s="6">
        <f t="shared" si="65"/>
        <v>2.4552741332243144E-21</v>
      </c>
      <c r="AG100" s="6">
        <f t="shared" si="65"/>
        <v>0</v>
      </c>
      <c r="AH100" s="6">
        <f t="shared" si="65"/>
        <v>1.2051125753395836E-29</v>
      </c>
      <c r="AI100" s="6">
        <f t="shared" si="65"/>
        <v>2.1713852105810409E-30</v>
      </c>
      <c r="AJ100" s="6">
        <f t="shared" si="65"/>
        <v>6.0846230774280654E-26</v>
      </c>
      <c r="AK100" s="6"/>
      <c r="AL100" s="6" t="e">
        <f t="shared" ref="AL100:BO100" si="66">AL23/AL$76</f>
        <v>#DIV/0!</v>
      </c>
      <c r="AM100" s="6">
        <f t="shared" si="66"/>
        <v>0</v>
      </c>
      <c r="AN100" s="6">
        <f t="shared" si="66"/>
        <v>1.66772516403902E-19</v>
      </c>
      <c r="AO100" s="6">
        <f t="shared" si="66"/>
        <v>1.1367041583285414E-29</v>
      </c>
      <c r="AP100" s="6">
        <f t="shared" si="66"/>
        <v>3.531878966790389E-25</v>
      </c>
      <c r="AQ100" s="6">
        <f t="shared" si="66"/>
        <v>2.198526650477558E-17</v>
      </c>
      <c r="AR100" s="6">
        <f t="shared" si="66"/>
        <v>1.3936654700727222E-26</v>
      </c>
      <c r="AS100" s="6">
        <f t="shared" si="66"/>
        <v>1.4951490602903694E-24</v>
      </c>
      <c r="AT100" s="6">
        <f t="shared" si="66"/>
        <v>9.7978724649651752E-30</v>
      </c>
      <c r="AU100" s="6">
        <f t="shared" si="66"/>
        <v>0</v>
      </c>
      <c r="AV100" s="6">
        <f t="shared" si="66"/>
        <v>0</v>
      </c>
      <c r="AW100" s="6">
        <f t="shared" si="66"/>
        <v>4.2149865589913246E-26</v>
      </c>
      <c r="AX100" s="6">
        <f t="shared" si="66"/>
        <v>5.6056941966021726E-26</v>
      </c>
      <c r="AY100" s="6">
        <f t="shared" si="66"/>
        <v>1.8829391878527628E-31</v>
      </c>
      <c r="AZ100" s="6">
        <f t="shared" si="66"/>
        <v>6.0744057070119564E-26</v>
      </c>
      <c r="BA100" s="6">
        <f t="shared" si="66"/>
        <v>5.5671003383154481E-30</v>
      </c>
      <c r="BB100" s="6">
        <f t="shared" si="66"/>
        <v>4.5764756968748882E-29</v>
      </c>
      <c r="BC100" s="6">
        <f t="shared" si="66"/>
        <v>0</v>
      </c>
      <c r="BD100" s="6">
        <f t="shared" si="66"/>
        <v>1.1789916568831551E-28</v>
      </c>
      <c r="BE100" s="6">
        <f t="shared" si="66"/>
        <v>2.8195477703857303E-28</v>
      </c>
      <c r="BF100" s="6">
        <f t="shared" si="66"/>
        <v>4.8097072150570171E-26</v>
      </c>
      <c r="BG100" s="6">
        <f t="shared" si="66"/>
        <v>5.0622068625838225E-29</v>
      </c>
      <c r="BH100" s="6">
        <f t="shared" si="66"/>
        <v>5.9141407553733604E-26</v>
      </c>
      <c r="BI100" s="6">
        <f t="shared" si="66"/>
        <v>2.7361102706511158E-31</v>
      </c>
      <c r="BJ100" s="6">
        <f t="shared" si="66"/>
        <v>-2.955510557373177E-41</v>
      </c>
      <c r="BK100" s="6">
        <f t="shared" si="66"/>
        <v>8.0401843189982063E-20</v>
      </c>
      <c r="BL100" s="6">
        <f t="shared" si="66"/>
        <v>6.0122839272779281E-26</v>
      </c>
      <c r="BM100" s="6">
        <f t="shared" si="66"/>
        <v>1.1073909228345922E-31</v>
      </c>
      <c r="BN100" s="6" t="e">
        <f t="shared" si="66"/>
        <v>#DIV/0!</v>
      </c>
      <c r="BO100" s="6">
        <f t="shared" si="66"/>
        <v>9.3940329510094309E-25</v>
      </c>
      <c r="BP100" s="6">
        <f t="shared" ref="BP100:BW100" si="67">BP23/BP$76</f>
        <v>0</v>
      </c>
      <c r="BQ100" s="6">
        <f t="shared" si="67"/>
        <v>-5.9826192564002611E-38</v>
      </c>
      <c r="BR100" s="6">
        <f t="shared" si="67"/>
        <v>0</v>
      </c>
      <c r="BS100" s="6">
        <f t="shared" si="67"/>
        <v>0</v>
      </c>
      <c r="BT100" s="6">
        <f t="shared" si="67"/>
        <v>0</v>
      </c>
      <c r="BU100" s="6">
        <f t="shared" si="67"/>
        <v>0</v>
      </c>
      <c r="BV100" s="6">
        <f t="shared" si="67"/>
        <v>0</v>
      </c>
      <c r="BW100" s="6">
        <f t="shared" si="67"/>
        <v>0</v>
      </c>
    </row>
    <row r="101" spans="1:75" x14ac:dyDescent="0.25">
      <c r="A101" s="7" t="s">
        <v>21</v>
      </c>
      <c r="B101" s="6">
        <f t="shared" ref="B101:AJ101" si="68">B24/B$76</f>
        <v>0</v>
      </c>
      <c r="C101" s="6">
        <f t="shared" si="68"/>
        <v>3.6765765618129503E-3</v>
      </c>
      <c r="D101" s="6">
        <f t="shared" si="68"/>
        <v>0.38824082768773616</v>
      </c>
      <c r="E101" s="6">
        <f t="shared" si="68"/>
        <v>6.8969761026320478E-3</v>
      </c>
      <c r="F101" s="6">
        <f t="shared" si="68"/>
        <v>0</v>
      </c>
      <c r="G101" s="6">
        <f t="shared" si="68"/>
        <v>0.7108063798861779</v>
      </c>
      <c r="H101" s="6">
        <f t="shared" si="68"/>
        <v>0</v>
      </c>
      <c r="I101" s="6">
        <f t="shared" si="68"/>
        <v>8.7807469871895808E-3</v>
      </c>
      <c r="J101" s="6">
        <f t="shared" si="68"/>
        <v>9.5551506313822923E-4</v>
      </c>
      <c r="K101" s="6">
        <f t="shared" si="68"/>
        <v>2.5211628932424841E-4</v>
      </c>
      <c r="L101" s="6">
        <f t="shared" si="68"/>
        <v>0</v>
      </c>
      <c r="M101" s="6">
        <f t="shared" si="68"/>
        <v>0</v>
      </c>
      <c r="N101" s="6">
        <f t="shared" si="68"/>
        <v>5.6732317540963875E-4</v>
      </c>
      <c r="O101" s="6">
        <f t="shared" si="68"/>
        <v>-1.2220164010216272E-14</v>
      </c>
      <c r="P101" s="6">
        <f t="shared" si="68"/>
        <v>8.9628401741514968E-9</v>
      </c>
      <c r="Q101" s="6">
        <f t="shared" si="68"/>
        <v>0</v>
      </c>
      <c r="R101" s="6">
        <f t="shared" si="68"/>
        <v>0.99534257485784494</v>
      </c>
      <c r="S101" s="6">
        <f t="shared" si="68"/>
        <v>4.8852890514993492E-3</v>
      </c>
      <c r="T101" s="6">
        <f t="shared" si="68"/>
        <v>0.99979675301356585</v>
      </c>
      <c r="U101" s="6">
        <f t="shared" si="68"/>
        <v>0.18434876148276003</v>
      </c>
      <c r="V101" s="6">
        <f t="shared" si="68"/>
        <v>4.3956458175147908E-16</v>
      </c>
      <c r="W101" s="6">
        <f t="shared" si="68"/>
        <v>-7.4523945568191075E-16</v>
      </c>
      <c r="X101" s="6" t="e">
        <f t="shared" si="68"/>
        <v>#DIV/0!</v>
      </c>
      <c r="Y101" s="6">
        <f t="shared" si="68"/>
        <v>0</v>
      </c>
      <c r="Z101" s="6">
        <f t="shared" si="68"/>
        <v>9.7214247392763374E-3</v>
      </c>
      <c r="AA101" s="6">
        <f t="shared" si="68"/>
        <v>0</v>
      </c>
      <c r="AB101" s="6">
        <f t="shared" si="68"/>
        <v>0</v>
      </c>
      <c r="AC101" s="6">
        <f t="shared" si="68"/>
        <v>1.0146412033714247E-2</v>
      </c>
      <c r="AD101" s="6">
        <f t="shared" si="68"/>
        <v>0</v>
      </c>
      <c r="AE101" s="6">
        <f t="shared" si="68"/>
        <v>0.1227007893823112</v>
      </c>
      <c r="AF101" s="6">
        <f t="shared" si="68"/>
        <v>0.97130964096433214</v>
      </c>
      <c r="AG101" s="6">
        <f t="shared" si="68"/>
        <v>0</v>
      </c>
      <c r="AH101" s="6">
        <f t="shared" si="68"/>
        <v>8.3731185387957748E-4</v>
      </c>
      <c r="AI101" s="6">
        <f t="shared" si="68"/>
        <v>8.9627670632980367E-9</v>
      </c>
      <c r="AJ101" s="6">
        <f t="shared" si="68"/>
        <v>2.5115331470375606E-4</v>
      </c>
      <c r="AK101" s="6"/>
      <c r="AL101" s="6" t="e">
        <f t="shared" ref="AL101:BO101" si="69">AL24/AL$76</f>
        <v>#DIV/0!</v>
      </c>
      <c r="AM101" s="6">
        <f t="shared" si="69"/>
        <v>0</v>
      </c>
      <c r="AN101" s="6">
        <f t="shared" si="69"/>
        <v>0.71433488663474776</v>
      </c>
      <c r="AO101" s="6">
        <f t="shared" si="69"/>
        <v>0.99367806156894112</v>
      </c>
      <c r="AP101" s="6">
        <f t="shared" si="69"/>
        <v>0.32559783069362336</v>
      </c>
      <c r="AQ101" s="6">
        <f t="shared" si="69"/>
        <v>4.4688824990958657E-3</v>
      </c>
      <c r="AR101" s="6">
        <f t="shared" si="69"/>
        <v>5.6722439308153259E-2</v>
      </c>
      <c r="AS101" s="6">
        <f t="shared" si="69"/>
        <v>0.98541191129787409</v>
      </c>
      <c r="AT101" s="6">
        <f t="shared" si="69"/>
        <v>6.8075588335853802E-4</v>
      </c>
      <c r="AU101" s="6">
        <f t="shared" si="69"/>
        <v>0</v>
      </c>
      <c r="AV101" s="6">
        <f t="shared" si="69"/>
        <v>0</v>
      </c>
      <c r="AW101" s="6">
        <f t="shared" si="69"/>
        <v>0.17155072319081763</v>
      </c>
      <c r="AX101" s="6">
        <f t="shared" si="69"/>
        <v>2.5189571248239565E-4</v>
      </c>
      <c r="AY101" s="6">
        <f t="shared" si="69"/>
        <v>3.7130852866192631E-3</v>
      </c>
      <c r="AZ101" s="6">
        <f t="shared" si="69"/>
        <v>2.507315751128391E-4</v>
      </c>
      <c r="BA101" s="6">
        <f t="shared" si="69"/>
        <v>3.8680196360037829E-4</v>
      </c>
      <c r="BB101" s="6">
        <f t="shared" si="69"/>
        <v>0.9024661225183479</v>
      </c>
      <c r="BC101" s="6">
        <f t="shared" si="69"/>
        <v>0</v>
      </c>
      <c r="BD101" s="6">
        <f t="shared" si="69"/>
        <v>8.1916304761427226E-3</v>
      </c>
      <c r="BE101" s="6">
        <f t="shared" si="69"/>
        <v>0.99205875986786152</v>
      </c>
      <c r="BF101" s="6">
        <f t="shared" si="69"/>
        <v>2.1612749124486714E-4</v>
      </c>
      <c r="BG101" s="6">
        <f t="shared" si="69"/>
        <v>0.99825072867132669</v>
      </c>
      <c r="BH101" s="6">
        <f t="shared" si="69"/>
        <v>2.6575597009892855E-4</v>
      </c>
      <c r="BI101" s="6">
        <f t="shared" si="69"/>
        <v>1.9010485906777809E-5</v>
      </c>
      <c r="BJ101" s="6">
        <f t="shared" si="69"/>
        <v>-4.233438445750956E-18</v>
      </c>
      <c r="BK101" s="6">
        <f t="shared" si="69"/>
        <v>0.3443846831115826</v>
      </c>
      <c r="BL101" s="6">
        <f t="shared" si="69"/>
        <v>2.4816739148191447E-4</v>
      </c>
      <c r="BM101" s="6">
        <f t="shared" si="69"/>
        <v>0.99999892477546248</v>
      </c>
      <c r="BN101" s="6" t="e">
        <f t="shared" si="69"/>
        <v>#DIV/0!</v>
      </c>
      <c r="BO101" s="6">
        <f t="shared" si="69"/>
        <v>0.61913505555436954</v>
      </c>
      <c r="BP101" s="6">
        <f t="shared" ref="BP101:BW101" si="70">BP24/BP$76</f>
        <v>0</v>
      </c>
      <c r="BQ101" s="6">
        <f t="shared" si="70"/>
        <v>-4.7418621767030016E-14</v>
      </c>
      <c r="BR101" s="6">
        <f t="shared" si="70"/>
        <v>0</v>
      </c>
      <c r="BS101" s="6">
        <f t="shared" si="70"/>
        <v>0</v>
      </c>
      <c r="BT101" s="6">
        <f t="shared" si="70"/>
        <v>0</v>
      </c>
      <c r="BU101" s="6">
        <f t="shared" si="70"/>
        <v>0</v>
      </c>
      <c r="BV101" s="6">
        <f t="shared" si="70"/>
        <v>0</v>
      </c>
      <c r="BW101" s="6">
        <f t="shared" si="70"/>
        <v>0</v>
      </c>
    </row>
    <row r="102" spans="1:75" x14ac:dyDescent="0.25">
      <c r="A102" s="7" t="s">
        <v>22</v>
      </c>
      <c r="B102" s="6">
        <f t="shared" ref="B102:AJ102" si="71">B25/B$76</f>
        <v>0</v>
      </c>
      <c r="C102" s="6">
        <f t="shared" si="71"/>
        <v>0</v>
      </c>
      <c r="D102" s="6">
        <f t="shared" si="71"/>
        <v>0</v>
      </c>
      <c r="E102" s="6">
        <f t="shared" si="71"/>
        <v>0</v>
      </c>
      <c r="F102" s="6">
        <f t="shared" si="71"/>
        <v>0</v>
      </c>
      <c r="G102" s="6">
        <f t="shared" si="71"/>
        <v>0</v>
      </c>
      <c r="H102" s="6">
        <f t="shared" si="71"/>
        <v>0</v>
      </c>
      <c r="I102" s="6">
        <f t="shared" si="71"/>
        <v>0</v>
      </c>
      <c r="J102" s="6">
        <f t="shared" si="71"/>
        <v>0</v>
      </c>
      <c r="K102" s="6">
        <f t="shared" si="71"/>
        <v>0</v>
      </c>
      <c r="L102" s="6">
        <f t="shared" si="71"/>
        <v>0</v>
      </c>
      <c r="M102" s="6">
        <f t="shared" si="71"/>
        <v>0</v>
      </c>
      <c r="N102" s="6">
        <f t="shared" si="71"/>
        <v>0</v>
      </c>
      <c r="O102" s="6">
        <f t="shared" si="71"/>
        <v>0</v>
      </c>
      <c r="P102" s="6">
        <f t="shared" si="71"/>
        <v>0</v>
      </c>
      <c r="Q102" s="6">
        <f t="shared" si="71"/>
        <v>0</v>
      </c>
      <c r="R102" s="6">
        <f t="shared" si="71"/>
        <v>0</v>
      </c>
      <c r="S102" s="6">
        <f t="shared" si="71"/>
        <v>0</v>
      </c>
      <c r="T102" s="6">
        <f t="shared" si="71"/>
        <v>0</v>
      </c>
      <c r="U102" s="6">
        <f t="shared" si="71"/>
        <v>0</v>
      </c>
      <c r="V102" s="6">
        <f t="shared" si="71"/>
        <v>0</v>
      </c>
      <c r="W102" s="6">
        <f t="shared" si="71"/>
        <v>0</v>
      </c>
      <c r="X102" s="6" t="e">
        <f t="shared" si="71"/>
        <v>#DIV/0!</v>
      </c>
      <c r="Y102" s="6">
        <f t="shared" si="71"/>
        <v>1</v>
      </c>
      <c r="Z102" s="6">
        <f t="shared" si="71"/>
        <v>0</v>
      </c>
      <c r="AA102" s="6">
        <f t="shared" si="71"/>
        <v>0</v>
      </c>
      <c r="AB102" s="6">
        <f t="shared" si="71"/>
        <v>0</v>
      </c>
      <c r="AC102" s="6">
        <f t="shared" si="71"/>
        <v>0</v>
      </c>
      <c r="AD102" s="6">
        <f t="shared" si="71"/>
        <v>0</v>
      </c>
      <c r="AE102" s="6">
        <f t="shared" si="71"/>
        <v>0</v>
      </c>
      <c r="AF102" s="6">
        <f t="shared" si="71"/>
        <v>0</v>
      </c>
      <c r="AG102" s="6">
        <f t="shared" si="71"/>
        <v>0</v>
      </c>
      <c r="AH102" s="6">
        <f t="shared" si="71"/>
        <v>0</v>
      </c>
      <c r="AI102" s="6">
        <f t="shared" si="71"/>
        <v>0</v>
      </c>
      <c r="AJ102" s="6">
        <f t="shared" si="71"/>
        <v>0</v>
      </c>
      <c r="AK102" s="6"/>
      <c r="AL102" s="6" t="e">
        <f t="shared" ref="AL102:BO102" si="72">AL25/AL$76</f>
        <v>#DIV/0!</v>
      </c>
      <c r="AM102" s="6">
        <f t="shared" si="72"/>
        <v>0</v>
      </c>
      <c r="AN102" s="6">
        <f t="shared" si="72"/>
        <v>0</v>
      </c>
      <c r="AO102" s="6">
        <f t="shared" si="72"/>
        <v>0</v>
      </c>
      <c r="AP102" s="6">
        <f t="shared" si="72"/>
        <v>0</v>
      </c>
      <c r="AQ102" s="6">
        <f t="shared" si="72"/>
        <v>0</v>
      </c>
      <c r="AR102" s="6">
        <f t="shared" si="72"/>
        <v>0</v>
      </c>
      <c r="AS102" s="6">
        <f t="shared" si="72"/>
        <v>0</v>
      </c>
      <c r="AT102" s="6">
        <f t="shared" si="72"/>
        <v>0</v>
      </c>
      <c r="AU102" s="6">
        <f t="shared" si="72"/>
        <v>0</v>
      </c>
      <c r="AV102" s="6">
        <f t="shared" si="72"/>
        <v>0</v>
      </c>
      <c r="AW102" s="6">
        <f t="shared" si="72"/>
        <v>0</v>
      </c>
      <c r="AX102" s="6">
        <f t="shared" si="72"/>
        <v>0</v>
      </c>
      <c r="AY102" s="6">
        <f t="shared" si="72"/>
        <v>0</v>
      </c>
      <c r="AZ102" s="6">
        <f t="shared" si="72"/>
        <v>0</v>
      </c>
      <c r="BA102" s="6">
        <f t="shared" si="72"/>
        <v>0</v>
      </c>
      <c r="BB102" s="6">
        <f t="shared" si="72"/>
        <v>0</v>
      </c>
      <c r="BC102" s="6">
        <f t="shared" si="72"/>
        <v>0</v>
      </c>
      <c r="BD102" s="6">
        <f t="shared" si="72"/>
        <v>0</v>
      </c>
      <c r="BE102" s="6">
        <f t="shared" si="72"/>
        <v>0</v>
      </c>
      <c r="BF102" s="6">
        <f t="shared" si="72"/>
        <v>0</v>
      </c>
      <c r="BG102" s="6">
        <f t="shared" si="72"/>
        <v>0</v>
      </c>
      <c r="BH102" s="6">
        <f t="shared" si="72"/>
        <v>0</v>
      </c>
      <c r="BI102" s="6">
        <f t="shared" si="72"/>
        <v>0</v>
      </c>
      <c r="BJ102" s="6">
        <f t="shared" si="72"/>
        <v>0</v>
      </c>
      <c r="BK102" s="6">
        <f t="shared" si="72"/>
        <v>0</v>
      </c>
      <c r="BL102" s="6">
        <f t="shared" si="72"/>
        <v>0</v>
      </c>
      <c r="BM102" s="6">
        <f t="shared" si="72"/>
        <v>0</v>
      </c>
      <c r="BN102" s="6" t="e">
        <f t="shared" si="72"/>
        <v>#DIV/0!</v>
      </c>
      <c r="BO102" s="6">
        <f t="shared" si="72"/>
        <v>0</v>
      </c>
      <c r="BP102" s="6">
        <f t="shared" ref="BP102:BW102" si="73">BP25/BP$76</f>
        <v>0</v>
      </c>
      <c r="BQ102" s="6">
        <f t="shared" si="73"/>
        <v>0</v>
      </c>
      <c r="BR102" s="6">
        <f t="shared" si="73"/>
        <v>0</v>
      </c>
      <c r="BS102" s="6">
        <f t="shared" si="73"/>
        <v>0</v>
      </c>
      <c r="BT102" s="6">
        <f t="shared" si="73"/>
        <v>0</v>
      </c>
      <c r="BU102" s="6">
        <f t="shared" si="73"/>
        <v>0</v>
      </c>
      <c r="BV102" s="6">
        <f t="shared" si="73"/>
        <v>0</v>
      </c>
      <c r="BW102" s="6">
        <f t="shared" si="73"/>
        <v>0</v>
      </c>
    </row>
    <row r="103" spans="1:75" x14ac:dyDescent="0.25">
      <c r="A103" s="7" t="s">
        <v>23</v>
      </c>
      <c r="B103" s="6">
        <f t="shared" ref="B103:AJ103" si="74">B26/B$76</f>
        <v>0</v>
      </c>
      <c r="C103" s="6">
        <f t="shared" si="74"/>
        <v>3.0633836367252611E-5</v>
      </c>
      <c r="D103" s="6">
        <f t="shared" si="74"/>
        <v>8.5890525286958007E-5</v>
      </c>
      <c r="E103" s="6">
        <f t="shared" si="74"/>
        <v>0.67204882681430733</v>
      </c>
      <c r="F103" s="6">
        <f t="shared" si="74"/>
        <v>0</v>
      </c>
      <c r="G103" s="6">
        <f t="shared" si="74"/>
        <v>8.3178076494854771E-4</v>
      </c>
      <c r="H103" s="6">
        <f t="shared" si="74"/>
        <v>0</v>
      </c>
      <c r="I103" s="6">
        <f t="shared" si="74"/>
        <v>6.5574929881002428E-2</v>
      </c>
      <c r="J103" s="6">
        <f t="shared" si="74"/>
        <v>4.1353677321730046E-3</v>
      </c>
      <c r="K103" s="6">
        <f t="shared" si="74"/>
        <v>4.9770377606561389E-10</v>
      </c>
      <c r="L103" s="6">
        <f t="shared" si="74"/>
        <v>0</v>
      </c>
      <c r="M103" s="6">
        <f t="shared" si="74"/>
        <v>0</v>
      </c>
      <c r="N103" s="6">
        <f t="shared" si="74"/>
        <v>2.455314462283034E-3</v>
      </c>
      <c r="O103" s="6">
        <f t="shared" si="74"/>
        <v>2.7387721219480839E-19</v>
      </c>
      <c r="P103" s="6">
        <f t="shared" si="74"/>
        <v>5.195461123675551E-13</v>
      </c>
      <c r="Q103" s="6">
        <f t="shared" si="74"/>
        <v>0</v>
      </c>
      <c r="R103" s="6">
        <f t="shared" si="74"/>
        <v>1.6920400046403656E-7</v>
      </c>
      <c r="S103" s="6">
        <f t="shared" si="74"/>
        <v>1.5505314117534716E-3</v>
      </c>
      <c r="T103" s="6">
        <f t="shared" si="74"/>
        <v>5.6087362679323888E-7</v>
      </c>
      <c r="U103" s="6">
        <f t="shared" si="74"/>
        <v>7.4600667051632004E-7</v>
      </c>
      <c r="V103" s="6">
        <f t="shared" si="74"/>
        <v>9.1763419324101632E-19</v>
      </c>
      <c r="W103" s="6">
        <f t="shared" si="74"/>
        <v>-1.9976833213371438E-19</v>
      </c>
      <c r="X103" s="6" t="e">
        <f t="shared" si="74"/>
        <v>#DIV/0!</v>
      </c>
      <c r="Y103" s="6">
        <f t="shared" si="74"/>
        <v>0</v>
      </c>
      <c r="Z103" s="6">
        <f t="shared" si="74"/>
        <v>0.94726616328291524</v>
      </c>
      <c r="AA103" s="6">
        <f t="shared" si="74"/>
        <v>0</v>
      </c>
      <c r="AB103" s="6">
        <f t="shared" si="74"/>
        <v>0</v>
      </c>
      <c r="AC103" s="6">
        <f t="shared" si="74"/>
        <v>4.1059625234671029E-8</v>
      </c>
      <c r="AD103" s="6">
        <f t="shared" si="74"/>
        <v>0</v>
      </c>
      <c r="AE103" s="6">
        <f t="shared" si="74"/>
        <v>9.6997715287402246E-6</v>
      </c>
      <c r="AF103" s="6">
        <f t="shared" si="74"/>
        <v>1.0711620982771707E-4</v>
      </c>
      <c r="AG103" s="6">
        <f t="shared" si="74"/>
        <v>0</v>
      </c>
      <c r="AH103" s="6">
        <f t="shared" si="74"/>
        <v>8.1588574572954931E-2</v>
      </c>
      <c r="AI103" s="6">
        <f t="shared" si="74"/>
        <v>5.1954187440021479E-13</v>
      </c>
      <c r="AJ103" s="6">
        <f t="shared" si="74"/>
        <v>1.4558524499731544E-8</v>
      </c>
      <c r="AK103" s="6"/>
      <c r="AL103" s="6" t="e">
        <f t="shared" ref="AL103:BO103" si="75">AL26/AL$76</f>
        <v>#DIV/0!</v>
      </c>
      <c r="AM103" s="6">
        <f t="shared" si="75"/>
        <v>0</v>
      </c>
      <c r="AN103" s="6">
        <f t="shared" si="75"/>
        <v>1.0249525731963408E-4</v>
      </c>
      <c r="AO103" s="6">
        <f t="shared" si="75"/>
        <v>5.5752803540567966E-7</v>
      </c>
      <c r="AP103" s="6">
        <f t="shared" si="75"/>
        <v>1.9070515206321651E-3</v>
      </c>
      <c r="AQ103" s="6">
        <f t="shared" si="75"/>
        <v>3.165321151783989E-3</v>
      </c>
      <c r="AR103" s="6">
        <f t="shared" si="75"/>
        <v>9.7660125295435355E-4</v>
      </c>
      <c r="AS103" s="6">
        <f t="shared" si="75"/>
        <v>6.17787206806909E-7</v>
      </c>
      <c r="AT103" s="6">
        <f t="shared" si="75"/>
        <v>5.1024250810873799E-2</v>
      </c>
      <c r="AU103" s="6">
        <f t="shared" si="75"/>
        <v>0</v>
      </c>
      <c r="AV103" s="6">
        <f t="shared" si="75"/>
        <v>0</v>
      </c>
      <c r="AW103" s="6">
        <f t="shared" si="75"/>
        <v>2.9536221159885221E-3</v>
      </c>
      <c r="AX103" s="6">
        <f t="shared" si="75"/>
        <v>1.9987475480787637E-3</v>
      </c>
      <c r="AY103" s="6">
        <f t="shared" si="75"/>
        <v>7.3300165247924116E-9</v>
      </c>
      <c r="AZ103" s="6">
        <f t="shared" si="75"/>
        <v>1.4534077654687401E-8</v>
      </c>
      <c r="BA103" s="6">
        <f t="shared" si="75"/>
        <v>1.6740378260009228E-3</v>
      </c>
      <c r="BB103" s="6">
        <f t="shared" si="75"/>
        <v>1.7815619842901193E-6</v>
      </c>
      <c r="BC103" s="6">
        <f t="shared" si="75"/>
        <v>0</v>
      </c>
      <c r="BD103" s="6">
        <f t="shared" si="75"/>
        <v>3.545250687468722E-2</v>
      </c>
      <c r="BE103" s="6">
        <f t="shared" si="75"/>
        <v>2.857316480414845E-7</v>
      </c>
      <c r="BF103" s="6">
        <f t="shared" si="75"/>
        <v>1.7149330958686581E-3</v>
      </c>
      <c r="BG103" s="6">
        <f t="shared" si="75"/>
        <v>1.9706507586434345E-6</v>
      </c>
      <c r="BH103" s="6">
        <f t="shared" si="75"/>
        <v>2.1087262200210999E-3</v>
      </c>
      <c r="BI103" s="6">
        <f t="shared" si="75"/>
        <v>8.2275364381331593E-5</v>
      </c>
      <c r="BJ103" s="6">
        <f t="shared" si="75"/>
        <v>-4.2538665423844863E-27</v>
      </c>
      <c r="BK103" s="6">
        <f t="shared" si="75"/>
        <v>5.0936082982387022E-5</v>
      </c>
      <c r="BL103" s="6">
        <f t="shared" si="75"/>
        <v>1.4385440435797115E-8</v>
      </c>
      <c r="BM103" s="6">
        <f t="shared" si="75"/>
        <v>1.6992590920040826E-7</v>
      </c>
      <c r="BN103" s="6" t="e">
        <f t="shared" si="75"/>
        <v>#DIV/0!</v>
      </c>
      <c r="BO103" s="6">
        <f t="shared" si="75"/>
        <v>3.8815617329345609E-7</v>
      </c>
      <c r="BP103" s="6">
        <f t="shared" ref="BP103:BW103" si="76">BP26/BP$76</f>
        <v>0</v>
      </c>
      <c r="BQ103" s="6">
        <f t="shared" si="76"/>
        <v>5.8446510930129554E-19</v>
      </c>
      <c r="BR103" s="6">
        <f t="shared" si="76"/>
        <v>0</v>
      </c>
      <c r="BS103" s="6">
        <f t="shared" si="76"/>
        <v>0</v>
      </c>
      <c r="BT103" s="6">
        <f t="shared" si="76"/>
        <v>0</v>
      </c>
      <c r="BU103" s="6">
        <f t="shared" si="76"/>
        <v>0</v>
      </c>
      <c r="BV103" s="6">
        <f t="shared" si="76"/>
        <v>0</v>
      </c>
      <c r="BW103" s="6">
        <f t="shared" si="76"/>
        <v>0</v>
      </c>
    </row>
    <row r="104" spans="1:75" x14ac:dyDescent="0.25">
      <c r="A104" s="7" t="s">
        <v>24</v>
      </c>
      <c r="B104" s="6">
        <f t="shared" ref="B104:AJ104" si="77">B27/B$76</f>
        <v>0</v>
      </c>
      <c r="C104" s="6">
        <f t="shared" si="77"/>
        <v>2.439375285578955E-25</v>
      </c>
      <c r="D104" s="6">
        <f t="shared" si="77"/>
        <v>2.5635456202158091E-23</v>
      </c>
      <c r="E104" s="6">
        <f t="shared" si="77"/>
        <v>1.4368929984902091E-24</v>
      </c>
      <c r="F104" s="6">
        <f t="shared" si="77"/>
        <v>0</v>
      </c>
      <c r="G104" s="6">
        <f t="shared" si="77"/>
        <v>4.6947526550219746E-23</v>
      </c>
      <c r="H104" s="6">
        <f t="shared" si="77"/>
        <v>0</v>
      </c>
      <c r="I104" s="6">
        <f t="shared" si="77"/>
        <v>1.8391606736165457E-24</v>
      </c>
      <c r="J104" s="6">
        <f t="shared" si="77"/>
        <v>1.9906882142987834E-25</v>
      </c>
      <c r="K104" s="6">
        <f t="shared" si="77"/>
        <v>5.2867454380982449E-26</v>
      </c>
      <c r="L104" s="6">
        <f t="shared" si="77"/>
        <v>0</v>
      </c>
      <c r="M104" s="6">
        <f t="shared" si="77"/>
        <v>0</v>
      </c>
      <c r="N104" s="6">
        <f t="shared" si="77"/>
        <v>1.1819421823953129E-25</v>
      </c>
      <c r="O104" s="6">
        <f t="shared" si="77"/>
        <v>-6.9293770939530538E-37</v>
      </c>
      <c r="P104" s="6">
        <f t="shared" si="77"/>
        <v>5.9185416218953559E-31</v>
      </c>
      <c r="Q104" s="6">
        <f t="shared" si="77"/>
        <v>0</v>
      </c>
      <c r="R104" s="6">
        <f t="shared" si="77"/>
        <v>1.8944126502768886E-28</v>
      </c>
      <c r="S104" s="6">
        <f t="shared" si="77"/>
        <v>2.8835959326732989E-3</v>
      </c>
      <c r="T104" s="6">
        <f t="shared" si="77"/>
        <v>6.6008489346737889E-23</v>
      </c>
      <c r="U104" s="6">
        <f t="shared" si="77"/>
        <v>3.8406606129000646E-23</v>
      </c>
      <c r="V104" s="6">
        <f t="shared" si="77"/>
        <v>2.9040320309510297E-38</v>
      </c>
      <c r="W104" s="6">
        <f t="shared" si="77"/>
        <v>-4.9208706654328362E-38</v>
      </c>
      <c r="X104" s="6" t="e">
        <f t="shared" si="77"/>
        <v>#DIV/0!</v>
      </c>
      <c r="Y104" s="6">
        <f t="shared" si="77"/>
        <v>0</v>
      </c>
      <c r="Z104" s="6">
        <f t="shared" si="77"/>
        <v>2.025329207373195E-24</v>
      </c>
      <c r="AA104" s="6">
        <f t="shared" si="77"/>
        <v>1</v>
      </c>
      <c r="AB104" s="6">
        <f t="shared" si="77"/>
        <v>0</v>
      </c>
      <c r="AC104" s="6">
        <f t="shared" si="77"/>
        <v>2.1138696428826193E-24</v>
      </c>
      <c r="AD104" s="6">
        <f t="shared" si="77"/>
        <v>0</v>
      </c>
      <c r="AE104" s="6">
        <f t="shared" si="77"/>
        <v>8.1015710055018312E-24</v>
      </c>
      <c r="AF104" s="6">
        <f t="shared" si="77"/>
        <v>6.4131386875530973E-23</v>
      </c>
      <c r="AG104" s="6">
        <f t="shared" si="77"/>
        <v>0</v>
      </c>
      <c r="AH104" s="6">
        <f t="shared" si="77"/>
        <v>1.7444275904236935E-25</v>
      </c>
      <c r="AI104" s="6">
        <f t="shared" si="77"/>
        <v>5.9184933438369057E-31</v>
      </c>
      <c r="AJ104" s="6">
        <f t="shared" si="77"/>
        <v>1.6584713301460786E-26</v>
      </c>
      <c r="AK104" s="6"/>
      <c r="AL104" s="6" t="e">
        <f t="shared" ref="AL104:BO104" si="78">AL27/AL$76</f>
        <v>#DIV/0!</v>
      </c>
      <c r="AM104" s="6">
        <f t="shared" si="78"/>
        <v>0</v>
      </c>
      <c r="AN104" s="6">
        <f t="shared" si="78"/>
        <v>4.7203196861138395E-23</v>
      </c>
      <c r="AO104" s="6">
        <f t="shared" si="78"/>
        <v>6.5608070376514663E-23</v>
      </c>
      <c r="AP104" s="6">
        <f t="shared" si="78"/>
        <v>3.7393635118490986E-23</v>
      </c>
      <c r="AQ104" s="6">
        <f t="shared" si="78"/>
        <v>2.9970065472059497E-25</v>
      </c>
      <c r="AR104" s="6">
        <f t="shared" si="78"/>
        <v>1.1885976983044029E-23</v>
      </c>
      <c r="AS104" s="6">
        <f t="shared" si="78"/>
        <v>6.5062356098667381E-23</v>
      </c>
      <c r="AT104" s="6">
        <f t="shared" si="78"/>
        <v>1.4182641028806919E-25</v>
      </c>
      <c r="AU104" s="6">
        <f t="shared" si="78"/>
        <v>0</v>
      </c>
      <c r="AV104" s="6">
        <f t="shared" si="78"/>
        <v>0</v>
      </c>
      <c r="AW104" s="6">
        <f t="shared" si="78"/>
        <v>3.5947818396757837E-23</v>
      </c>
      <c r="AX104" s="6">
        <f t="shared" si="78"/>
        <v>1.9552677741575668E-26</v>
      </c>
      <c r="AY104" s="6">
        <f t="shared" si="78"/>
        <v>7.786143748333929E-25</v>
      </c>
      <c r="AZ104" s="6">
        <f t="shared" si="78"/>
        <v>1.6556864056422938E-26</v>
      </c>
      <c r="BA104" s="6">
        <f t="shared" si="78"/>
        <v>8.0585031038101453E-26</v>
      </c>
      <c r="BB104" s="6">
        <f t="shared" si="78"/>
        <v>1.892423797335308E-22</v>
      </c>
      <c r="BC104" s="6">
        <f t="shared" si="78"/>
        <v>0</v>
      </c>
      <c r="BD104" s="6">
        <f t="shared" si="78"/>
        <v>1.7066169727478988E-24</v>
      </c>
      <c r="BE104" s="6">
        <f t="shared" si="78"/>
        <v>1.9445255319419086E-28</v>
      </c>
      <c r="BF104" s="6">
        <f t="shared" si="78"/>
        <v>1.6776272678415708E-26</v>
      </c>
      <c r="BG104" s="6">
        <f t="shared" si="78"/>
        <v>2.0932790578036634E-22</v>
      </c>
      <c r="BH104" s="6">
        <f t="shared" si="78"/>
        <v>2.0628540240069811E-26</v>
      </c>
      <c r="BI104" s="6">
        <f t="shared" si="78"/>
        <v>3.9605812302201669E-27</v>
      </c>
      <c r="BJ104" s="6">
        <f t="shared" si="78"/>
        <v>9.6855472785727161E-40</v>
      </c>
      <c r="BK104" s="6">
        <f t="shared" si="78"/>
        <v>2.2756964622815885E-23</v>
      </c>
      <c r="BL104" s="6">
        <f t="shared" si="78"/>
        <v>1.638754018975864E-26</v>
      </c>
      <c r="BM104" s="6">
        <f t="shared" si="78"/>
        <v>1.2083848290058218E-29</v>
      </c>
      <c r="BN104" s="6" t="e">
        <f t="shared" si="78"/>
        <v>#DIV/0!</v>
      </c>
      <c r="BO104" s="6">
        <f t="shared" si="78"/>
        <v>4.0878727967263003E-23</v>
      </c>
      <c r="BP104" s="6">
        <f t="shared" ref="BP104:BW104" si="79">BP27/BP$76</f>
        <v>0</v>
      </c>
      <c r="BQ104" s="6">
        <f t="shared" si="79"/>
        <v>-3.3280465161343881E-36</v>
      </c>
      <c r="BR104" s="6">
        <f t="shared" si="79"/>
        <v>0</v>
      </c>
      <c r="BS104" s="6">
        <f t="shared" si="79"/>
        <v>0</v>
      </c>
      <c r="BT104" s="6">
        <f t="shared" si="79"/>
        <v>0</v>
      </c>
      <c r="BU104" s="6">
        <f t="shared" si="79"/>
        <v>0</v>
      </c>
      <c r="BV104" s="6">
        <f t="shared" si="79"/>
        <v>0</v>
      </c>
      <c r="BW104" s="6">
        <f t="shared" si="79"/>
        <v>0</v>
      </c>
    </row>
    <row r="105" spans="1:75" x14ac:dyDescent="0.25">
      <c r="A105" s="7" t="s">
        <v>25</v>
      </c>
      <c r="B105" s="6">
        <f t="shared" ref="B105:AJ105" si="80">B28/B$76</f>
        <v>0</v>
      </c>
      <c r="C105" s="6">
        <f t="shared" si="80"/>
        <v>8.2260352854287736E-14</v>
      </c>
      <c r="D105" s="6">
        <f t="shared" si="80"/>
        <v>1.3876493213928195E-11</v>
      </c>
      <c r="E105" s="6">
        <f t="shared" si="80"/>
        <v>7.0132993524654005E-13</v>
      </c>
      <c r="F105" s="6">
        <f t="shared" si="80"/>
        <v>0</v>
      </c>
      <c r="G105" s="6">
        <f t="shared" si="80"/>
        <v>6.6011098142005728E-11</v>
      </c>
      <c r="H105" s="6">
        <f t="shared" si="80"/>
        <v>0</v>
      </c>
      <c r="I105" s="6">
        <f t="shared" si="80"/>
        <v>4.0277122883591235E-9</v>
      </c>
      <c r="J105" s="6">
        <f t="shared" si="80"/>
        <v>9.7163061253247017E-14</v>
      </c>
      <c r="K105" s="6">
        <f t="shared" si="80"/>
        <v>2.5795721240470302E-14</v>
      </c>
      <c r="L105" s="6">
        <f t="shared" si="80"/>
        <v>0</v>
      </c>
      <c r="M105" s="6">
        <f t="shared" si="80"/>
        <v>0</v>
      </c>
      <c r="N105" s="6">
        <f t="shared" si="80"/>
        <v>5.7689150224911142E-14</v>
      </c>
      <c r="O105" s="6">
        <f t="shared" si="80"/>
        <v>-1.1719343308725519E-23</v>
      </c>
      <c r="P105" s="6">
        <f t="shared" si="80"/>
        <v>4.3899724664280937E-12</v>
      </c>
      <c r="Q105" s="6">
        <f t="shared" si="80"/>
        <v>0</v>
      </c>
      <c r="R105" s="6">
        <f t="shared" si="80"/>
        <v>5.7170055445475458E-10</v>
      </c>
      <c r="S105" s="6">
        <f t="shared" si="80"/>
        <v>1.0239308389477395E-7</v>
      </c>
      <c r="T105" s="6">
        <f t="shared" si="80"/>
        <v>2.2186308955697013E-11</v>
      </c>
      <c r="U105" s="6">
        <f t="shared" si="80"/>
        <v>1.8745795697466943E-11</v>
      </c>
      <c r="V105" s="6">
        <f t="shared" si="80"/>
        <v>6.5146894309937108E-26</v>
      </c>
      <c r="W105" s="6">
        <f t="shared" si="80"/>
        <v>-2.8602233852108449E-26</v>
      </c>
      <c r="X105" s="6" t="e">
        <f t="shared" si="80"/>
        <v>#DIV/0!</v>
      </c>
      <c r="Y105" s="6">
        <f t="shared" si="80"/>
        <v>0</v>
      </c>
      <c r="Z105" s="6">
        <f t="shared" si="80"/>
        <v>9.8853846687483918E-13</v>
      </c>
      <c r="AA105" s="6">
        <f t="shared" si="80"/>
        <v>0</v>
      </c>
      <c r="AB105" s="6">
        <f t="shared" si="80"/>
        <v>1</v>
      </c>
      <c r="AC105" s="6">
        <f t="shared" si="80"/>
        <v>1.0317539728302364E-12</v>
      </c>
      <c r="AD105" s="6">
        <f t="shared" si="80"/>
        <v>0</v>
      </c>
      <c r="AE105" s="6">
        <f t="shared" si="80"/>
        <v>3.314101493349513E-12</v>
      </c>
      <c r="AF105" s="6">
        <f t="shared" si="80"/>
        <v>2.1556213915923459E-11</v>
      </c>
      <c r="AG105" s="6">
        <f t="shared" si="80"/>
        <v>0</v>
      </c>
      <c r="AH105" s="6">
        <f t="shared" si="80"/>
        <v>8.5143381612133148E-14</v>
      </c>
      <c r="AI105" s="6">
        <f t="shared" si="80"/>
        <v>4.3899366571640363E-12</v>
      </c>
      <c r="AJ105" s="6">
        <f t="shared" si="80"/>
        <v>1.2301414674127309E-7</v>
      </c>
      <c r="AK105" s="6"/>
      <c r="AL105" s="6" t="e">
        <f t="shared" ref="AL105:BO105" si="81">AL28/AL$76</f>
        <v>#DIV/0!</v>
      </c>
      <c r="AM105" s="6">
        <f t="shared" si="81"/>
        <v>0.11120490661371851</v>
      </c>
      <c r="AN105" s="6">
        <f t="shared" si="81"/>
        <v>1.5875247614310562E-11</v>
      </c>
      <c r="AO105" s="6">
        <f t="shared" si="81"/>
        <v>2.2052512460539824E-11</v>
      </c>
      <c r="AP105" s="6">
        <f t="shared" si="81"/>
        <v>5.5014862264737768E-8</v>
      </c>
      <c r="AQ105" s="6">
        <f t="shared" si="81"/>
        <v>1.6186818895011886E-13</v>
      </c>
      <c r="AR105" s="6">
        <f t="shared" si="81"/>
        <v>2.8172663962008431E-8</v>
      </c>
      <c r="AS105" s="6">
        <f t="shared" si="81"/>
        <v>2.1869098048597227E-11</v>
      </c>
      <c r="AT105" s="6">
        <f t="shared" si="81"/>
        <v>6.9223739869716847E-14</v>
      </c>
      <c r="AU105" s="6">
        <f t="shared" si="81"/>
        <v>0</v>
      </c>
      <c r="AV105" s="6">
        <f t="shared" si="81"/>
        <v>0</v>
      </c>
      <c r="AW105" s="6">
        <f t="shared" si="81"/>
        <v>8.5205095828797904E-8</v>
      </c>
      <c r="AX105" s="6">
        <f t="shared" si="81"/>
        <v>1.1333094272518955E-7</v>
      </c>
      <c r="AY105" s="6">
        <f t="shared" si="81"/>
        <v>3.7990705653783387E-13</v>
      </c>
      <c r="AZ105" s="6">
        <f t="shared" si="81"/>
        <v>1.2280757994367788E-7</v>
      </c>
      <c r="BA105" s="6">
        <f t="shared" si="81"/>
        <v>3.9332570108752925E-14</v>
      </c>
      <c r="BB105" s="6">
        <f t="shared" si="81"/>
        <v>9.2336635083721681E-11</v>
      </c>
      <c r="BC105" s="6">
        <f t="shared" si="81"/>
        <v>0</v>
      </c>
      <c r="BD105" s="6">
        <f t="shared" si="81"/>
        <v>8.3297891517217236E-13</v>
      </c>
      <c r="BE105" s="6">
        <f t="shared" si="81"/>
        <v>5.6981439824443227E-10</v>
      </c>
      <c r="BF105" s="6">
        <f t="shared" si="81"/>
        <v>9.7238385434038602E-8</v>
      </c>
      <c r="BG105" s="6">
        <f t="shared" si="81"/>
        <v>1.0213692343980094E-10</v>
      </c>
      <c r="BH105" s="6">
        <f t="shared" si="81"/>
        <v>1.1956684109207974E-7</v>
      </c>
      <c r="BI105" s="6">
        <f t="shared" si="81"/>
        <v>1.9331113910235732E-15</v>
      </c>
      <c r="BJ105" s="6">
        <f t="shared" si="81"/>
        <v>-1.0742528323832206E-22</v>
      </c>
      <c r="BK105" s="6">
        <f t="shared" si="81"/>
        <v>7.6535701995461818E-12</v>
      </c>
      <c r="BL105" s="6">
        <f t="shared" si="81"/>
        <v>1.2155165042581199E-7</v>
      </c>
      <c r="BM105" s="6">
        <f t="shared" si="81"/>
        <v>1.7245727874625587E-14</v>
      </c>
      <c r="BN105" s="6" t="e">
        <f t="shared" si="81"/>
        <v>#DIV/0!</v>
      </c>
      <c r="BO105" s="6">
        <f t="shared" si="81"/>
        <v>1.3740370986038568E-11</v>
      </c>
      <c r="BP105" s="6">
        <f t="shared" ref="BP105:BW105" si="82">BP28/BP$76</f>
        <v>0</v>
      </c>
      <c r="BQ105" s="6">
        <f t="shared" si="82"/>
        <v>7.4485354642988724E-21</v>
      </c>
      <c r="BR105" s="6">
        <f t="shared" si="82"/>
        <v>0</v>
      </c>
      <c r="BS105" s="6">
        <f t="shared" si="82"/>
        <v>0</v>
      </c>
      <c r="BT105" s="6">
        <f t="shared" si="82"/>
        <v>0</v>
      </c>
      <c r="BU105" s="6">
        <f t="shared" si="82"/>
        <v>0</v>
      </c>
      <c r="BV105" s="6">
        <f t="shared" si="82"/>
        <v>0</v>
      </c>
      <c r="BW105" s="6">
        <f t="shared" si="82"/>
        <v>0</v>
      </c>
    </row>
    <row r="106" spans="1:75" x14ac:dyDescent="0.25">
      <c r="A106" s="7" t="s">
        <v>26</v>
      </c>
      <c r="B106" s="6">
        <f t="shared" ref="B106:AJ106" si="83">B29/B$76</f>
        <v>0</v>
      </c>
      <c r="C106" s="6">
        <f t="shared" si="83"/>
        <v>6.1922205401301336E-4</v>
      </c>
      <c r="D106" s="6">
        <f t="shared" si="83"/>
        <v>1.8527217141917183E-6</v>
      </c>
      <c r="E106" s="6">
        <f t="shared" si="83"/>
        <v>3.5239333136242572E-10</v>
      </c>
      <c r="F106" s="6">
        <f t="shared" si="83"/>
        <v>0</v>
      </c>
      <c r="G106" s="6">
        <f t="shared" si="83"/>
        <v>2.9329010908069335E-4</v>
      </c>
      <c r="H106" s="6">
        <f t="shared" si="83"/>
        <v>0</v>
      </c>
      <c r="I106" s="6">
        <f t="shared" si="83"/>
        <v>1.4111286890841578E-3</v>
      </c>
      <c r="J106" s="6">
        <f t="shared" si="83"/>
        <v>8.5037002873144918E-2</v>
      </c>
      <c r="K106" s="6">
        <f t="shared" si="83"/>
        <v>1.5229755776297313E-12</v>
      </c>
      <c r="L106" s="6">
        <f t="shared" si="83"/>
        <v>0</v>
      </c>
      <c r="M106" s="6">
        <f t="shared" si="83"/>
        <v>0</v>
      </c>
      <c r="N106" s="6">
        <f t="shared" si="83"/>
        <v>5.0489484008698265E-2</v>
      </c>
      <c r="O106" s="6">
        <f t="shared" si="83"/>
        <v>5.7754433381653906E-18</v>
      </c>
      <c r="P106" s="6">
        <f t="shared" si="83"/>
        <v>1.1301382215603132E-13</v>
      </c>
      <c r="Q106" s="6">
        <f t="shared" si="83"/>
        <v>0</v>
      </c>
      <c r="R106" s="6">
        <f t="shared" si="83"/>
        <v>6.0247208404195914E-9</v>
      </c>
      <c r="S106" s="6">
        <f t="shared" si="83"/>
        <v>2.8748844973613671E-9</v>
      </c>
      <c r="T106" s="6">
        <f t="shared" si="83"/>
        <v>6.0374544263445219E-9</v>
      </c>
      <c r="U106" s="6">
        <f t="shared" si="83"/>
        <v>9.419095154854218E-9</v>
      </c>
      <c r="V106" s="6">
        <f t="shared" si="83"/>
        <v>3.3796232914467704E-19</v>
      </c>
      <c r="W106" s="6">
        <f t="shared" si="83"/>
        <v>-6.3704732220018264E-20</v>
      </c>
      <c r="X106" s="6" t="e">
        <f t="shared" si="83"/>
        <v>#DIV/0!</v>
      </c>
      <c r="Y106" s="6">
        <f t="shared" si="83"/>
        <v>0</v>
      </c>
      <c r="Z106" s="6">
        <f t="shared" si="83"/>
        <v>4.9670539646430448E-10</v>
      </c>
      <c r="AA106" s="6">
        <f t="shared" si="83"/>
        <v>0</v>
      </c>
      <c r="AB106" s="6">
        <f t="shared" si="83"/>
        <v>0</v>
      </c>
      <c r="AC106" s="6">
        <f t="shared" si="83"/>
        <v>0.94496078055239241</v>
      </c>
      <c r="AD106" s="6">
        <f t="shared" si="83"/>
        <v>0</v>
      </c>
      <c r="AE106" s="6">
        <f t="shared" si="83"/>
        <v>2.101279548526924E-7</v>
      </c>
      <c r="AF106" s="6">
        <f t="shared" si="83"/>
        <v>3.0466302599938385E-5</v>
      </c>
      <c r="AG106" s="6">
        <f t="shared" si="83"/>
        <v>0</v>
      </c>
      <c r="AH106" s="6">
        <f t="shared" si="83"/>
        <v>4.2781518913088557E-11</v>
      </c>
      <c r="AI106" s="6">
        <f t="shared" si="83"/>
        <v>1.130129003183051E-13</v>
      </c>
      <c r="AJ106" s="6">
        <f t="shared" si="83"/>
        <v>3.1668305459341038E-9</v>
      </c>
      <c r="AK106" s="6"/>
      <c r="AL106" s="6" t="e">
        <f t="shared" ref="AL106:BO106" si="84">AL29/AL$76</f>
        <v>#DIV/0!</v>
      </c>
      <c r="AM106" s="6">
        <f t="shared" si="84"/>
        <v>0</v>
      </c>
      <c r="AN106" s="6">
        <f t="shared" si="84"/>
        <v>2.2396635814237713E-5</v>
      </c>
      <c r="AO106" s="6">
        <f t="shared" si="84"/>
        <v>6.0016290777090291E-9</v>
      </c>
      <c r="AP106" s="6">
        <f t="shared" si="84"/>
        <v>1.9262097313689278E-2</v>
      </c>
      <c r="AQ106" s="6">
        <f t="shared" si="84"/>
        <v>2.1172615649322603E-8</v>
      </c>
      <c r="AR106" s="6">
        <f t="shared" si="84"/>
        <v>9.8648157397082156E-3</v>
      </c>
      <c r="AS106" s="6">
        <f t="shared" si="84"/>
        <v>2.4500568396872172E-8</v>
      </c>
      <c r="AT106" s="6">
        <f t="shared" si="84"/>
        <v>1.4632403858255651E-2</v>
      </c>
      <c r="AU106" s="6">
        <f t="shared" si="84"/>
        <v>0</v>
      </c>
      <c r="AV106" s="6">
        <f t="shared" si="84"/>
        <v>0</v>
      </c>
      <c r="AW106" s="6">
        <f t="shared" si="84"/>
        <v>2.9835040504822809E-2</v>
      </c>
      <c r="AX106" s="6">
        <f t="shared" si="84"/>
        <v>2.9185977309871208E-9</v>
      </c>
      <c r="AY106" s="6">
        <f t="shared" si="84"/>
        <v>2.2429798224747234E-11</v>
      </c>
      <c r="AZ106" s="6">
        <f t="shared" si="84"/>
        <v>3.1615127669490964E-9</v>
      </c>
      <c r="BA106" s="6">
        <f t="shared" si="84"/>
        <v>3.4423821202616584E-2</v>
      </c>
      <c r="BB106" s="6">
        <f t="shared" si="84"/>
        <v>5.4515669459730009E-9</v>
      </c>
      <c r="BC106" s="6">
        <f t="shared" si="84"/>
        <v>0</v>
      </c>
      <c r="BD106" s="6">
        <f t="shared" si="84"/>
        <v>0.72902221137629908</v>
      </c>
      <c r="BE106" s="6">
        <f t="shared" si="84"/>
        <v>2.4136825966317267E-6</v>
      </c>
      <c r="BF106" s="6">
        <f t="shared" si="84"/>
        <v>2.5041680962678093E-9</v>
      </c>
      <c r="BG106" s="6">
        <f t="shared" si="84"/>
        <v>6.0301772456738267E-9</v>
      </c>
      <c r="BH106" s="6">
        <f t="shared" si="84"/>
        <v>3.0791900492640607E-9</v>
      </c>
      <c r="BI106" s="6">
        <f t="shared" si="84"/>
        <v>1.6918568916742863E-3</v>
      </c>
      <c r="BJ106" s="6">
        <f t="shared" si="84"/>
        <v>7.3363406850750523E-24</v>
      </c>
      <c r="BK106" s="6">
        <f t="shared" si="84"/>
        <v>4.2107686125276158E-5</v>
      </c>
      <c r="BL106" s="6">
        <f t="shared" si="84"/>
        <v>3.1291805834882548E-9</v>
      </c>
      <c r="BM106" s="6">
        <f t="shared" si="84"/>
        <v>6.0381045421847739E-9</v>
      </c>
      <c r="BN106" s="6" t="e">
        <f t="shared" si="84"/>
        <v>#DIV/0!</v>
      </c>
      <c r="BO106" s="6">
        <f t="shared" si="84"/>
        <v>1.5393725813129177E-8</v>
      </c>
      <c r="BP106" s="6">
        <f t="shared" ref="BP106:BW106" si="85">BP29/BP$76</f>
        <v>0</v>
      </c>
      <c r="BQ106" s="6">
        <f t="shared" si="85"/>
        <v>1.2606523764973392E-17</v>
      </c>
      <c r="BR106" s="6">
        <f t="shared" si="85"/>
        <v>0</v>
      </c>
      <c r="BS106" s="6">
        <f t="shared" si="85"/>
        <v>0</v>
      </c>
      <c r="BT106" s="6">
        <f t="shared" si="85"/>
        <v>0</v>
      </c>
      <c r="BU106" s="6">
        <f t="shared" si="85"/>
        <v>0</v>
      </c>
      <c r="BV106" s="6">
        <f t="shared" si="85"/>
        <v>0</v>
      </c>
      <c r="BW106" s="6">
        <f t="shared" si="85"/>
        <v>0</v>
      </c>
    </row>
    <row r="107" spans="1:75" x14ac:dyDescent="0.25">
      <c r="A107" s="7" t="s">
        <v>85</v>
      </c>
      <c r="B107" s="6">
        <f t="shared" ref="B107:AJ107" si="86">B30/B$76</f>
        <v>0</v>
      </c>
      <c r="C107" s="6">
        <f t="shared" si="86"/>
        <v>6.792306876664822E-4</v>
      </c>
      <c r="D107" s="6">
        <f t="shared" si="86"/>
        <v>3.5173107543424059E-6</v>
      </c>
      <c r="E107" s="6">
        <f t="shared" si="86"/>
        <v>5.9270444816528973E-10</v>
      </c>
      <c r="F107" s="6">
        <f t="shared" si="86"/>
        <v>0</v>
      </c>
      <c r="G107" s="6">
        <f t="shared" si="86"/>
        <v>6.438918605967132E-6</v>
      </c>
      <c r="H107" s="6">
        <f t="shared" si="86"/>
        <v>0</v>
      </c>
      <c r="I107" s="6">
        <f t="shared" si="86"/>
        <v>1.1839327035804838E-8</v>
      </c>
      <c r="J107" s="6">
        <f t="shared" si="86"/>
        <v>8.2113961213618211E-11</v>
      </c>
      <c r="K107" s="6">
        <f t="shared" si="86"/>
        <v>7.5602417239787741E-14</v>
      </c>
      <c r="L107" s="6">
        <f t="shared" si="86"/>
        <v>0</v>
      </c>
      <c r="M107" s="6">
        <f t="shared" si="86"/>
        <v>0</v>
      </c>
      <c r="N107" s="6">
        <f t="shared" si="86"/>
        <v>4.8753970283923248E-11</v>
      </c>
      <c r="O107" s="6">
        <f t="shared" si="86"/>
        <v>8.9106570834540523E-23</v>
      </c>
      <c r="P107" s="6">
        <f t="shared" si="86"/>
        <v>1.2839942786799253E-11</v>
      </c>
      <c r="Q107" s="6">
        <f t="shared" si="86"/>
        <v>0</v>
      </c>
      <c r="R107" s="6">
        <f t="shared" si="86"/>
        <v>1.6727781892330041E-9</v>
      </c>
      <c r="S107" s="6">
        <f t="shared" si="86"/>
        <v>2.9988329154140904E-7</v>
      </c>
      <c r="T107" s="6">
        <f t="shared" si="86"/>
        <v>6.5501800022485055E-11</v>
      </c>
      <c r="U107" s="6">
        <f t="shared" si="86"/>
        <v>1.5842353129638936E-8</v>
      </c>
      <c r="V107" s="6">
        <f t="shared" si="86"/>
        <v>3.9814207251155319E-21</v>
      </c>
      <c r="W107" s="6">
        <f t="shared" si="86"/>
        <v>-6.7515402956552994E-21</v>
      </c>
      <c r="X107" s="6" t="e">
        <f t="shared" si="86"/>
        <v>#DIV/0!</v>
      </c>
      <c r="Y107" s="6">
        <f t="shared" si="86"/>
        <v>0</v>
      </c>
      <c r="Z107" s="6">
        <f t="shared" si="86"/>
        <v>8.3542868638820564E-10</v>
      </c>
      <c r="AA107" s="6">
        <f t="shared" si="86"/>
        <v>0</v>
      </c>
      <c r="AB107" s="6">
        <f t="shared" si="86"/>
        <v>0</v>
      </c>
      <c r="AC107" s="6">
        <f t="shared" si="86"/>
        <v>8.7195075868160133E-10</v>
      </c>
      <c r="AD107" s="6">
        <f t="shared" si="86"/>
        <v>1</v>
      </c>
      <c r="AE107" s="6">
        <f t="shared" si="86"/>
        <v>1.111639397727722E-6</v>
      </c>
      <c r="AF107" s="6">
        <f t="shared" si="86"/>
        <v>1.4660669039935223E-2</v>
      </c>
      <c r="AG107" s="6">
        <f t="shared" si="86"/>
        <v>0</v>
      </c>
      <c r="AH107" s="6">
        <f t="shared" si="86"/>
        <v>7.1955948942124742E-11</v>
      </c>
      <c r="AI107" s="6">
        <f t="shared" si="86"/>
        <v>1.2839838050627967E-11</v>
      </c>
      <c r="AJ107" s="6">
        <f t="shared" si="86"/>
        <v>3.5979601653630413E-7</v>
      </c>
      <c r="AK107" s="6"/>
      <c r="AL107" s="6" t="e">
        <f t="shared" ref="AL107:BO107" si="87">AL30/AL$76</f>
        <v>#DIV/0!</v>
      </c>
      <c r="AM107" s="6">
        <f t="shared" si="87"/>
        <v>0</v>
      </c>
      <c r="AN107" s="6">
        <f t="shared" si="87"/>
        <v>0.13222027818715215</v>
      </c>
      <c r="AO107" s="6">
        <f t="shared" si="87"/>
        <v>6.7242192817410696E-11</v>
      </c>
      <c r="AP107" s="6">
        <f t="shared" si="87"/>
        <v>2.1073422850823897E-6</v>
      </c>
      <c r="AQ107" s="6">
        <f t="shared" si="87"/>
        <v>4.0194921101671735E-8</v>
      </c>
      <c r="AR107" s="6">
        <f t="shared" si="87"/>
        <v>8.2410342584474351E-8</v>
      </c>
      <c r="AS107" s="6">
        <f t="shared" si="87"/>
        <v>8.9276727616975789E-6</v>
      </c>
      <c r="AT107" s="6">
        <f t="shared" si="87"/>
        <v>5.8502020911351301E-11</v>
      </c>
      <c r="AU107" s="6">
        <f t="shared" si="87"/>
        <v>0</v>
      </c>
      <c r="AV107" s="6">
        <f t="shared" si="87"/>
        <v>0</v>
      </c>
      <c r="AW107" s="6">
        <f t="shared" si="87"/>
        <v>2.4924093605998055E-7</v>
      </c>
      <c r="AX107" s="6">
        <f t="shared" si="87"/>
        <v>3.3147600431792938E-7</v>
      </c>
      <c r="AY107" s="6">
        <f t="shared" si="87"/>
        <v>1.1134280004919318E-12</v>
      </c>
      <c r="AZ107" s="6">
        <f t="shared" si="87"/>
        <v>3.5919184284659205E-7</v>
      </c>
      <c r="BA107" s="6">
        <f t="shared" si="87"/>
        <v>3.3240544982831425E-11</v>
      </c>
      <c r="BB107" s="6">
        <f t="shared" si="87"/>
        <v>2.7062157838840608E-10</v>
      </c>
      <c r="BC107" s="6">
        <f t="shared" si="87"/>
        <v>0</v>
      </c>
      <c r="BD107" s="6">
        <f t="shared" si="87"/>
        <v>7.0396297575743857E-10</v>
      </c>
      <c r="BE107" s="6">
        <f t="shared" si="87"/>
        <v>1.6672616712042286E-9</v>
      </c>
      <c r="BF107" s="6">
        <f t="shared" si="87"/>
        <v>2.8440768862357583E-7</v>
      </c>
      <c r="BG107" s="6">
        <f t="shared" si="87"/>
        <v>2.9934440867323737E-10</v>
      </c>
      <c r="BH107" s="6">
        <f t="shared" si="87"/>
        <v>3.4971507146309488E-7</v>
      </c>
      <c r="BI107" s="6">
        <f t="shared" si="87"/>
        <v>1.6337014064757652E-12</v>
      </c>
      <c r="BJ107" s="6">
        <f t="shared" si="87"/>
        <v>-5.8785262966467919E-23</v>
      </c>
      <c r="BK107" s="6">
        <f t="shared" si="87"/>
        <v>6.374404070031095E-2</v>
      </c>
      <c r="BL107" s="6">
        <f t="shared" si="87"/>
        <v>3.5551845690238126E-7</v>
      </c>
      <c r="BM107" s="6">
        <f t="shared" si="87"/>
        <v>6.6073954285506238E-13</v>
      </c>
      <c r="BN107" s="6" t="e">
        <f t="shared" si="87"/>
        <v>#DIV/0!</v>
      </c>
      <c r="BO107" s="6">
        <f t="shared" si="87"/>
        <v>5.609263606327563E-6</v>
      </c>
      <c r="BP107" s="6">
        <f t="shared" ref="BP107:BW107" si="88">BP30/BP$76</f>
        <v>0</v>
      </c>
      <c r="BQ107" s="6">
        <f t="shared" si="88"/>
        <v>-3.5560685355348006E-19</v>
      </c>
      <c r="BR107" s="6">
        <f t="shared" si="88"/>
        <v>0</v>
      </c>
      <c r="BS107" s="6">
        <f t="shared" si="88"/>
        <v>0</v>
      </c>
      <c r="BT107" s="6">
        <f t="shared" si="88"/>
        <v>0</v>
      </c>
      <c r="BU107" s="6">
        <f t="shared" si="88"/>
        <v>0</v>
      </c>
      <c r="BV107" s="6">
        <f t="shared" si="88"/>
        <v>0</v>
      </c>
      <c r="BW107" s="6">
        <f t="shared" si="88"/>
        <v>0</v>
      </c>
    </row>
    <row r="108" spans="1:75" x14ac:dyDescent="0.25">
      <c r="A108" s="7" t="s">
        <v>27</v>
      </c>
      <c r="B108" s="6">
        <f t="shared" ref="B108:AJ108" si="89">B31/B$76</f>
        <v>0</v>
      </c>
      <c r="C108" s="6">
        <f t="shared" si="89"/>
        <v>0</v>
      </c>
      <c r="D108" s="6">
        <f t="shared" si="89"/>
        <v>0</v>
      </c>
      <c r="E108" s="6">
        <f t="shared" si="89"/>
        <v>0</v>
      </c>
      <c r="F108" s="6">
        <f t="shared" si="89"/>
        <v>0</v>
      </c>
      <c r="G108" s="6">
        <f t="shared" si="89"/>
        <v>0</v>
      </c>
      <c r="H108" s="6">
        <f t="shared" si="89"/>
        <v>0</v>
      </c>
      <c r="I108" s="6">
        <f t="shared" si="89"/>
        <v>0</v>
      </c>
      <c r="J108" s="6">
        <f t="shared" si="89"/>
        <v>0</v>
      </c>
      <c r="K108" s="6">
        <f t="shared" si="89"/>
        <v>0</v>
      </c>
      <c r="L108" s="6">
        <f t="shared" si="89"/>
        <v>0</v>
      </c>
      <c r="M108" s="6">
        <f t="shared" si="89"/>
        <v>0</v>
      </c>
      <c r="N108" s="6">
        <f t="shared" si="89"/>
        <v>0</v>
      </c>
      <c r="O108" s="6">
        <f t="shared" si="89"/>
        <v>0</v>
      </c>
      <c r="P108" s="6">
        <f t="shared" si="89"/>
        <v>0</v>
      </c>
      <c r="Q108" s="6">
        <f t="shared" si="89"/>
        <v>0</v>
      </c>
      <c r="R108" s="6">
        <f t="shared" si="89"/>
        <v>0</v>
      </c>
      <c r="S108" s="6">
        <f t="shared" si="89"/>
        <v>0</v>
      </c>
      <c r="T108" s="6">
        <f t="shared" si="89"/>
        <v>0</v>
      </c>
      <c r="U108" s="6">
        <f t="shared" si="89"/>
        <v>0</v>
      </c>
      <c r="V108" s="6">
        <f t="shared" si="89"/>
        <v>0</v>
      </c>
      <c r="W108" s="6">
        <f t="shared" si="89"/>
        <v>0</v>
      </c>
      <c r="X108" s="6" t="e">
        <f t="shared" si="89"/>
        <v>#DIV/0!</v>
      </c>
      <c r="Y108" s="6">
        <f t="shared" si="89"/>
        <v>0</v>
      </c>
      <c r="Z108" s="6">
        <f t="shared" si="89"/>
        <v>0</v>
      </c>
      <c r="AA108" s="6">
        <f t="shared" si="89"/>
        <v>0</v>
      </c>
      <c r="AB108" s="6">
        <f t="shared" si="89"/>
        <v>0</v>
      </c>
      <c r="AC108" s="6">
        <f t="shared" si="89"/>
        <v>0</v>
      </c>
      <c r="AD108" s="6">
        <f t="shared" si="89"/>
        <v>0</v>
      </c>
      <c r="AE108" s="6">
        <f t="shared" si="89"/>
        <v>0.48029664358749602</v>
      </c>
      <c r="AF108" s="6">
        <f t="shared" si="89"/>
        <v>0</v>
      </c>
      <c r="AG108" s="6">
        <f t="shared" si="89"/>
        <v>0</v>
      </c>
      <c r="AH108" s="6">
        <f t="shared" si="89"/>
        <v>0</v>
      </c>
      <c r="AI108" s="6">
        <f t="shared" si="89"/>
        <v>0</v>
      </c>
      <c r="AJ108" s="6">
        <f t="shared" si="89"/>
        <v>0</v>
      </c>
      <c r="AK108" s="6"/>
      <c r="AL108" s="6" t="e">
        <f t="shared" ref="AL108:BO108" si="90">AL31/AL$76</f>
        <v>#DIV/0!</v>
      </c>
      <c r="AM108" s="6">
        <f t="shared" si="90"/>
        <v>0</v>
      </c>
      <c r="AN108" s="6">
        <f t="shared" si="90"/>
        <v>0</v>
      </c>
      <c r="AO108" s="6">
        <f t="shared" si="90"/>
        <v>0</v>
      </c>
      <c r="AP108" s="6">
        <f t="shared" si="90"/>
        <v>0</v>
      </c>
      <c r="AQ108" s="6">
        <f t="shared" si="90"/>
        <v>0</v>
      </c>
      <c r="AR108" s="6">
        <f t="shared" si="90"/>
        <v>0</v>
      </c>
      <c r="AS108" s="6">
        <f t="shared" si="90"/>
        <v>0</v>
      </c>
      <c r="AT108" s="6">
        <f t="shared" si="90"/>
        <v>0</v>
      </c>
      <c r="AU108" s="6">
        <f t="shared" si="90"/>
        <v>0</v>
      </c>
      <c r="AV108" s="6">
        <f t="shared" si="90"/>
        <v>0</v>
      </c>
      <c r="AW108" s="6">
        <f t="shared" si="90"/>
        <v>0</v>
      </c>
      <c r="AX108" s="6">
        <f t="shared" si="90"/>
        <v>0</v>
      </c>
      <c r="AY108" s="6">
        <f t="shared" si="90"/>
        <v>0</v>
      </c>
      <c r="AZ108" s="6">
        <f t="shared" si="90"/>
        <v>0</v>
      </c>
      <c r="BA108" s="6">
        <f t="shared" si="90"/>
        <v>0</v>
      </c>
      <c r="BB108" s="6">
        <f t="shared" si="90"/>
        <v>0</v>
      </c>
      <c r="BC108" s="6">
        <f t="shared" si="90"/>
        <v>0</v>
      </c>
      <c r="BD108" s="6">
        <f t="shared" si="90"/>
        <v>0</v>
      </c>
      <c r="BE108" s="6">
        <f t="shared" si="90"/>
        <v>0</v>
      </c>
      <c r="BF108" s="6">
        <f t="shared" si="90"/>
        <v>0</v>
      </c>
      <c r="BG108" s="6">
        <f t="shared" si="90"/>
        <v>0</v>
      </c>
      <c r="BH108" s="6">
        <f t="shared" si="90"/>
        <v>0</v>
      </c>
      <c r="BI108" s="6">
        <f t="shared" si="90"/>
        <v>0</v>
      </c>
      <c r="BJ108" s="6">
        <f t="shared" si="90"/>
        <v>0</v>
      </c>
      <c r="BK108" s="6">
        <f t="shared" si="90"/>
        <v>0</v>
      </c>
      <c r="BL108" s="6">
        <f t="shared" si="90"/>
        <v>0</v>
      </c>
      <c r="BM108" s="6">
        <f t="shared" si="90"/>
        <v>0</v>
      </c>
      <c r="BN108" s="6" t="e">
        <f t="shared" si="90"/>
        <v>#DIV/0!</v>
      </c>
      <c r="BO108" s="6">
        <f t="shared" si="90"/>
        <v>0</v>
      </c>
      <c r="BP108" s="6">
        <f t="shared" ref="BP108:BW108" si="91">BP31/BP$76</f>
        <v>0</v>
      </c>
      <c r="BQ108" s="6">
        <f t="shared" si="91"/>
        <v>0</v>
      </c>
      <c r="BR108" s="6">
        <f t="shared" si="91"/>
        <v>0</v>
      </c>
      <c r="BS108" s="6">
        <f t="shared" si="91"/>
        <v>0</v>
      </c>
      <c r="BT108" s="6">
        <f t="shared" si="91"/>
        <v>0</v>
      </c>
      <c r="BU108" s="6">
        <f t="shared" si="91"/>
        <v>0</v>
      </c>
      <c r="BV108" s="6">
        <f t="shared" si="91"/>
        <v>0</v>
      </c>
      <c r="BW108" s="6">
        <f t="shared" si="91"/>
        <v>0</v>
      </c>
    </row>
    <row r="109" spans="1:75" x14ac:dyDescent="0.25">
      <c r="A109" s="7" t="s">
        <v>84</v>
      </c>
      <c r="B109" s="6">
        <f t="shared" ref="B109:AJ109" si="92">B32/B$76</f>
        <v>0</v>
      </c>
      <c r="C109" s="6">
        <f t="shared" si="92"/>
        <v>2.1369204871850999E-5</v>
      </c>
      <c r="D109" s="6">
        <f t="shared" si="92"/>
        <v>1.3575808632839429E-6</v>
      </c>
      <c r="E109" s="6">
        <f t="shared" si="92"/>
        <v>2.2869885724497554E-10</v>
      </c>
      <c r="F109" s="6">
        <f t="shared" si="92"/>
        <v>0</v>
      </c>
      <c r="G109" s="6">
        <f t="shared" si="92"/>
        <v>2.4852335747165433E-6</v>
      </c>
      <c r="H109" s="6">
        <f t="shared" si="92"/>
        <v>0</v>
      </c>
      <c r="I109" s="6">
        <f t="shared" si="92"/>
        <v>4.1776704710449292E-9</v>
      </c>
      <c r="J109" s="6">
        <f t="shared" si="92"/>
        <v>3.1684204752534313E-11</v>
      </c>
      <c r="K109" s="6">
        <f t="shared" si="92"/>
        <v>2.6669968927197198E-14</v>
      </c>
      <c r="L109" s="6">
        <f t="shared" si="92"/>
        <v>0</v>
      </c>
      <c r="M109" s="6">
        <f t="shared" si="92"/>
        <v>0</v>
      </c>
      <c r="N109" s="6">
        <f t="shared" si="92"/>
        <v>1.8812035787637847E-11</v>
      </c>
      <c r="O109" s="6">
        <f t="shared" si="92"/>
        <v>-8.1915206166535326E-24</v>
      </c>
      <c r="P109" s="6">
        <f t="shared" si="92"/>
        <v>4.5286248787780195E-12</v>
      </c>
      <c r="Q109" s="6">
        <f t="shared" si="92"/>
        <v>0</v>
      </c>
      <c r="R109" s="6">
        <f t="shared" si="92"/>
        <v>5.9000746299182291E-10</v>
      </c>
      <c r="S109" s="6">
        <f t="shared" si="92"/>
        <v>1.0578162612592891E-7</v>
      </c>
      <c r="T109" s="6">
        <f t="shared" si="92"/>
        <v>2.3122681887484338E-11</v>
      </c>
      <c r="U109" s="6">
        <f t="shared" si="92"/>
        <v>6.1128747523916195E-9</v>
      </c>
      <c r="V109" s="6">
        <f t="shared" si="92"/>
        <v>1.5367091620253979E-21</v>
      </c>
      <c r="W109" s="6">
        <f t="shared" si="92"/>
        <v>-2.6059003227877769E-21</v>
      </c>
      <c r="X109" s="6" t="e">
        <f t="shared" si="92"/>
        <v>#DIV/0!</v>
      </c>
      <c r="Y109" s="6">
        <f t="shared" si="92"/>
        <v>0</v>
      </c>
      <c r="Z109" s="6">
        <f t="shared" si="92"/>
        <v>3.2235557954404576E-10</v>
      </c>
      <c r="AA109" s="6">
        <f t="shared" si="92"/>
        <v>0</v>
      </c>
      <c r="AB109" s="6">
        <f t="shared" si="92"/>
        <v>0</v>
      </c>
      <c r="AC109" s="6">
        <f t="shared" si="92"/>
        <v>3.3644785812162569E-10</v>
      </c>
      <c r="AD109" s="6">
        <f t="shared" si="92"/>
        <v>0</v>
      </c>
      <c r="AE109" s="6">
        <f t="shared" si="92"/>
        <v>4.2906096316744322E-7</v>
      </c>
      <c r="AF109" s="6">
        <f t="shared" si="92"/>
        <v>5.6586025269758766E-3</v>
      </c>
      <c r="AG109" s="6">
        <f t="shared" si="92"/>
        <v>0</v>
      </c>
      <c r="AH109" s="6">
        <f t="shared" si="92"/>
        <v>2.7764669804624683E-11</v>
      </c>
      <c r="AI109" s="6">
        <f t="shared" si="92"/>
        <v>4.5285879385174651E-12</v>
      </c>
      <c r="AJ109" s="6">
        <f t="shared" si="92"/>
        <v>1.2689941215678073E-7</v>
      </c>
      <c r="AK109" s="6"/>
      <c r="AL109" s="6" t="e">
        <f t="shared" ref="AL109:BO109" si="93">AL32/AL$76</f>
        <v>#DIV/0!</v>
      </c>
      <c r="AM109" s="6">
        <f t="shared" si="93"/>
        <v>0</v>
      </c>
      <c r="AN109" s="6">
        <f t="shared" si="93"/>
        <v>4.1597681554821726E-3</v>
      </c>
      <c r="AO109" s="6">
        <f t="shared" si="93"/>
        <v>2.3807445133602136E-11</v>
      </c>
      <c r="AP109" s="6">
        <f t="shared" si="93"/>
        <v>8.0802035929128678E-7</v>
      </c>
      <c r="AQ109" s="6">
        <f t="shared" si="93"/>
        <v>1.5514084018560093E-8</v>
      </c>
      <c r="AR109" s="6">
        <f t="shared" si="93"/>
        <v>2.9066312115398856E-8</v>
      </c>
      <c r="AS109" s="6">
        <f t="shared" si="93"/>
        <v>3.4458264031740672E-6</v>
      </c>
      <c r="AT109" s="6">
        <f t="shared" si="93"/>
        <v>2.2573384374561651E-11</v>
      </c>
      <c r="AU109" s="6">
        <f t="shared" si="93"/>
        <v>0</v>
      </c>
      <c r="AV109" s="6">
        <f t="shared" si="93"/>
        <v>0</v>
      </c>
      <c r="AW109" s="6">
        <f t="shared" si="93"/>
        <v>8.790783550047248E-8</v>
      </c>
      <c r="AX109" s="6">
        <f t="shared" si="93"/>
        <v>1.1691105289890686E-7</v>
      </c>
      <c r="AY109" s="6">
        <f t="shared" si="93"/>
        <v>3.9277958607508964E-13</v>
      </c>
      <c r="AZ109" s="6">
        <f t="shared" si="93"/>
        <v>1.2668632117594373E-7</v>
      </c>
      <c r="BA109" s="6">
        <f t="shared" si="93"/>
        <v>1.2826079971739366E-11</v>
      </c>
      <c r="BB109" s="6">
        <f t="shared" si="93"/>
        <v>9.5466120923706325E-11</v>
      </c>
      <c r="BC109" s="6">
        <f t="shared" si="93"/>
        <v>0</v>
      </c>
      <c r="BD109" s="6">
        <f t="shared" si="93"/>
        <v>2.716286820469373E-10</v>
      </c>
      <c r="BE109" s="6">
        <f t="shared" si="93"/>
        <v>5.8806180281824394E-10</v>
      </c>
      <c r="BF109" s="6">
        <f t="shared" si="93"/>
        <v>1.003101337544634E-7</v>
      </c>
      <c r="BG109" s="6">
        <f t="shared" si="93"/>
        <v>1.0559856196967587E-10</v>
      </c>
      <c r="BH109" s="6">
        <f t="shared" si="93"/>
        <v>1.2334394250798352E-7</v>
      </c>
      <c r="BI109" s="6">
        <f t="shared" si="93"/>
        <v>6.3037428838907509E-13</v>
      </c>
      <c r="BJ109" s="6">
        <f t="shared" si="93"/>
        <v>-6.0139090769018797E-24</v>
      </c>
      <c r="BK109" s="6">
        <f t="shared" si="93"/>
        <v>2.0054445070294457E-3</v>
      </c>
      <c r="BL109" s="6">
        <f t="shared" si="93"/>
        <v>1.2539072451694526E-7</v>
      </c>
      <c r="BM109" s="6">
        <f t="shared" si="93"/>
        <v>2.5334838573912549E-13</v>
      </c>
      <c r="BN109" s="6" t="e">
        <f t="shared" si="93"/>
        <v>#DIV/0!</v>
      </c>
      <c r="BO109" s="6">
        <f t="shared" si="93"/>
        <v>2.1650153576385838E-6</v>
      </c>
      <c r="BP109" s="6">
        <f t="shared" ref="BP109:BW109" si="94">BP32/BP$76</f>
        <v>0</v>
      </c>
      <c r="BQ109" s="6">
        <f t="shared" si="94"/>
        <v>-1.3787949452443354E-19</v>
      </c>
      <c r="BR109" s="6">
        <f t="shared" si="94"/>
        <v>0</v>
      </c>
      <c r="BS109" s="6">
        <f t="shared" si="94"/>
        <v>0</v>
      </c>
      <c r="BT109" s="6">
        <f t="shared" si="94"/>
        <v>0</v>
      </c>
      <c r="BU109" s="6">
        <f t="shared" si="94"/>
        <v>0</v>
      </c>
      <c r="BV109" s="6">
        <f t="shared" si="94"/>
        <v>0</v>
      </c>
      <c r="BW109" s="6">
        <f t="shared" si="94"/>
        <v>0</v>
      </c>
    </row>
    <row r="110" spans="1:75" x14ac:dyDescent="0.25">
      <c r="A110" s="7" t="s">
        <v>28</v>
      </c>
      <c r="B110" s="6">
        <f t="shared" ref="B110:AJ110" si="95">B33/B$76</f>
        <v>0</v>
      </c>
      <c r="C110" s="6">
        <f t="shared" si="95"/>
        <v>1.1632425072351521E-7</v>
      </c>
      <c r="D110" s="6">
        <f t="shared" si="95"/>
        <v>2.4123157642889227E-5</v>
      </c>
      <c r="E110" s="6">
        <f t="shared" si="95"/>
        <v>2.5509931744583801E-3</v>
      </c>
      <c r="F110" s="6">
        <f t="shared" si="95"/>
        <v>0</v>
      </c>
      <c r="G110" s="6">
        <f t="shared" si="95"/>
        <v>2.3039643335966731E-4</v>
      </c>
      <c r="H110" s="6">
        <f t="shared" si="95"/>
        <v>0</v>
      </c>
      <c r="I110" s="6">
        <f t="shared" si="95"/>
        <v>1.8466658865830307E-2</v>
      </c>
      <c r="J110" s="6">
        <f t="shared" si="95"/>
        <v>1.5697750951488173E-5</v>
      </c>
      <c r="K110" s="6">
        <f t="shared" si="95"/>
        <v>3.8406904628527406E-12</v>
      </c>
      <c r="L110" s="6">
        <f t="shared" si="95"/>
        <v>0</v>
      </c>
      <c r="M110" s="6">
        <f t="shared" si="95"/>
        <v>0</v>
      </c>
      <c r="N110" s="6">
        <f t="shared" si="95"/>
        <v>9.3203113804472077E-6</v>
      </c>
      <c r="O110" s="6">
        <f t="shared" si="95"/>
        <v>2.9452524608141855E-22</v>
      </c>
      <c r="P110" s="6">
        <f t="shared" si="95"/>
        <v>2.0416504017133837E-15</v>
      </c>
      <c r="Q110" s="6">
        <f t="shared" si="95"/>
        <v>0</v>
      </c>
      <c r="R110" s="6">
        <f t="shared" si="95"/>
        <v>8.3469134468050479E-9</v>
      </c>
      <c r="S110" s="6">
        <f t="shared" si="95"/>
        <v>5.8883145116888697E-6</v>
      </c>
      <c r="T110" s="6">
        <f t="shared" si="95"/>
        <v>9.8678287390428218E-9</v>
      </c>
      <c r="U110" s="6">
        <f t="shared" si="95"/>
        <v>1.1105957989263386E-7</v>
      </c>
      <c r="V110" s="6">
        <f t="shared" si="95"/>
        <v>2.5403967351758229E-19</v>
      </c>
      <c r="W110" s="6">
        <f t="shared" si="95"/>
        <v>-5.5329744447284065E-20</v>
      </c>
      <c r="X110" s="6" t="e">
        <f t="shared" si="95"/>
        <v>#DIV/0!</v>
      </c>
      <c r="Y110" s="6">
        <f t="shared" si="95"/>
        <v>0</v>
      </c>
      <c r="Z110" s="6">
        <f t="shared" si="95"/>
        <v>5.8566021211361815E-9</v>
      </c>
      <c r="AA110" s="6">
        <f t="shared" si="95"/>
        <v>0</v>
      </c>
      <c r="AB110" s="6">
        <f t="shared" si="95"/>
        <v>0</v>
      </c>
      <c r="AC110" s="6">
        <f t="shared" si="95"/>
        <v>6.1126326470452077E-9</v>
      </c>
      <c r="AD110" s="6">
        <f t="shared" si="95"/>
        <v>0</v>
      </c>
      <c r="AE110" s="6">
        <f t="shared" si="95"/>
        <v>2.7111486092532703E-6</v>
      </c>
      <c r="AF110" s="6">
        <f t="shared" si="95"/>
        <v>4.1415953287311764E-7</v>
      </c>
      <c r="AG110" s="6">
        <f t="shared" si="95"/>
        <v>1</v>
      </c>
      <c r="AH110" s="6">
        <f t="shared" si="95"/>
        <v>3.0969758229621201E-4</v>
      </c>
      <c r="AI110" s="6">
        <f t="shared" si="95"/>
        <v>2.0416337478436812E-15</v>
      </c>
      <c r="AJ110" s="6">
        <f t="shared" si="95"/>
        <v>5.7210354741722767E-11</v>
      </c>
      <c r="AK110" s="6"/>
      <c r="AL110" s="6" t="e">
        <f t="shared" ref="AL110:BO110" si="96">AL33/AL$76</f>
        <v>#DIV/0!</v>
      </c>
      <c r="AM110" s="6">
        <f t="shared" si="96"/>
        <v>0</v>
      </c>
      <c r="AN110" s="6">
        <f t="shared" si="96"/>
        <v>3.9665836238249879E-7</v>
      </c>
      <c r="AO110" s="6">
        <f t="shared" si="96"/>
        <v>9.8222144698461076E-9</v>
      </c>
      <c r="AP110" s="6">
        <f t="shared" si="96"/>
        <v>7.2415150279926214E-6</v>
      </c>
      <c r="AQ110" s="6">
        <f t="shared" si="96"/>
        <v>1.2286997041033711E-5</v>
      </c>
      <c r="AR110" s="6">
        <f t="shared" si="96"/>
        <v>3.7075273201504734E-6</v>
      </c>
      <c r="AS110" s="6">
        <f t="shared" si="96"/>
        <v>9.9868639497963142E-9</v>
      </c>
      <c r="AT110" s="6">
        <f t="shared" si="96"/>
        <v>1.936802392116555E-4</v>
      </c>
      <c r="AU110" s="6">
        <f t="shared" si="96"/>
        <v>0</v>
      </c>
      <c r="AV110" s="6">
        <f t="shared" si="96"/>
        <v>0</v>
      </c>
      <c r="AW110" s="6">
        <f t="shared" si="96"/>
        <v>1.121300495499153E-5</v>
      </c>
      <c r="AX110" s="6">
        <f t="shared" si="96"/>
        <v>7.5869376681510709E-6</v>
      </c>
      <c r="AY110" s="6">
        <f t="shared" si="96"/>
        <v>5.6564418281219812E-11</v>
      </c>
      <c r="AZ110" s="6">
        <f t="shared" si="96"/>
        <v>5.7114286443227583E-11</v>
      </c>
      <c r="BA110" s="6">
        <f t="shared" si="96"/>
        <v>6.3546050987162542E-6</v>
      </c>
      <c r="BB110" s="6">
        <f t="shared" si="96"/>
        <v>1.3747993191134006E-8</v>
      </c>
      <c r="BC110" s="6">
        <f t="shared" si="96"/>
        <v>0</v>
      </c>
      <c r="BD110" s="6">
        <f t="shared" si="96"/>
        <v>1.3457681627561765E-4</v>
      </c>
      <c r="BE110" s="6">
        <f t="shared" si="96"/>
        <v>8.7638302987025759E-9</v>
      </c>
      <c r="BF110" s="6">
        <f t="shared" si="96"/>
        <v>6.5096217458334837E-6</v>
      </c>
      <c r="BG110" s="6">
        <f t="shared" si="96"/>
        <v>1.5207157231034145E-8</v>
      </c>
      <c r="BH110" s="6">
        <f t="shared" si="96"/>
        <v>8.0043997581757248E-6</v>
      </c>
      <c r="BI110" s="6">
        <f t="shared" si="96"/>
        <v>3.123151949590779E-7</v>
      </c>
      <c r="BJ110" s="6">
        <f t="shared" si="96"/>
        <v>-1.6146992387183098E-29</v>
      </c>
      <c r="BK110" s="6">
        <f t="shared" si="96"/>
        <v>1.9701075619414072E-7</v>
      </c>
      <c r="BL110" s="6">
        <f t="shared" si="96"/>
        <v>5.6530189612487988E-11</v>
      </c>
      <c r="BM110" s="6">
        <f t="shared" si="96"/>
        <v>8.3854167257314787E-9</v>
      </c>
      <c r="BN110" s="6" t="e">
        <f t="shared" si="96"/>
        <v>#DIV/0!</v>
      </c>
      <c r="BO110" s="6">
        <f t="shared" si="96"/>
        <v>6.2747542377758225E-9</v>
      </c>
      <c r="BP110" s="6">
        <f t="shared" ref="BP110:BW110" si="97">BP33/BP$76</f>
        <v>0</v>
      </c>
      <c r="BQ110" s="6">
        <f t="shared" si="97"/>
        <v>1.4363310900396393E-21</v>
      </c>
      <c r="BR110" s="6">
        <f t="shared" si="97"/>
        <v>0</v>
      </c>
      <c r="BS110" s="6">
        <f t="shared" si="97"/>
        <v>0</v>
      </c>
      <c r="BT110" s="6">
        <f t="shared" si="97"/>
        <v>0</v>
      </c>
      <c r="BU110" s="6">
        <f t="shared" si="97"/>
        <v>0</v>
      </c>
      <c r="BV110" s="6">
        <f t="shared" si="97"/>
        <v>0</v>
      </c>
      <c r="BW110" s="6">
        <f t="shared" si="97"/>
        <v>0</v>
      </c>
    </row>
    <row r="111" spans="1:75" x14ac:dyDescent="0.25">
      <c r="A111" s="7" t="s">
        <v>29</v>
      </c>
      <c r="B111" s="6">
        <f t="shared" ref="B111:AJ111" si="98">B34/B$76</f>
        <v>0</v>
      </c>
      <c r="C111" s="6">
        <f t="shared" si="98"/>
        <v>4.1461648646673427E-7</v>
      </c>
      <c r="D111" s="6">
        <f t="shared" si="98"/>
        <v>1.326769413521398E-8</v>
      </c>
      <c r="E111" s="6">
        <f t="shared" si="98"/>
        <v>2.2281882507729633E-12</v>
      </c>
      <c r="F111" s="6">
        <f t="shared" si="98"/>
        <v>0</v>
      </c>
      <c r="G111" s="6">
        <f t="shared" si="98"/>
        <v>1.2450572710132513E-7</v>
      </c>
      <c r="H111" s="6">
        <f t="shared" si="98"/>
        <v>0</v>
      </c>
      <c r="I111" s="6">
        <f t="shared" si="98"/>
        <v>9.9400198830650444E-6</v>
      </c>
      <c r="J111" s="6">
        <f t="shared" si="98"/>
        <v>3.086957828252093E-13</v>
      </c>
      <c r="K111" s="6">
        <f t="shared" si="98"/>
        <v>6.1890711411738951E-18</v>
      </c>
      <c r="L111" s="6">
        <f t="shared" si="98"/>
        <v>0</v>
      </c>
      <c r="M111" s="6">
        <f t="shared" si="98"/>
        <v>0</v>
      </c>
      <c r="N111" s="6">
        <f t="shared" si="98"/>
        <v>1.8328363256273306E-13</v>
      </c>
      <c r="O111" s="6">
        <f t="shared" si="98"/>
        <v>-2.8242999992170328E-25</v>
      </c>
      <c r="P111" s="6">
        <f t="shared" si="98"/>
        <v>1.0508562195693533E-15</v>
      </c>
      <c r="Q111" s="6">
        <f t="shared" si="98"/>
        <v>0</v>
      </c>
      <c r="R111" s="6">
        <f t="shared" si="98"/>
        <v>1.3705706281729944E-13</v>
      </c>
      <c r="S111" s="6">
        <f t="shared" si="98"/>
        <v>2.6021123761613043E-11</v>
      </c>
      <c r="T111" s="6">
        <f t="shared" si="98"/>
        <v>5.3622034703351188E-15</v>
      </c>
      <c r="U111" s="6">
        <f t="shared" si="98"/>
        <v>5.9557078097410668E-11</v>
      </c>
      <c r="V111" s="6">
        <f t="shared" si="98"/>
        <v>1.3703017550675465E-22</v>
      </c>
      <c r="W111" s="6">
        <f t="shared" si="98"/>
        <v>-3.0319493111648644E-23</v>
      </c>
      <c r="X111" s="6" t="e">
        <f t="shared" si="98"/>
        <v>#DIV/0!</v>
      </c>
      <c r="Y111" s="6">
        <f t="shared" si="98"/>
        <v>0</v>
      </c>
      <c r="Z111" s="6">
        <f t="shared" si="98"/>
        <v>3.1406755747004376E-12</v>
      </c>
      <c r="AA111" s="6">
        <f t="shared" si="98"/>
        <v>0</v>
      </c>
      <c r="AB111" s="6">
        <f t="shared" si="98"/>
        <v>0</v>
      </c>
      <c r="AC111" s="6">
        <f t="shared" si="98"/>
        <v>3.2779751219372153E-12</v>
      </c>
      <c r="AD111" s="6">
        <f t="shared" si="98"/>
        <v>0</v>
      </c>
      <c r="AE111" s="6">
        <f t="shared" si="98"/>
        <v>1.5487548043080012E-9</v>
      </c>
      <c r="AF111" s="6">
        <f t="shared" si="98"/>
        <v>1.1882363722468137E-6</v>
      </c>
      <c r="AG111" s="6">
        <f t="shared" si="98"/>
        <v>0</v>
      </c>
      <c r="AH111" s="6">
        <f t="shared" si="98"/>
        <v>0.27433475222745135</v>
      </c>
      <c r="AI111" s="6">
        <f t="shared" si="98"/>
        <v>1.0508476476731269E-15</v>
      </c>
      <c r="AJ111" s="6">
        <f t="shared" si="98"/>
        <v>2.9446695209745756E-11</v>
      </c>
      <c r="AK111" s="6"/>
      <c r="AL111" s="6" t="e">
        <f t="shared" ref="AL111:BO111" si="99">AL34/AL$76</f>
        <v>#DIV/0!</v>
      </c>
      <c r="AM111" s="6">
        <f t="shared" si="99"/>
        <v>0</v>
      </c>
      <c r="AN111" s="6">
        <f t="shared" si="99"/>
        <v>8.0709997248567961E-5</v>
      </c>
      <c r="AO111" s="6">
        <f t="shared" si="99"/>
        <v>1.3385156378816893E-14</v>
      </c>
      <c r="AP111" s="6">
        <f t="shared" si="99"/>
        <v>1.7099947935647076E-10</v>
      </c>
      <c r="AQ111" s="6">
        <f t="shared" si="99"/>
        <v>1.0639827456223256E-2</v>
      </c>
      <c r="AR111" s="6">
        <f t="shared" si="99"/>
        <v>6.7813314994692677E-12</v>
      </c>
      <c r="AS111" s="6">
        <f t="shared" si="99"/>
        <v>7.2358913257875979E-10</v>
      </c>
      <c r="AT111" s="6">
        <f t="shared" si="99"/>
        <v>2.1993004446763257E-13</v>
      </c>
      <c r="AU111" s="6">
        <f t="shared" si="99"/>
        <v>0</v>
      </c>
      <c r="AV111" s="6">
        <f t="shared" si="99"/>
        <v>0</v>
      </c>
      <c r="AW111" s="6">
        <f t="shared" si="99"/>
        <v>2.0509384594907054E-11</v>
      </c>
      <c r="AX111" s="6">
        <f t="shared" si="99"/>
        <v>2.7135390112305211E-11</v>
      </c>
      <c r="AY111" s="6">
        <f t="shared" si="99"/>
        <v>9.114919951655279E-17</v>
      </c>
      <c r="AZ111" s="6">
        <f t="shared" si="99"/>
        <v>2.9397247973875915E-11</v>
      </c>
      <c r="BA111" s="6">
        <f t="shared" si="99"/>
        <v>1.2496311105694042E-13</v>
      </c>
      <c r="BB111" s="6">
        <f t="shared" si="99"/>
        <v>2.2153774234860863E-14</v>
      </c>
      <c r="BC111" s="6">
        <f t="shared" si="99"/>
        <v>0</v>
      </c>
      <c r="BD111" s="6">
        <f t="shared" si="99"/>
        <v>2.6464488944146831E-12</v>
      </c>
      <c r="BE111" s="6">
        <f t="shared" si="99"/>
        <v>1.3661362327352279E-13</v>
      </c>
      <c r="BF111" s="6">
        <f t="shared" si="99"/>
        <v>2.3282269247874035E-11</v>
      </c>
      <c r="BG111" s="6">
        <f t="shared" si="99"/>
        <v>2.4505098550093911E-14</v>
      </c>
      <c r="BH111" s="6">
        <f t="shared" si="99"/>
        <v>2.8628482208933494E-11</v>
      </c>
      <c r="BI111" s="6">
        <f t="shared" si="99"/>
        <v>6.1416685673176163E-15</v>
      </c>
      <c r="BJ111" s="6">
        <f t="shared" si="99"/>
        <v>-1.4303270751883298E-26</v>
      </c>
      <c r="BK111" s="6">
        <f t="shared" si="99"/>
        <v>3.8910683142453066E-5</v>
      </c>
      <c r="BL111" s="6">
        <f t="shared" si="99"/>
        <v>2.909660796866344E-11</v>
      </c>
      <c r="BM111" s="6">
        <f t="shared" si="99"/>
        <v>5.4164748197752257E-17</v>
      </c>
      <c r="BN111" s="6" t="e">
        <f t="shared" si="99"/>
        <v>#DIV/0!</v>
      </c>
      <c r="BO111" s="6">
        <f t="shared" si="99"/>
        <v>4.5463160396309046E-10</v>
      </c>
      <c r="BP111" s="6">
        <f t="shared" ref="BP111:BW111" si="100">BP34/BP$76</f>
        <v>0</v>
      </c>
      <c r="BQ111" s="6">
        <f t="shared" si="100"/>
        <v>-2.917956590293334E-23</v>
      </c>
      <c r="BR111" s="6">
        <f t="shared" si="100"/>
        <v>0</v>
      </c>
      <c r="BS111" s="6">
        <f t="shared" si="100"/>
        <v>0</v>
      </c>
      <c r="BT111" s="6">
        <f t="shared" si="100"/>
        <v>0</v>
      </c>
      <c r="BU111" s="6">
        <f t="shared" si="100"/>
        <v>0</v>
      </c>
      <c r="BV111" s="6">
        <f t="shared" si="100"/>
        <v>0</v>
      </c>
      <c r="BW111" s="6">
        <f t="shared" si="100"/>
        <v>0</v>
      </c>
    </row>
    <row r="112" spans="1:75" x14ac:dyDescent="0.25">
      <c r="A112" s="7" t="s">
        <v>30</v>
      </c>
      <c r="B112" s="6">
        <f t="shared" ref="B112:AJ112" si="101">B35/B$76</f>
        <v>0</v>
      </c>
      <c r="C112" s="6">
        <f t="shared" si="101"/>
        <v>-2.4738819345665484E-21</v>
      </c>
      <c r="D112" s="6">
        <f t="shared" si="101"/>
        <v>-8.6156475488433569E-20</v>
      </c>
      <c r="E112" s="6">
        <f t="shared" si="101"/>
        <v>-3.9994857763186501E-20</v>
      </c>
      <c r="F112" s="6">
        <f t="shared" si="101"/>
        <v>0</v>
      </c>
      <c r="G112" s="6">
        <f t="shared" si="101"/>
        <v>3.7611391820661997E-19</v>
      </c>
      <c r="H112" s="6">
        <f t="shared" si="101"/>
        <v>0</v>
      </c>
      <c r="I112" s="6">
        <f t="shared" si="101"/>
        <v>-8.0450877536678611E-21</v>
      </c>
      <c r="J112" s="6">
        <f t="shared" si="101"/>
        <v>-1.7132021332170338E-18</v>
      </c>
      <c r="K112" s="6">
        <f t="shared" si="101"/>
        <v>-5.2020390364863596E-23</v>
      </c>
      <c r="L112" s="6">
        <f t="shared" si="101"/>
        <v>0</v>
      </c>
      <c r="M112" s="6">
        <f t="shared" si="101"/>
        <v>0</v>
      </c>
      <c r="N112" s="6">
        <f t="shared" si="101"/>
        <v>2.1449214228428388E-17</v>
      </c>
      <c r="O112" s="6">
        <f t="shared" si="101"/>
        <v>1.1395136425268718E-26</v>
      </c>
      <c r="P112" s="6">
        <f t="shared" si="101"/>
        <v>-3.1409064347480977E-30</v>
      </c>
      <c r="Q112" s="6">
        <f t="shared" si="101"/>
        <v>0</v>
      </c>
      <c r="R112" s="6">
        <f t="shared" si="101"/>
        <v>-7.0486822568638892E-25</v>
      </c>
      <c r="S112" s="6">
        <f t="shared" si="101"/>
        <v>2.6183613554282135E-20</v>
      </c>
      <c r="T112" s="6">
        <f t="shared" si="101"/>
        <v>-4.6672725552383579E-26</v>
      </c>
      <c r="U112" s="6">
        <f t="shared" si="101"/>
        <v>-6.8287377997862844E-19</v>
      </c>
      <c r="V112" s="6">
        <f t="shared" si="101"/>
        <v>-1.0182926068542214E-35</v>
      </c>
      <c r="W112" s="6">
        <f t="shared" si="101"/>
        <v>7.5976266893832014E-34</v>
      </c>
      <c r="X112" s="6" t="e">
        <f t="shared" si="101"/>
        <v>#DIV/0!</v>
      </c>
      <c r="Y112" s="6">
        <f t="shared" si="101"/>
        <v>0</v>
      </c>
      <c r="Z112" s="6">
        <f t="shared" si="101"/>
        <v>-7.0892973207197325E-20</v>
      </c>
      <c r="AA112" s="6">
        <f t="shared" si="101"/>
        <v>0</v>
      </c>
      <c r="AB112" s="6">
        <f t="shared" si="101"/>
        <v>0</v>
      </c>
      <c r="AC112" s="6">
        <f t="shared" si="101"/>
        <v>-3.7512853126654912E-20</v>
      </c>
      <c r="AD112" s="6">
        <f t="shared" si="101"/>
        <v>0</v>
      </c>
      <c r="AE112" s="6">
        <f t="shared" si="101"/>
        <v>2.9161563971091116E-20</v>
      </c>
      <c r="AF112" s="6">
        <f t="shared" si="101"/>
        <v>2.7143372513870878E-23</v>
      </c>
      <c r="AG112" s="6">
        <f t="shared" si="101"/>
        <v>0</v>
      </c>
      <c r="AH112" s="6">
        <f t="shared" si="101"/>
        <v>-3.1640290067448154E-21</v>
      </c>
      <c r="AI112" s="6">
        <f t="shared" si="101"/>
        <v>2.2454772661809401E-6</v>
      </c>
      <c r="AJ112" s="6">
        <f t="shared" si="101"/>
        <v>6.8026656244977215E-26</v>
      </c>
      <c r="AK112" s="6"/>
      <c r="AL112" s="6" t="e">
        <f t="shared" ref="AL112:BO112" si="102">AL35/AL$76</f>
        <v>#DIV/0!</v>
      </c>
      <c r="AM112" s="6">
        <f t="shared" si="102"/>
        <v>0</v>
      </c>
      <c r="AN112" s="6">
        <f t="shared" si="102"/>
        <v>5.4490094334550624E-22</v>
      </c>
      <c r="AO112" s="6">
        <f t="shared" si="102"/>
        <v>1.300788481800623E-22</v>
      </c>
      <c r="AP112" s="6">
        <f t="shared" si="102"/>
        <v>-1.1087526955399246E-19</v>
      </c>
      <c r="AQ112" s="6">
        <f t="shared" si="102"/>
        <v>1.4531863651967891E-21</v>
      </c>
      <c r="AR112" s="6">
        <f t="shared" si="102"/>
        <v>-8.9948600974760213E-20</v>
      </c>
      <c r="AS112" s="6">
        <f t="shared" si="102"/>
        <v>3.0191210299602145E-19</v>
      </c>
      <c r="AT112" s="6">
        <f t="shared" si="102"/>
        <v>-2.6536372347760408E-21</v>
      </c>
      <c r="AU112" s="6">
        <f t="shared" si="102"/>
        <v>0</v>
      </c>
      <c r="AV112" s="6">
        <f t="shared" si="102"/>
        <v>0</v>
      </c>
      <c r="AW112" s="6">
        <f t="shared" si="102"/>
        <v>-1.7067769065219932E-19</v>
      </c>
      <c r="AX112" s="6">
        <f t="shared" si="102"/>
        <v>1.6717963561812461E-23</v>
      </c>
      <c r="AY112" s="6">
        <f t="shared" si="102"/>
        <v>-4.1970544678736226E-21</v>
      </c>
      <c r="AZ112" s="6">
        <f t="shared" si="102"/>
        <v>-4.5551750255251871E-27</v>
      </c>
      <c r="BA112" s="6">
        <f t="shared" si="102"/>
        <v>1.423302926285196E-22</v>
      </c>
      <c r="BB112" s="6">
        <f t="shared" si="102"/>
        <v>-4.0377296618243199E-18</v>
      </c>
      <c r="BC112" s="6">
        <f t="shared" si="102"/>
        <v>0</v>
      </c>
      <c r="BD112" s="6">
        <f t="shared" si="102"/>
        <v>3.1360274966383758E-20</v>
      </c>
      <c r="BE112" s="6">
        <f t="shared" si="102"/>
        <v>-2.5697481410282686E-22</v>
      </c>
      <c r="BF112" s="6">
        <f t="shared" si="102"/>
        <v>-5.6181465720595465E-24</v>
      </c>
      <c r="BG112" s="6">
        <f t="shared" si="102"/>
        <v>-5.402929522887234E-26</v>
      </c>
      <c r="BH112" s="6">
        <f t="shared" si="102"/>
        <v>-6.1753072707826418E-23</v>
      </c>
      <c r="BI112" s="6">
        <f t="shared" si="102"/>
        <v>-9.5772319970678898E-20</v>
      </c>
      <c r="BJ112" s="6">
        <f t="shared" si="102"/>
        <v>-3.6106598597098166E-23</v>
      </c>
      <c r="BK112" s="6">
        <f t="shared" si="102"/>
        <v>-1.9396449348540578E-21</v>
      </c>
      <c r="BL112" s="6">
        <f t="shared" si="102"/>
        <v>-8.9562803227660007E-26</v>
      </c>
      <c r="BM112" s="6">
        <f t="shared" si="102"/>
        <v>1.175206933008261E-26</v>
      </c>
      <c r="BN112" s="6" t="e">
        <f t="shared" si="102"/>
        <v>#DIV/0!</v>
      </c>
      <c r="BO112" s="6">
        <f t="shared" si="102"/>
        <v>2.4045327000020045E-19</v>
      </c>
      <c r="BP112" s="6">
        <f t="shared" ref="BP112:BW112" si="103">BP35/BP$76</f>
        <v>0</v>
      </c>
      <c r="BQ112" s="6">
        <f t="shared" si="103"/>
        <v>7.2728783593425522E-27</v>
      </c>
      <c r="BR112" s="6">
        <f t="shared" si="103"/>
        <v>0</v>
      </c>
      <c r="BS112" s="6">
        <f t="shared" si="103"/>
        <v>0</v>
      </c>
      <c r="BT112" s="6">
        <f t="shared" si="103"/>
        <v>0</v>
      </c>
      <c r="BU112" s="6">
        <f t="shared" si="103"/>
        <v>0</v>
      </c>
      <c r="BV112" s="6">
        <f t="shared" si="103"/>
        <v>0</v>
      </c>
      <c r="BW112" s="6">
        <f t="shared" si="103"/>
        <v>0</v>
      </c>
    </row>
    <row r="113" spans="1:75" x14ac:dyDescent="0.25">
      <c r="A113" s="7" t="s">
        <v>31</v>
      </c>
      <c r="B113" s="6">
        <f t="shared" ref="B113:AJ113" si="104">B36/B$76</f>
        <v>0</v>
      </c>
      <c r="C113" s="6">
        <f t="shared" si="104"/>
        <v>1.0083415807577904E-12</v>
      </c>
      <c r="D113" s="6">
        <f t="shared" si="104"/>
        <v>1.7009706890482875E-10</v>
      </c>
      <c r="E113" s="6">
        <f t="shared" si="104"/>
        <v>8.596852567825043E-12</v>
      </c>
      <c r="F113" s="6">
        <f t="shared" si="104"/>
        <v>0</v>
      </c>
      <c r="G113" s="6">
        <f t="shared" si="104"/>
        <v>8.0915935574048665E-10</v>
      </c>
      <c r="H113" s="6">
        <f t="shared" si="104"/>
        <v>0</v>
      </c>
      <c r="I113" s="6">
        <f t="shared" si="104"/>
        <v>4.9371411355012434E-8</v>
      </c>
      <c r="J113" s="6">
        <f t="shared" si="104"/>
        <v>1.1910179084814065E-12</v>
      </c>
      <c r="K113" s="6">
        <f t="shared" si="104"/>
        <v>3.1620208300759966E-13</v>
      </c>
      <c r="L113" s="6">
        <f t="shared" si="104"/>
        <v>0</v>
      </c>
      <c r="M113" s="6">
        <f t="shared" si="104"/>
        <v>0</v>
      </c>
      <c r="N113" s="6">
        <f t="shared" si="104"/>
        <v>7.0714950884324423E-13</v>
      </c>
      <c r="O113" s="6">
        <f t="shared" si="104"/>
        <v>-1.4365487847231682E-22</v>
      </c>
      <c r="P113" s="6">
        <f t="shared" si="104"/>
        <v>5.3811970905571775E-11</v>
      </c>
      <c r="Q113" s="6">
        <f t="shared" si="104"/>
        <v>0</v>
      </c>
      <c r="R113" s="6">
        <f t="shared" si="104"/>
        <v>7.0078648188083009E-9</v>
      </c>
      <c r="S113" s="6">
        <f t="shared" si="104"/>
        <v>1.2551271548089098E-6</v>
      </c>
      <c r="T113" s="6">
        <f t="shared" si="104"/>
        <v>2.7195820045709841E-10</v>
      </c>
      <c r="U113" s="6">
        <f t="shared" si="104"/>
        <v>2.2978463313566316E-10</v>
      </c>
      <c r="V113" s="6">
        <f t="shared" si="104"/>
        <v>7.9856600650860517E-25</v>
      </c>
      <c r="W113" s="6">
        <f t="shared" si="104"/>
        <v>-3.5060415244717927E-25</v>
      </c>
      <c r="X113" s="6" t="e">
        <f t="shared" si="104"/>
        <v>#DIV/0!</v>
      </c>
      <c r="Y113" s="6">
        <f t="shared" si="104"/>
        <v>0</v>
      </c>
      <c r="Z113" s="6">
        <f t="shared" si="104"/>
        <v>1.2117434363269416E-11</v>
      </c>
      <c r="AA113" s="6">
        <f t="shared" si="104"/>
        <v>0</v>
      </c>
      <c r="AB113" s="6">
        <f t="shared" si="104"/>
        <v>0</v>
      </c>
      <c r="AC113" s="6">
        <f t="shared" si="104"/>
        <v>1.2647166967956714E-11</v>
      </c>
      <c r="AD113" s="6">
        <f t="shared" si="104"/>
        <v>0</v>
      </c>
      <c r="AE113" s="6">
        <f t="shared" si="104"/>
        <v>4.0624020880348627E-11</v>
      </c>
      <c r="AF113" s="6">
        <f t="shared" si="104"/>
        <v>2.6423454018192864E-10</v>
      </c>
      <c r="AG113" s="6">
        <f t="shared" si="104"/>
        <v>0</v>
      </c>
      <c r="AH113" s="6">
        <f t="shared" si="104"/>
        <v>1.0436815285636814E-12</v>
      </c>
      <c r="AI113" s="6">
        <f t="shared" si="104"/>
        <v>5.3811531958154528E-11</v>
      </c>
      <c r="AJ113" s="6">
        <f t="shared" si="104"/>
        <v>1.5078986795562283E-6</v>
      </c>
      <c r="AK113" s="6"/>
      <c r="AL113" s="6" t="e">
        <f t="shared" ref="AL113:BO113" si="105">AL36/AL$76</f>
        <v>#DIV/0!</v>
      </c>
      <c r="AM113" s="6">
        <f t="shared" si="105"/>
        <v>0</v>
      </c>
      <c r="AN113" s="6">
        <f t="shared" si="105"/>
        <v>1.9459766439709421E-10</v>
      </c>
      <c r="AO113" s="6">
        <f t="shared" si="105"/>
        <v>2.7031813251595963E-10</v>
      </c>
      <c r="AP113" s="6">
        <f t="shared" si="105"/>
        <v>6.7436827684088112E-7</v>
      </c>
      <c r="AQ113" s="6">
        <f t="shared" si="105"/>
        <v>1.9841687712074247E-12</v>
      </c>
      <c r="AR113" s="6">
        <f t="shared" si="105"/>
        <v>3.4533851522983626E-7</v>
      </c>
      <c r="AS113" s="6">
        <f t="shared" si="105"/>
        <v>2.680698516693732E-10</v>
      </c>
      <c r="AT113" s="6">
        <f t="shared" si="105"/>
        <v>8.4853969001651774E-13</v>
      </c>
      <c r="AU113" s="6">
        <f t="shared" si="105"/>
        <v>0</v>
      </c>
      <c r="AV113" s="6">
        <f t="shared" si="105"/>
        <v>0</v>
      </c>
      <c r="AW113" s="6">
        <f t="shared" si="105"/>
        <v>1.0444380170513065E-6</v>
      </c>
      <c r="AX113" s="6">
        <f t="shared" si="105"/>
        <v>1.3892026520136729E-6</v>
      </c>
      <c r="AY113" s="6">
        <f t="shared" si="105"/>
        <v>4.6568340332934166E-12</v>
      </c>
      <c r="AZ113" s="6">
        <f t="shared" si="105"/>
        <v>1.5053665984128252E-6</v>
      </c>
      <c r="BA113" s="6">
        <f t="shared" si="105"/>
        <v>4.8213585267783419E-13</v>
      </c>
      <c r="BB113" s="6">
        <f t="shared" si="105"/>
        <v>1.1318559190614979E-9</v>
      </c>
      <c r="BC113" s="6">
        <f t="shared" si="105"/>
        <v>0</v>
      </c>
      <c r="BD113" s="6">
        <f t="shared" si="105"/>
        <v>1.0210596419678433E-11</v>
      </c>
      <c r="BE113" s="6">
        <f t="shared" si="105"/>
        <v>6.9847444498561787E-9</v>
      </c>
      <c r="BF113" s="6">
        <f t="shared" si="105"/>
        <v>1.1919412269432191E-6</v>
      </c>
      <c r="BG113" s="6">
        <f t="shared" si="105"/>
        <v>1.251987158133399E-9</v>
      </c>
      <c r="BH113" s="6">
        <f t="shared" si="105"/>
        <v>1.4656418515884802E-6</v>
      </c>
      <c r="BI113" s="6">
        <f t="shared" si="105"/>
        <v>2.3695942224354185E-14</v>
      </c>
      <c r="BJ113" s="6">
        <f t="shared" si="105"/>
        <v>-1.3168114971907579E-21</v>
      </c>
      <c r="BK113" s="6">
        <f t="shared" si="105"/>
        <v>9.3816921121548819E-11</v>
      </c>
      <c r="BL113" s="6">
        <f t="shared" si="105"/>
        <v>1.4899715035251829E-6</v>
      </c>
      <c r="BM113" s="6">
        <f t="shared" si="105"/>
        <v>2.113969082338739E-13</v>
      </c>
      <c r="BN113" s="6" t="e">
        <f t="shared" si="105"/>
        <v>#DIV/0!</v>
      </c>
      <c r="BO113" s="6">
        <f t="shared" si="105"/>
        <v>1.684284922935379E-10</v>
      </c>
      <c r="BP113" s="6">
        <f t="shared" ref="BP113:BW113" si="106">BP36/BP$76</f>
        <v>0</v>
      </c>
      <c r="BQ113" s="6">
        <f t="shared" si="106"/>
        <v>9.1303619045268829E-20</v>
      </c>
      <c r="BR113" s="6">
        <f t="shared" si="106"/>
        <v>0</v>
      </c>
      <c r="BS113" s="6">
        <f t="shared" si="106"/>
        <v>0</v>
      </c>
      <c r="BT113" s="6">
        <f t="shared" si="106"/>
        <v>0</v>
      </c>
      <c r="BU113" s="6">
        <f t="shared" si="106"/>
        <v>0</v>
      </c>
      <c r="BV113" s="6">
        <f t="shared" si="106"/>
        <v>0</v>
      </c>
      <c r="BW113" s="6">
        <f t="shared" si="106"/>
        <v>0</v>
      </c>
    </row>
    <row r="114" spans="1:75" x14ac:dyDescent="0.25">
      <c r="A114" s="7" t="s">
        <v>32</v>
      </c>
      <c r="B114" s="6">
        <f t="shared" ref="B114:AJ114" si="107">B37/B$76</f>
        <v>0</v>
      </c>
      <c r="C114" s="6">
        <f t="shared" si="107"/>
        <v>4.6680643714927903E-13</v>
      </c>
      <c r="D114" s="6">
        <f t="shared" si="107"/>
        <v>7.5648688462307293E-7</v>
      </c>
      <c r="E114" s="6">
        <f t="shared" si="107"/>
        <v>1.2703551475930467E-10</v>
      </c>
      <c r="F114" s="6">
        <f t="shared" si="107"/>
        <v>0</v>
      </c>
      <c r="G114" s="6">
        <f t="shared" si="107"/>
        <v>7.2244409503712439E-6</v>
      </c>
      <c r="H114" s="6">
        <f t="shared" si="107"/>
        <v>0</v>
      </c>
      <c r="I114" s="6">
        <f t="shared" si="107"/>
        <v>5.7919701171197096E-4</v>
      </c>
      <c r="J114" s="6">
        <f t="shared" si="107"/>
        <v>1.7599647454227253E-11</v>
      </c>
      <c r="K114" s="6">
        <f t="shared" si="107"/>
        <v>9.441028262588591E-20</v>
      </c>
      <c r="L114" s="6">
        <f t="shared" si="107"/>
        <v>0</v>
      </c>
      <c r="M114" s="6">
        <f t="shared" si="107"/>
        <v>0</v>
      </c>
      <c r="N114" s="6">
        <f t="shared" si="107"/>
        <v>1.0449534775167949E-11</v>
      </c>
      <c r="O114" s="6">
        <f t="shared" si="107"/>
        <v>-2.0680699297419801E-23</v>
      </c>
      <c r="P114" s="6">
        <f t="shared" si="107"/>
        <v>5.1168141452418924E-21</v>
      </c>
      <c r="Q114" s="6">
        <f t="shared" si="107"/>
        <v>0</v>
      </c>
      <c r="R114" s="6">
        <f t="shared" si="107"/>
        <v>8.9048679400509757E-15</v>
      </c>
      <c r="S114" s="6">
        <f t="shared" si="107"/>
        <v>8.6131822030126702E-11</v>
      </c>
      <c r="T114" s="6">
        <f t="shared" si="107"/>
        <v>1.0727083035044817E-16</v>
      </c>
      <c r="U114" s="6">
        <f t="shared" si="107"/>
        <v>3.3955228293839542E-9</v>
      </c>
      <c r="V114" s="6">
        <f t="shared" si="107"/>
        <v>7.9658365832109084E-21</v>
      </c>
      <c r="W114" s="6">
        <f t="shared" si="107"/>
        <v>-1.7348074552260089E-21</v>
      </c>
      <c r="X114" s="6" t="e">
        <f t="shared" si="107"/>
        <v>#DIV/0!</v>
      </c>
      <c r="Y114" s="6">
        <f t="shared" si="107"/>
        <v>0</v>
      </c>
      <c r="Z114" s="6">
        <f t="shared" si="107"/>
        <v>1.7905908003313428E-10</v>
      </c>
      <c r="AA114" s="6">
        <f t="shared" si="107"/>
        <v>0</v>
      </c>
      <c r="AB114" s="6">
        <f t="shared" si="107"/>
        <v>0</v>
      </c>
      <c r="AC114" s="6">
        <f t="shared" si="107"/>
        <v>1.8688692790612857E-10</v>
      </c>
      <c r="AD114" s="6">
        <f t="shared" si="107"/>
        <v>0</v>
      </c>
      <c r="AE114" s="6">
        <f t="shared" si="107"/>
        <v>8.4994799970213918E-8</v>
      </c>
      <c r="AF114" s="6">
        <f t="shared" si="107"/>
        <v>1.4406076206323623E-12</v>
      </c>
      <c r="AG114" s="6">
        <f t="shared" si="107"/>
        <v>0</v>
      </c>
      <c r="AH114" s="6">
        <f t="shared" si="107"/>
        <v>1.5422460624601446E-11</v>
      </c>
      <c r="AI114" s="6">
        <f t="shared" si="107"/>
        <v>5.1167721802629114E-21</v>
      </c>
      <c r="AJ114" s="6">
        <f t="shared" si="107"/>
        <v>1.4338142912874794E-16</v>
      </c>
      <c r="AK114" s="6"/>
      <c r="AL114" s="6" t="e">
        <f t="shared" ref="AL114:BO114" si="108">AL37/AL$76</f>
        <v>#DIV/0!</v>
      </c>
      <c r="AM114" s="6">
        <f t="shared" si="108"/>
        <v>0</v>
      </c>
      <c r="AN114" s="6">
        <f t="shared" si="108"/>
        <v>6.5926743203659892E-11</v>
      </c>
      <c r="AO114" s="6">
        <f t="shared" si="108"/>
        <v>4.5939715055163083E-13</v>
      </c>
      <c r="AP114" s="6">
        <f t="shared" si="108"/>
        <v>4.2694840247047995E-12</v>
      </c>
      <c r="AQ114" s="6">
        <f t="shared" si="108"/>
        <v>8.6449351417996183E-9</v>
      </c>
      <c r="AR114" s="6">
        <f t="shared" si="108"/>
        <v>2.1356220401739733E-12</v>
      </c>
      <c r="AS114" s="6">
        <f t="shared" si="108"/>
        <v>4.5617914986446576E-13</v>
      </c>
      <c r="AT114" s="6">
        <f t="shared" si="108"/>
        <v>1.2538853662966061E-11</v>
      </c>
      <c r="AU114" s="6">
        <f t="shared" si="108"/>
        <v>0</v>
      </c>
      <c r="AV114" s="6">
        <f t="shared" si="108"/>
        <v>0</v>
      </c>
      <c r="AW114" s="6">
        <f t="shared" si="108"/>
        <v>6.4589518717351419E-12</v>
      </c>
      <c r="AX114" s="6">
        <f t="shared" si="108"/>
        <v>3.7794723384960979E-13</v>
      </c>
      <c r="AY114" s="6">
        <f t="shared" si="108"/>
        <v>1.3905566722200416E-18</v>
      </c>
      <c r="AZ114" s="6">
        <f t="shared" si="108"/>
        <v>1.4314066135407735E-16</v>
      </c>
      <c r="BA114" s="6">
        <f t="shared" si="108"/>
        <v>7.1245116446223127E-12</v>
      </c>
      <c r="BB114" s="6">
        <f t="shared" si="108"/>
        <v>3.3797507344538828E-16</v>
      </c>
      <c r="BC114" s="6">
        <f t="shared" si="108"/>
        <v>0</v>
      </c>
      <c r="BD114" s="6">
        <f t="shared" si="108"/>
        <v>1.5088177467479908E-10</v>
      </c>
      <c r="BE114" s="6">
        <f t="shared" si="108"/>
        <v>9.3737929409384044E-15</v>
      </c>
      <c r="BF114" s="6">
        <f t="shared" si="108"/>
        <v>3.2428018253043708E-13</v>
      </c>
      <c r="BG114" s="6">
        <f t="shared" si="108"/>
        <v>3.7384657106692498E-16</v>
      </c>
      <c r="BH114" s="6">
        <f t="shared" si="108"/>
        <v>3.9874332440276426E-13</v>
      </c>
      <c r="BI114" s="6">
        <f t="shared" si="108"/>
        <v>3.5015444842161128E-13</v>
      </c>
      <c r="BJ114" s="6">
        <f t="shared" si="108"/>
        <v>0</v>
      </c>
      <c r="BK114" s="6">
        <f t="shared" si="108"/>
        <v>3.1790084391360174E-11</v>
      </c>
      <c r="BL114" s="6">
        <f t="shared" si="108"/>
        <v>1.4167678932523052E-16</v>
      </c>
      <c r="BM114" s="6">
        <f t="shared" si="108"/>
        <v>3.3345977581741476E-17</v>
      </c>
      <c r="BN114" s="6" t="e">
        <f t="shared" si="108"/>
        <v>#DIV/0!</v>
      </c>
      <c r="BO114" s="6">
        <f t="shared" si="108"/>
        <v>2.8661770783981583E-13</v>
      </c>
      <c r="BP114" s="6">
        <f t="shared" ref="BP114:BW114" si="109">BP37/BP$76</f>
        <v>0</v>
      </c>
      <c r="BQ114" s="6">
        <f t="shared" si="109"/>
        <v>-1.31993338879863E-23</v>
      </c>
      <c r="BR114" s="6">
        <f t="shared" si="109"/>
        <v>0</v>
      </c>
      <c r="BS114" s="6">
        <f t="shared" si="109"/>
        <v>0</v>
      </c>
      <c r="BT114" s="6">
        <f t="shared" si="109"/>
        <v>0</v>
      </c>
      <c r="BU114" s="6">
        <f t="shared" si="109"/>
        <v>0</v>
      </c>
      <c r="BV114" s="6">
        <f t="shared" si="109"/>
        <v>0</v>
      </c>
      <c r="BW114" s="6">
        <f t="shared" si="109"/>
        <v>0</v>
      </c>
    </row>
    <row r="115" spans="1:75" x14ac:dyDescent="0.25">
      <c r="A115" s="7" t="s">
        <v>33</v>
      </c>
      <c r="B115" s="6">
        <f t="shared" ref="B115:AJ115" si="110">B38/B$76</f>
        <v>0</v>
      </c>
      <c r="C115" s="6">
        <f t="shared" si="110"/>
        <v>1.7602261982509107E-5</v>
      </c>
      <c r="D115" s="6">
        <f t="shared" si="110"/>
        <v>1.8629123683878875E-3</v>
      </c>
      <c r="E115" s="6">
        <f t="shared" si="110"/>
        <v>3.1284465963241327E-7</v>
      </c>
      <c r="F115" s="6">
        <f t="shared" si="110"/>
        <v>0</v>
      </c>
      <c r="G115" s="6">
        <f t="shared" si="110"/>
        <v>3.4102534810807553E-3</v>
      </c>
      <c r="H115" s="6">
        <f t="shared" si="110"/>
        <v>0</v>
      </c>
      <c r="I115" s="6">
        <f t="shared" si="110"/>
        <v>7.0671557348348712E-8</v>
      </c>
      <c r="J115" s="6">
        <f t="shared" si="110"/>
        <v>4.3341861744330987E-8</v>
      </c>
      <c r="K115" s="6">
        <f t="shared" si="110"/>
        <v>3.3437946277638478E-13</v>
      </c>
      <c r="L115" s="6">
        <f t="shared" si="110"/>
        <v>0</v>
      </c>
      <c r="M115" s="6">
        <f t="shared" si="110"/>
        <v>0</v>
      </c>
      <c r="N115" s="6">
        <f t="shared" si="110"/>
        <v>2.573360009504372E-8</v>
      </c>
      <c r="O115" s="6">
        <f t="shared" si="110"/>
        <v>-8.7401674943912891E-23</v>
      </c>
      <c r="P115" s="6">
        <f t="shared" si="110"/>
        <v>4.3005445333031021E-11</v>
      </c>
      <c r="Q115" s="6">
        <f t="shared" si="110"/>
        <v>0</v>
      </c>
      <c r="R115" s="6">
        <f t="shared" si="110"/>
        <v>5.944127730290911E-9</v>
      </c>
      <c r="S115" s="6">
        <f t="shared" si="110"/>
        <v>1.2151804090827068E-6</v>
      </c>
      <c r="T115" s="6">
        <f t="shared" si="110"/>
        <v>5.4070311692846678E-10</v>
      </c>
      <c r="U115" s="6">
        <f t="shared" si="110"/>
        <v>8.3620016484786784E-6</v>
      </c>
      <c r="V115" s="6">
        <f t="shared" si="110"/>
        <v>2.1086479842313131E-18</v>
      </c>
      <c r="W115" s="6">
        <f t="shared" si="110"/>
        <v>-3.5758902627670013E-18</v>
      </c>
      <c r="X115" s="6" t="e">
        <f t="shared" si="110"/>
        <v>#DIV/0!</v>
      </c>
      <c r="Y115" s="6">
        <f t="shared" si="110"/>
        <v>0</v>
      </c>
      <c r="Z115" s="6">
        <f t="shared" si="110"/>
        <v>4.4096075851860142E-7</v>
      </c>
      <c r="AA115" s="6">
        <f t="shared" si="110"/>
        <v>0</v>
      </c>
      <c r="AB115" s="6">
        <f t="shared" si="110"/>
        <v>0</v>
      </c>
      <c r="AC115" s="6">
        <f t="shared" si="110"/>
        <v>4.6023804808686038E-7</v>
      </c>
      <c r="AD115" s="6">
        <f t="shared" si="110"/>
        <v>0</v>
      </c>
      <c r="AE115" s="6">
        <f t="shared" si="110"/>
        <v>5.8877157279961078E-4</v>
      </c>
      <c r="AF115" s="6">
        <f t="shared" si="110"/>
        <v>4.6608088366546403E-3</v>
      </c>
      <c r="AG115" s="6">
        <f t="shared" si="110"/>
        <v>0</v>
      </c>
      <c r="AH115" s="6">
        <f t="shared" si="110"/>
        <v>3.7980201473107111E-8</v>
      </c>
      <c r="AI115" s="6">
        <f t="shared" si="110"/>
        <v>4.3005094534266019E-11</v>
      </c>
      <c r="AJ115" s="6">
        <f t="shared" si="110"/>
        <v>1.2050823104992532E-6</v>
      </c>
      <c r="AK115" s="6"/>
      <c r="AL115" s="6" t="e">
        <f t="shared" ref="AL115:BO115" si="111">AL38/AL$76</f>
        <v>#DIV/0!</v>
      </c>
      <c r="AM115" s="6">
        <f t="shared" si="111"/>
        <v>0</v>
      </c>
      <c r="AN115" s="6">
        <f t="shared" si="111"/>
        <v>3.4264268363077234E-3</v>
      </c>
      <c r="AO115" s="6">
        <f t="shared" si="111"/>
        <v>4.7681501400511986E-3</v>
      </c>
      <c r="AP115" s="6">
        <f t="shared" si="111"/>
        <v>1.0314616522352706E-3</v>
      </c>
      <c r="AQ115" s="6">
        <f t="shared" si="111"/>
        <v>2.1288877519462653E-5</v>
      </c>
      <c r="AR115" s="6">
        <f t="shared" si="111"/>
        <v>2.8126497742224811E-7</v>
      </c>
      <c r="AS115" s="6">
        <f t="shared" si="111"/>
        <v>4.7284830554187021E-3</v>
      </c>
      <c r="AT115" s="6">
        <f t="shared" si="111"/>
        <v>3.0878872052455308E-8</v>
      </c>
      <c r="AU115" s="6">
        <f t="shared" si="111"/>
        <v>0</v>
      </c>
      <c r="AV115" s="6">
        <f t="shared" si="111"/>
        <v>0</v>
      </c>
      <c r="AW115" s="6">
        <f t="shared" si="111"/>
        <v>8.5065471220238423E-7</v>
      </c>
      <c r="AX115" s="6">
        <f t="shared" si="111"/>
        <v>1.1111532394509048E-6</v>
      </c>
      <c r="AY115" s="6">
        <f t="shared" si="111"/>
        <v>4.925002627145898E-12</v>
      </c>
      <c r="AZ115" s="6">
        <f t="shared" si="111"/>
        <v>1.2030587221534179E-6</v>
      </c>
      <c r="BA115" s="6">
        <f t="shared" si="111"/>
        <v>1.7545215011189529E-8</v>
      </c>
      <c r="BB115" s="6">
        <f t="shared" si="111"/>
        <v>1.1970305110996483E-9</v>
      </c>
      <c r="BC115" s="6">
        <f t="shared" si="111"/>
        <v>0</v>
      </c>
      <c r="BD115" s="6">
        <f t="shared" si="111"/>
        <v>3.7156977347868612E-7</v>
      </c>
      <c r="BE115" s="6">
        <f t="shared" si="111"/>
        <v>5.9257439682977818E-9</v>
      </c>
      <c r="BF115" s="6">
        <f t="shared" si="111"/>
        <v>9.5337375985660394E-7</v>
      </c>
      <c r="BG115" s="6">
        <f t="shared" si="111"/>
        <v>1.3240791255128135E-9</v>
      </c>
      <c r="BH115" s="6">
        <f t="shared" si="111"/>
        <v>1.1722931056219507E-6</v>
      </c>
      <c r="BI115" s="6">
        <f t="shared" si="111"/>
        <v>8.6230964184781007E-10</v>
      </c>
      <c r="BJ115" s="6">
        <f t="shared" si="111"/>
        <v>1.4352178556227396E-19</v>
      </c>
      <c r="BK115" s="6">
        <f t="shared" si="111"/>
        <v>1.6518970978943175E-3</v>
      </c>
      <c r="BL115" s="6">
        <f t="shared" si="111"/>
        <v>1.1907552718161399E-6</v>
      </c>
      <c r="BM115" s="6">
        <f t="shared" si="111"/>
        <v>3.2341190082864768E-10</v>
      </c>
      <c r="BN115" s="6" t="e">
        <f t="shared" si="111"/>
        <v>#DIV/0!</v>
      </c>
      <c r="BO115" s="6">
        <f t="shared" si="111"/>
        <v>2.9709095106722153E-3</v>
      </c>
      <c r="BP115" s="6">
        <f t="shared" ref="BP115:BW115" si="112">BP38/BP$76</f>
        <v>0</v>
      </c>
      <c r="BQ115" s="6">
        <f t="shared" si="112"/>
        <v>-1.9966322430696241E-16</v>
      </c>
      <c r="BR115" s="6">
        <f t="shared" si="112"/>
        <v>0</v>
      </c>
      <c r="BS115" s="6">
        <f t="shared" si="112"/>
        <v>0</v>
      </c>
      <c r="BT115" s="6">
        <f t="shared" si="112"/>
        <v>0</v>
      </c>
      <c r="BU115" s="6">
        <f t="shared" si="112"/>
        <v>0</v>
      </c>
      <c r="BV115" s="6">
        <f t="shared" si="112"/>
        <v>0</v>
      </c>
      <c r="BW115" s="6">
        <f t="shared" si="112"/>
        <v>0</v>
      </c>
    </row>
    <row r="116" spans="1:75" x14ac:dyDescent="0.25">
      <c r="A116" s="7" t="s">
        <v>88</v>
      </c>
      <c r="B116" s="6">
        <f t="shared" ref="B116:AJ116" si="113">B39/B$76</f>
        <v>0</v>
      </c>
      <c r="C116" s="6">
        <f t="shared" si="113"/>
        <v>4.8237835449244483E-13</v>
      </c>
      <c r="D116" s="6">
        <f t="shared" si="113"/>
        <v>8.1372371141140281E-11</v>
      </c>
      <c r="E116" s="6">
        <f t="shared" si="113"/>
        <v>4.1126298196140521E-12</v>
      </c>
      <c r="F116" s="6">
        <f t="shared" si="113"/>
        <v>0</v>
      </c>
      <c r="G116" s="6">
        <f t="shared" si="113"/>
        <v>3.8709200477639813E-10</v>
      </c>
      <c r="H116" s="6">
        <f t="shared" si="113"/>
        <v>0</v>
      </c>
      <c r="I116" s="6">
        <f t="shared" si="113"/>
        <v>2.3618683346389236E-8</v>
      </c>
      <c r="J116" s="6">
        <f t="shared" si="113"/>
        <v>5.6976849695517497E-13</v>
      </c>
      <c r="K116" s="6">
        <f t="shared" si="113"/>
        <v>1.5126725248754266E-13</v>
      </c>
      <c r="L116" s="6">
        <f t="shared" si="113"/>
        <v>0</v>
      </c>
      <c r="M116" s="6">
        <f t="shared" si="113"/>
        <v>0</v>
      </c>
      <c r="N116" s="6">
        <f t="shared" si="113"/>
        <v>3.3829173340470902E-13</v>
      </c>
      <c r="O116" s="6">
        <f t="shared" si="113"/>
        <v>-6.8722748503265119E-23</v>
      </c>
      <c r="P116" s="6">
        <f t="shared" si="113"/>
        <v>2.5742993084089894E-11</v>
      </c>
      <c r="Q116" s="6">
        <f t="shared" si="113"/>
        <v>0</v>
      </c>
      <c r="R116" s="6">
        <f t="shared" si="113"/>
        <v>3.3524773861449452E-9</v>
      </c>
      <c r="S116" s="6">
        <f t="shared" si="113"/>
        <v>6.0043758149273914E-7</v>
      </c>
      <c r="T116" s="6">
        <f t="shared" si="113"/>
        <v>1.3010149889908101E-10</v>
      </c>
      <c r="U116" s="6">
        <f t="shared" si="113"/>
        <v>1.0992617668700252E-10</v>
      </c>
      <c r="V116" s="6">
        <f t="shared" si="113"/>
        <v>3.8202427520808523E-25</v>
      </c>
      <c r="W116" s="6">
        <f t="shared" si="113"/>
        <v>-1.677247668123637E-25</v>
      </c>
      <c r="X116" s="6" t="e">
        <f t="shared" si="113"/>
        <v>#DIV/0!</v>
      </c>
      <c r="Y116" s="6">
        <f t="shared" si="113"/>
        <v>0</v>
      </c>
      <c r="Z116" s="6">
        <f t="shared" si="113"/>
        <v>5.7968333766843719E-12</v>
      </c>
      <c r="AA116" s="6">
        <f t="shared" si="113"/>
        <v>0</v>
      </c>
      <c r="AB116" s="6">
        <f t="shared" si="113"/>
        <v>0</v>
      </c>
      <c r="AC116" s="6">
        <f t="shared" si="113"/>
        <v>6.0502510186953414E-12</v>
      </c>
      <c r="AD116" s="6">
        <f t="shared" si="113"/>
        <v>0</v>
      </c>
      <c r="AE116" s="6">
        <f t="shared" si="113"/>
        <v>1.9434038020900171E-11</v>
      </c>
      <c r="AF116" s="6">
        <f t="shared" si="113"/>
        <v>1.2640659366328392E-10</v>
      </c>
      <c r="AG116" s="6">
        <f t="shared" si="113"/>
        <v>0</v>
      </c>
      <c r="AH116" s="6">
        <f t="shared" si="113"/>
        <v>4.9928456288942675E-13</v>
      </c>
      <c r="AI116" s="6">
        <f t="shared" si="113"/>
        <v>2.5742783096978558E-11</v>
      </c>
      <c r="AJ116" s="6">
        <f t="shared" si="113"/>
        <v>7.2136040784384179E-7</v>
      </c>
      <c r="AK116" s="6"/>
      <c r="AL116" s="6" t="e">
        <f t="shared" ref="AL116:BO116" si="114">AL39/AL$76</f>
        <v>#DIV/0!</v>
      </c>
      <c r="AM116" s="6">
        <f t="shared" si="114"/>
        <v>0.652110500411202</v>
      </c>
      <c r="AN116" s="6">
        <f t="shared" si="114"/>
        <v>9.3093155519476317E-11</v>
      </c>
      <c r="AO116" s="6">
        <f t="shared" si="114"/>
        <v>1.293169103223082E-10</v>
      </c>
      <c r="AP116" s="6">
        <f t="shared" si="114"/>
        <v>3.2260959029559178E-7</v>
      </c>
      <c r="AQ116" s="6">
        <f t="shared" si="114"/>
        <v>9.4920223316742577E-13</v>
      </c>
      <c r="AR116" s="6">
        <f t="shared" si="114"/>
        <v>1.6520574994049366E-7</v>
      </c>
      <c r="AS116" s="6">
        <f t="shared" si="114"/>
        <v>1.2824136008269436E-10</v>
      </c>
      <c r="AT116" s="6">
        <f t="shared" si="114"/>
        <v>4.0593107823541703E-13</v>
      </c>
      <c r="AU116" s="6">
        <f t="shared" si="114"/>
        <v>0</v>
      </c>
      <c r="AV116" s="6">
        <f t="shared" si="114"/>
        <v>0</v>
      </c>
      <c r="AW116" s="6">
        <f t="shared" si="114"/>
        <v>4.9964645779080501E-7</v>
      </c>
      <c r="AX116" s="6">
        <f t="shared" si="114"/>
        <v>6.6457767038383039E-7</v>
      </c>
      <c r="AY116" s="6">
        <f t="shared" si="114"/>
        <v>2.2277918150607153E-12</v>
      </c>
      <c r="AZ116" s="6">
        <f t="shared" si="114"/>
        <v>7.2014909098876769E-7</v>
      </c>
      <c r="BA116" s="6">
        <f t="shared" si="114"/>
        <v>2.306479341345301E-13</v>
      </c>
      <c r="BB116" s="6">
        <f t="shared" si="114"/>
        <v>5.4146612001474778E-10</v>
      </c>
      <c r="BC116" s="6">
        <f t="shared" si="114"/>
        <v>0</v>
      </c>
      <c r="BD116" s="6">
        <f t="shared" si="114"/>
        <v>4.8846252719022874E-12</v>
      </c>
      <c r="BE116" s="6">
        <f t="shared" si="114"/>
        <v>3.3414168825428826E-9</v>
      </c>
      <c r="BF116" s="6">
        <f t="shared" si="114"/>
        <v>5.7021020128931862E-7</v>
      </c>
      <c r="BG116" s="6">
        <f t="shared" si="114"/>
        <v>5.9893544523306535E-10</v>
      </c>
      <c r="BH116" s="6">
        <f t="shared" si="114"/>
        <v>7.0114525475015376E-7</v>
      </c>
      <c r="BI116" s="6">
        <f t="shared" si="114"/>
        <v>1.1335850862496563E-14</v>
      </c>
      <c r="BJ116" s="6">
        <f t="shared" si="114"/>
        <v>-6.2994662144444567E-22</v>
      </c>
      <c r="BK116" s="6">
        <f t="shared" si="114"/>
        <v>4.4880874816926647E-11</v>
      </c>
      <c r="BL116" s="6">
        <f t="shared" si="114"/>
        <v>7.1278426463967967E-7</v>
      </c>
      <c r="BM116" s="6">
        <f t="shared" si="114"/>
        <v>1.0112971249858639E-13</v>
      </c>
      <c r="BN116" s="6" t="e">
        <f t="shared" si="114"/>
        <v>#DIV/0!</v>
      </c>
      <c r="BO116" s="6">
        <f t="shared" si="114"/>
        <v>8.0574144364560326E-11</v>
      </c>
      <c r="BP116" s="6">
        <f t="shared" ref="BP116:BW116" si="115">BP39/BP$76</f>
        <v>0</v>
      </c>
      <c r="BQ116" s="6">
        <f t="shared" si="115"/>
        <v>4.3678542043353641E-20</v>
      </c>
      <c r="BR116" s="6">
        <f t="shared" si="115"/>
        <v>0</v>
      </c>
      <c r="BS116" s="6">
        <f t="shared" si="115"/>
        <v>0</v>
      </c>
      <c r="BT116" s="6">
        <f t="shared" si="115"/>
        <v>0</v>
      </c>
      <c r="BU116" s="6">
        <f t="shared" si="115"/>
        <v>0</v>
      </c>
      <c r="BV116" s="6">
        <f t="shared" si="115"/>
        <v>0</v>
      </c>
      <c r="BW116" s="6">
        <f t="shared" si="115"/>
        <v>0</v>
      </c>
    </row>
    <row r="117" spans="1:75" x14ac:dyDescent="0.25">
      <c r="A117" s="7" t="s">
        <v>34</v>
      </c>
      <c r="B117" s="6">
        <f t="shared" ref="B117:AJ117" si="116">B40/B$76</f>
        <v>0</v>
      </c>
      <c r="C117" s="6">
        <f t="shared" si="116"/>
        <v>3.2551859913691289E-4</v>
      </c>
      <c r="D117" s="6">
        <f t="shared" si="116"/>
        <v>2.5063585631663147E-13</v>
      </c>
      <c r="E117" s="6">
        <f t="shared" si="116"/>
        <v>1.2667352347207588E-14</v>
      </c>
      <c r="F117" s="6">
        <f t="shared" si="116"/>
        <v>0</v>
      </c>
      <c r="G117" s="6">
        <f t="shared" si="116"/>
        <v>1.1922859654442988E-12</v>
      </c>
      <c r="H117" s="6">
        <f t="shared" si="116"/>
        <v>0</v>
      </c>
      <c r="I117" s="6">
        <f t="shared" si="116"/>
        <v>7.2748143410356445E-11</v>
      </c>
      <c r="J117" s="6">
        <f t="shared" si="116"/>
        <v>1.7549497846166125E-15</v>
      </c>
      <c r="K117" s="6">
        <f t="shared" si="116"/>
        <v>4.6591931092327404E-16</v>
      </c>
      <c r="L117" s="6">
        <f t="shared" si="116"/>
        <v>0</v>
      </c>
      <c r="M117" s="6">
        <f t="shared" si="116"/>
        <v>0</v>
      </c>
      <c r="N117" s="6">
        <f t="shared" si="116"/>
        <v>1.0419757392324729E-15</v>
      </c>
      <c r="O117" s="6">
        <f t="shared" si="116"/>
        <v>5.8897573085665249E-23</v>
      </c>
      <c r="P117" s="6">
        <f t="shared" si="116"/>
        <v>7.9291251134849995E-14</v>
      </c>
      <c r="Q117" s="6">
        <f t="shared" si="116"/>
        <v>0</v>
      </c>
      <c r="R117" s="6">
        <f t="shared" si="116"/>
        <v>1.0325999213860276E-11</v>
      </c>
      <c r="S117" s="6">
        <f t="shared" si="116"/>
        <v>1.849413815612882E-9</v>
      </c>
      <c r="T117" s="6">
        <f t="shared" si="116"/>
        <v>4.00726931345176E-13</v>
      </c>
      <c r="U117" s="6">
        <f t="shared" si="116"/>
        <v>3.3858471911803293E-13</v>
      </c>
      <c r="V117" s="6">
        <f t="shared" si="116"/>
        <v>1.1766768007971808E-27</v>
      </c>
      <c r="W117" s="6">
        <f t="shared" si="116"/>
        <v>-5.1661073612137176E-28</v>
      </c>
      <c r="X117" s="6" t="e">
        <f t="shared" si="116"/>
        <v>#DIV/0!</v>
      </c>
      <c r="Y117" s="6">
        <f t="shared" si="116"/>
        <v>0</v>
      </c>
      <c r="Z117" s="6">
        <f t="shared" si="116"/>
        <v>1.7854884612733252E-14</v>
      </c>
      <c r="AA117" s="6">
        <f t="shared" si="116"/>
        <v>0</v>
      </c>
      <c r="AB117" s="6">
        <f t="shared" si="116"/>
        <v>0</v>
      </c>
      <c r="AC117" s="6">
        <f t="shared" si="116"/>
        <v>1.8635438832672701E-14</v>
      </c>
      <c r="AD117" s="6">
        <f t="shared" si="116"/>
        <v>0</v>
      </c>
      <c r="AE117" s="6">
        <f t="shared" si="116"/>
        <v>5.9858975381939855E-14</v>
      </c>
      <c r="AF117" s="6">
        <f t="shared" si="116"/>
        <v>3.8934621667792114E-13</v>
      </c>
      <c r="AG117" s="6">
        <f t="shared" si="116"/>
        <v>0</v>
      </c>
      <c r="AH117" s="6">
        <f t="shared" si="116"/>
        <v>1.5378513887468074E-15</v>
      </c>
      <c r="AI117" s="6">
        <f t="shared" si="116"/>
        <v>7.9290604351443138E-14</v>
      </c>
      <c r="AJ117" s="6">
        <f t="shared" si="116"/>
        <v>2.2218694256043623E-9</v>
      </c>
      <c r="AK117" s="6"/>
      <c r="AL117" s="6" t="e">
        <f t="shared" ref="AL117:BO117" si="117">AL40/AL$76</f>
        <v>#DIV/0!</v>
      </c>
      <c r="AM117" s="6">
        <f t="shared" si="117"/>
        <v>0</v>
      </c>
      <c r="AN117" s="6">
        <f t="shared" si="117"/>
        <v>6.3366041246929836E-2</v>
      </c>
      <c r="AO117" s="6">
        <f t="shared" si="117"/>
        <v>3.9831031220243518E-13</v>
      </c>
      <c r="AP117" s="6">
        <f t="shared" si="117"/>
        <v>9.9367303402090427E-10</v>
      </c>
      <c r="AQ117" s="6">
        <f t="shared" si="117"/>
        <v>2.923647316483364E-15</v>
      </c>
      <c r="AR117" s="6">
        <f t="shared" si="117"/>
        <v>5.0885188698401615E-10</v>
      </c>
      <c r="AS117" s="6">
        <f t="shared" si="117"/>
        <v>3.9499749912794141E-13</v>
      </c>
      <c r="AT117" s="6">
        <f t="shared" si="117"/>
        <v>1.2503123845312866E-15</v>
      </c>
      <c r="AU117" s="6">
        <f t="shared" si="117"/>
        <v>0</v>
      </c>
      <c r="AV117" s="6">
        <f t="shared" si="117"/>
        <v>0</v>
      </c>
      <c r="AW117" s="6">
        <f t="shared" si="117"/>
        <v>1.5389660648211051E-9</v>
      </c>
      <c r="AX117" s="6">
        <f t="shared" si="117"/>
        <v>2.0469723465677724E-9</v>
      </c>
      <c r="AY117" s="6">
        <f t="shared" si="117"/>
        <v>6.8619000328241447E-15</v>
      </c>
      <c r="AZ117" s="6">
        <f t="shared" si="117"/>
        <v>2.2181384364126281E-9</v>
      </c>
      <c r="BA117" s="6">
        <f t="shared" si="117"/>
        <v>7.1042101474701441E-16</v>
      </c>
      <c r="BB117" s="6">
        <f t="shared" si="117"/>
        <v>1.6677752259245513E-12</v>
      </c>
      <c r="BC117" s="6">
        <f t="shared" si="117"/>
        <v>0</v>
      </c>
      <c r="BD117" s="6">
        <f t="shared" si="117"/>
        <v>1.504518327964404E-14</v>
      </c>
      <c r="BE117" s="6">
        <f t="shared" si="117"/>
        <v>1.0291931645806953E-11</v>
      </c>
      <c r="BF117" s="6">
        <f t="shared" si="117"/>
        <v>1.7563101587448126E-9</v>
      </c>
      <c r="BG117" s="6">
        <f t="shared" si="117"/>
        <v>1.8447870706568706E-12</v>
      </c>
      <c r="BH117" s="6">
        <f t="shared" si="117"/>
        <v>2.1596045298540626E-9</v>
      </c>
      <c r="BI117" s="6">
        <f t="shared" si="117"/>
        <v>3.4915671258239589E-17</v>
      </c>
      <c r="BJ117" s="6">
        <f t="shared" si="117"/>
        <v>-1.0350154503066199E-23</v>
      </c>
      <c r="BK117" s="6">
        <f t="shared" si="117"/>
        <v>3.0549077400538079E-2</v>
      </c>
      <c r="BL117" s="6">
        <f t="shared" si="117"/>
        <v>2.1954539609243832E-9</v>
      </c>
      <c r="BM117" s="6">
        <f t="shared" si="117"/>
        <v>3.1149064153991333E-16</v>
      </c>
      <c r="BN117" s="6" t="e">
        <f t="shared" si="117"/>
        <v>#DIV/0!</v>
      </c>
      <c r="BO117" s="6">
        <f t="shared" si="117"/>
        <v>2.4817723001167253E-13</v>
      </c>
      <c r="BP117" s="6">
        <f t="shared" ref="BP117:BW117" si="118">BP40/BP$76</f>
        <v>0</v>
      </c>
      <c r="BQ117" s="6">
        <f t="shared" si="118"/>
        <v>-4.6712630784072713E-26</v>
      </c>
      <c r="BR117" s="6">
        <f t="shared" si="118"/>
        <v>0</v>
      </c>
      <c r="BS117" s="6">
        <f t="shared" si="118"/>
        <v>0</v>
      </c>
      <c r="BT117" s="6">
        <f t="shared" si="118"/>
        <v>0</v>
      </c>
      <c r="BU117" s="6">
        <f t="shared" si="118"/>
        <v>0</v>
      </c>
      <c r="BV117" s="6">
        <f t="shared" si="118"/>
        <v>0</v>
      </c>
      <c r="BW117" s="6">
        <f t="shared" si="118"/>
        <v>0</v>
      </c>
    </row>
    <row r="118" spans="1:75" x14ac:dyDescent="0.25">
      <c r="A118" s="7" t="s">
        <v>86</v>
      </c>
      <c r="B118" s="6">
        <f t="shared" ref="B118:AJ118" si="119">B41/B$76</f>
        <v>0</v>
      </c>
      <c r="C118" s="6">
        <f t="shared" si="119"/>
        <v>4.5827318689155547E-6</v>
      </c>
      <c r="D118" s="6">
        <f t="shared" si="119"/>
        <v>2.9113994292771093E-7</v>
      </c>
      <c r="E118" s="6">
        <f t="shared" si="119"/>
        <v>4.9045603136207847E-11</v>
      </c>
      <c r="F118" s="6">
        <f t="shared" si="119"/>
        <v>0</v>
      </c>
      <c r="G118" s="6">
        <f t="shared" si="119"/>
        <v>5.329706543997377E-7</v>
      </c>
      <c r="H118" s="6">
        <f t="shared" si="119"/>
        <v>0</v>
      </c>
      <c r="I118" s="6">
        <f t="shared" si="119"/>
        <v>8.9592213282142779E-10</v>
      </c>
      <c r="J118" s="6">
        <f t="shared" si="119"/>
        <v>6.7948347040255826E-12</v>
      </c>
      <c r="K118" s="6">
        <f t="shared" si="119"/>
        <v>5.7195225823016506E-15</v>
      </c>
      <c r="L118" s="6">
        <f t="shared" si="119"/>
        <v>0</v>
      </c>
      <c r="M118" s="6">
        <f t="shared" si="119"/>
        <v>0</v>
      </c>
      <c r="N118" s="6">
        <f t="shared" si="119"/>
        <v>4.0343342880647037E-12</v>
      </c>
      <c r="O118" s="6">
        <f t="shared" si="119"/>
        <v>-1.7567121851251853E-24</v>
      </c>
      <c r="P118" s="6">
        <f t="shared" si="119"/>
        <v>9.7118604453448283E-13</v>
      </c>
      <c r="Q118" s="6">
        <f t="shared" si="119"/>
        <v>0</v>
      </c>
      <c r="R118" s="6">
        <f t="shared" si="119"/>
        <v>1.2653002391831417E-10</v>
      </c>
      <c r="S118" s="6">
        <f t="shared" si="119"/>
        <v>2.2685393869360928E-8</v>
      </c>
      <c r="T118" s="6">
        <f t="shared" si="119"/>
        <v>4.9587737033751841E-12</v>
      </c>
      <c r="U118" s="6">
        <f t="shared" si="119"/>
        <v>1.3109362798695439E-9</v>
      </c>
      <c r="V118" s="6">
        <f t="shared" si="119"/>
        <v>3.2955489417133059E-22</v>
      </c>
      <c r="W118" s="6">
        <f t="shared" si="119"/>
        <v>-5.5884823642586248E-22</v>
      </c>
      <c r="X118" s="6" t="e">
        <f t="shared" si="119"/>
        <v>#DIV/0!</v>
      </c>
      <c r="Y118" s="6">
        <f t="shared" si="119"/>
        <v>0</v>
      </c>
      <c r="Z118" s="6">
        <f t="shared" si="119"/>
        <v>6.9130751301149654E-11</v>
      </c>
      <c r="AA118" s="6">
        <f t="shared" si="119"/>
        <v>0</v>
      </c>
      <c r="AB118" s="6">
        <f t="shared" si="119"/>
        <v>0</v>
      </c>
      <c r="AC118" s="6">
        <f t="shared" si="119"/>
        <v>7.2152910269178909E-11</v>
      </c>
      <c r="AD118" s="6">
        <f t="shared" si="119"/>
        <v>0</v>
      </c>
      <c r="AE118" s="6">
        <f t="shared" si="119"/>
        <v>9.2014249543049534E-8</v>
      </c>
      <c r="AF118" s="6">
        <f t="shared" si="119"/>
        <v>1.2135153502158525E-3</v>
      </c>
      <c r="AG118" s="6">
        <f t="shared" si="119"/>
        <v>0</v>
      </c>
      <c r="AH118" s="6">
        <f t="shared" si="119"/>
        <v>5.9542710131989345E-12</v>
      </c>
      <c r="AI118" s="6">
        <f t="shared" si="119"/>
        <v>9.7117812251256332E-13</v>
      </c>
      <c r="AJ118" s="6">
        <f t="shared" si="119"/>
        <v>2.721420772204701E-8</v>
      </c>
      <c r="AK118" s="6"/>
      <c r="AL118" s="6" t="e">
        <f t="shared" ref="AL118:BO118" si="120">AL41/AL$76</f>
        <v>#DIV/0!</v>
      </c>
      <c r="AM118" s="6">
        <f t="shared" si="120"/>
        <v>0</v>
      </c>
      <c r="AN118" s="6">
        <f t="shared" si="120"/>
        <v>8.920828925431648E-4</v>
      </c>
      <c r="AO118" s="6">
        <f t="shared" si="120"/>
        <v>1.2414640075231829E-3</v>
      </c>
      <c r="AP118" s="6">
        <f t="shared" si="120"/>
        <v>1.7328396978095286E-7</v>
      </c>
      <c r="AQ118" s="6">
        <f t="shared" si="120"/>
        <v>3.3270721898755666E-9</v>
      </c>
      <c r="AR118" s="6">
        <f t="shared" si="120"/>
        <v>6.2334146563664404E-9</v>
      </c>
      <c r="AS118" s="6">
        <f t="shared" si="120"/>
        <v>7.3897454618809619E-7</v>
      </c>
      <c r="AT118" s="6">
        <f t="shared" si="120"/>
        <v>4.8409741299664632E-12</v>
      </c>
      <c r="AU118" s="6">
        <f t="shared" si="120"/>
        <v>0</v>
      </c>
      <c r="AV118" s="6">
        <f t="shared" si="120"/>
        <v>0</v>
      </c>
      <c r="AW118" s="6">
        <f t="shared" si="120"/>
        <v>1.8852270905319504E-8</v>
      </c>
      <c r="AX118" s="6">
        <f t="shared" si="120"/>
        <v>2.5072154586998703E-8</v>
      </c>
      <c r="AY118" s="6">
        <f t="shared" si="120"/>
        <v>8.4233846623117139E-14</v>
      </c>
      <c r="AZ118" s="6">
        <f t="shared" si="120"/>
        <v>2.7168509305343174E-8</v>
      </c>
      <c r="BA118" s="6">
        <f t="shared" si="120"/>
        <v>2.7506164030079019E-12</v>
      </c>
      <c r="BB118" s="6">
        <f t="shared" si="120"/>
        <v>2.0473182665542984E-11</v>
      </c>
      <c r="BC118" s="6">
        <f t="shared" si="120"/>
        <v>0</v>
      </c>
      <c r="BD118" s="6">
        <f t="shared" si="120"/>
        <v>5.8252116781742069E-11</v>
      </c>
      <c r="BE118" s="6">
        <f t="shared" si="120"/>
        <v>1.2611276745336742E-10</v>
      </c>
      <c r="BF118" s="6">
        <f t="shared" si="120"/>
        <v>2.151200521912285E-8</v>
      </c>
      <c r="BG118" s="6">
        <f t="shared" si="120"/>
        <v>2.2646134853971886E-11</v>
      </c>
      <c r="BH118" s="6">
        <f t="shared" si="120"/>
        <v>2.6451719638554006E-8</v>
      </c>
      <c r="BI118" s="6">
        <f t="shared" si="120"/>
        <v>1.3518688964187746E-13</v>
      </c>
      <c r="BJ118" s="6">
        <f t="shared" si="120"/>
        <v>-1.2897126003870652E-24</v>
      </c>
      <c r="BK118" s="6">
        <f t="shared" si="120"/>
        <v>4.3007751148531234E-4</v>
      </c>
      <c r="BL118" s="6">
        <f t="shared" si="120"/>
        <v>2.6890662182155455E-8</v>
      </c>
      <c r="BM118" s="6">
        <f t="shared" si="120"/>
        <v>5.4331816659888914E-14</v>
      </c>
      <c r="BN118" s="6" t="e">
        <f t="shared" si="120"/>
        <v>#DIV/0!</v>
      </c>
      <c r="BO118" s="6">
        <f t="shared" si="120"/>
        <v>4.642982710700443E-7</v>
      </c>
      <c r="BP118" s="6">
        <f t="shared" ref="BP118:BW118" si="121">BP41/BP$76</f>
        <v>0</v>
      </c>
      <c r="BQ118" s="6">
        <f t="shared" si="121"/>
        <v>-2.956894079196317E-20</v>
      </c>
      <c r="BR118" s="6">
        <f t="shared" si="121"/>
        <v>0</v>
      </c>
      <c r="BS118" s="6">
        <f t="shared" si="121"/>
        <v>0</v>
      </c>
      <c r="BT118" s="6">
        <f t="shared" si="121"/>
        <v>0</v>
      </c>
      <c r="BU118" s="6">
        <f t="shared" si="121"/>
        <v>0</v>
      </c>
      <c r="BV118" s="6">
        <f t="shared" si="121"/>
        <v>0</v>
      </c>
      <c r="BW118" s="6">
        <f t="shared" si="121"/>
        <v>0</v>
      </c>
    </row>
    <row r="119" spans="1:75" x14ac:dyDescent="0.25">
      <c r="A119" s="7" t="s">
        <v>35</v>
      </c>
      <c r="B119" s="6">
        <f t="shared" ref="B119:AJ119" si="122">B42/B$76</f>
        <v>0</v>
      </c>
      <c r="C119" s="6">
        <f t="shared" si="122"/>
        <v>1.2813162731133113E-10</v>
      </c>
      <c r="D119" s="6">
        <f t="shared" si="122"/>
        <v>1.353050268475778E-8</v>
      </c>
      <c r="E119" s="6">
        <f t="shared" si="122"/>
        <v>2.4036512138396487E-10</v>
      </c>
      <c r="F119" s="6">
        <f t="shared" si="122"/>
        <v>0</v>
      </c>
      <c r="G119" s="6">
        <f t="shared" si="122"/>
        <v>2.4772169605841513E-8</v>
      </c>
      <c r="H119" s="6">
        <f t="shared" si="122"/>
        <v>0</v>
      </c>
      <c r="I119" s="6">
        <f t="shared" si="122"/>
        <v>3.0601604007475979E-10</v>
      </c>
      <c r="J119" s="6">
        <f t="shared" si="122"/>
        <v>3.3300462509617483E-11</v>
      </c>
      <c r="K119" s="6">
        <f t="shared" si="122"/>
        <v>8.7864538871131281E-12</v>
      </c>
      <c r="L119" s="6">
        <f t="shared" si="122"/>
        <v>0</v>
      </c>
      <c r="M119" s="6">
        <f t="shared" si="122"/>
        <v>0</v>
      </c>
      <c r="N119" s="6">
        <f t="shared" si="122"/>
        <v>1.9771665421492997E-11</v>
      </c>
      <c r="O119" s="6">
        <f t="shared" si="122"/>
        <v>-4.258824681916233E-22</v>
      </c>
      <c r="P119" s="6">
        <f t="shared" si="122"/>
        <v>3.1236213296184046E-16</v>
      </c>
      <c r="Q119" s="6">
        <f t="shared" si="122"/>
        <v>0</v>
      </c>
      <c r="R119" s="6">
        <f t="shared" si="122"/>
        <v>3.4688483077827648E-8</v>
      </c>
      <c r="S119" s="6">
        <f t="shared" si="122"/>
        <v>1.7025622220312833E-10</v>
      </c>
      <c r="T119" s="6">
        <f t="shared" si="122"/>
        <v>3.4843714741260117E-8</v>
      </c>
      <c r="U119" s="6">
        <f t="shared" si="122"/>
        <v>6.4247014592202278E-9</v>
      </c>
      <c r="V119" s="6">
        <f t="shared" si="122"/>
        <v>1.5319176473362702E-23</v>
      </c>
      <c r="W119" s="6">
        <f t="shared" si="122"/>
        <v>-2.5972189777015714E-23</v>
      </c>
      <c r="X119" s="6" t="e">
        <f t="shared" si="122"/>
        <v>#DIV/0!</v>
      </c>
      <c r="Y119" s="6">
        <f t="shared" si="122"/>
        <v>0</v>
      </c>
      <c r="Z119" s="6">
        <f t="shared" si="122"/>
        <v>3.3879941045315365E-10</v>
      </c>
      <c r="AA119" s="6">
        <f t="shared" si="122"/>
        <v>0</v>
      </c>
      <c r="AB119" s="6">
        <f t="shared" si="122"/>
        <v>0</v>
      </c>
      <c r="AC119" s="6">
        <f t="shared" si="122"/>
        <v>3.5361055683007499E-10</v>
      </c>
      <c r="AD119" s="6">
        <f t="shared" si="122"/>
        <v>0</v>
      </c>
      <c r="AE119" s="6">
        <f t="shared" si="122"/>
        <v>4.2762204326809585E-9</v>
      </c>
      <c r="AF119" s="6">
        <f t="shared" si="122"/>
        <v>3.3850916151892942E-8</v>
      </c>
      <c r="AG119" s="6">
        <f t="shared" si="122"/>
        <v>0</v>
      </c>
      <c r="AH119" s="6">
        <f t="shared" si="122"/>
        <v>2.9180986333589078E-11</v>
      </c>
      <c r="AI119" s="6">
        <f t="shared" si="122"/>
        <v>3.1235958499025115E-16</v>
      </c>
      <c r="AJ119" s="6">
        <f t="shared" si="122"/>
        <v>8.7528934530765741E-12</v>
      </c>
      <c r="AK119" s="6"/>
      <c r="AL119" s="6" t="e">
        <f t="shared" ref="AL119:BO119" si="123">AL42/AL$76</f>
        <v>#DIV/0!</v>
      </c>
      <c r="AM119" s="6">
        <f t="shared" si="123"/>
        <v>0</v>
      </c>
      <c r="AN119" s="6">
        <f t="shared" si="123"/>
        <v>2.4895140881992684E-8</v>
      </c>
      <c r="AO119" s="6">
        <f t="shared" si="123"/>
        <v>3.4630473461326193E-8</v>
      </c>
      <c r="AP119" s="6">
        <f t="shared" si="123"/>
        <v>0.1111770665656113</v>
      </c>
      <c r="AQ119" s="6">
        <f t="shared" si="123"/>
        <v>1.5574412153406316E-10</v>
      </c>
      <c r="AR119" s="6">
        <f t="shared" si="123"/>
        <v>1.9768222778524175E-9</v>
      </c>
      <c r="AS119" s="6">
        <f t="shared" si="123"/>
        <v>3.4342391527487968E-8</v>
      </c>
      <c r="AT119" s="6">
        <f t="shared" si="123"/>
        <v>2.3724885819725808E-11</v>
      </c>
      <c r="AU119" s="6">
        <f t="shared" si="123"/>
        <v>0</v>
      </c>
      <c r="AV119" s="6">
        <f t="shared" si="123"/>
        <v>0</v>
      </c>
      <c r="AW119" s="6">
        <f t="shared" si="123"/>
        <v>5.9786796111315272E-9</v>
      </c>
      <c r="AX119" s="6">
        <f t="shared" si="123"/>
        <v>8.7787666081408174E-12</v>
      </c>
      <c r="AY119" s="6">
        <f t="shared" si="123"/>
        <v>1.294039855070183E-10</v>
      </c>
      <c r="AZ119" s="6">
        <f t="shared" si="123"/>
        <v>8.7381954917591945E-12</v>
      </c>
      <c r="BA119" s="6">
        <f t="shared" si="123"/>
        <v>1.3480357123012103E-11</v>
      </c>
      <c r="BB119" s="6">
        <f t="shared" si="123"/>
        <v>3.1451664592727175E-8</v>
      </c>
      <c r="BC119" s="6">
        <f t="shared" si="123"/>
        <v>0</v>
      </c>
      <c r="BD119" s="6">
        <f t="shared" si="123"/>
        <v>2.8548485951389942E-10</v>
      </c>
      <c r="BE119" s="6">
        <f t="shared" si="123"/>
        <v>3.4574039504742207E-8</v>
      </c>
      <c r="BF119" s="6">
        <f t="shared" si="123"/>
        <v>7.5322155527926149E-12</v>
      </c>
      <c r="BG119" s="6">
        <f t="shared" si="123"/>
        <v>3.4789834559111204E-8</v>
      </c>
      <c r="BH119" s="6">
        <f t="shared" si="123"/>
        <v>9.2618076474072043E-12</v>
      </c>
      <c r="BI119" s="6">
        <f t="shared" si="123"/>
        <v>6.6253060537747072E-13</v>
      </c>
      <c r="BJ119" s="6">
        <f t="shared" si="123"/>
        <v>-1.4753870837629024E-25</v>
      </c>
      <c r="BK119" s="6">
        <f t="shared" si="123"/>
        <v>1.2002081046402862E-8</v>
      </c>
      <c r="BL119" s="6">
        <f t="shared" si="123"/>
        <v>8.6488316458466257E-12</v>
      </c>
      <c r="BM119" s="6">
        <f t="shared" si="123"/>
        <v>3.4850760588507575E-8</v>
      </c>
      <c r="BN119" s="6" t="e">
        <f t="shared" si="123"/>
        <v>#DIV/0!</v>
      </c>
      <c r="BO119" s="6">
        <f t="shared" si="123"/>
        <v>2.1577350793574687E-8</v>
      </c>
      <c r="BP119" s="6">
        <f t="shared" ref="BP119:BW119" si="124">BP42/BP$76</f>
        <v>0</v>
      </c>
      <c r="BQ119" s="6">
        <f t="shared" si="124"/>
        <v>-1.6525768115308886E-21</v>
      </c>
      <c r="BR119" s="6">
        <f t="shared" si="124"/>
        <v>0</v>
      </c>
      <c r="BS119" s="6">
        <f t="shared" si="124"/>
        <v>0</v>
      </c>
      <c r="BT119" s="6">
        <f t="shared" si="124"/>
        <v>0</v>
      </c>
      <c r="BU119" s="6">
        <f t="shared" si="124"/>
        <v>0</v>
      </c>
      <c r="BV119" s="6">
        <f t="shared" si="124"/>
        <v>0</v>
      </c>
      <c r="BW119" s="6">
        <f t="shared" si="124"/>
        <v>0</v>
      </c>
    </row>
    <row r="120" spans="1:75" x14ac:dyDescent="0.25">
      <c r="A120" s="7" t="s">
        <v>87</v>
      </c>
      <c r="B120" s="6">
        <f t="shared" ref="B120:AJ120" si="125">B43/B$76</f>
        <v>0</v>
      </c>
      <c r="C120" s="6">
        <f t="shared" si="125"/>
        <v>1.5185543942173893E-5</v>
      </c>
      <c r="D120" s="6">
        <f t="shared" si="125"/>
        <v>1.0441036800107372E-8</v>
      </c>
      <c r="E120" s="6">
        <f t="shared" si="125"/>
        <v>1.7594856888820103E-12</v>
      </c>
      <c r="F120" s="6">
        <f t="shared" si="125"/>
        <v>0</v>
      </c>
      <c r="G120" s="6">
        <f t="shared" si="125"/>
        <v>1.9113749951050947E-8</v>
      </c>
      <c r="H120" s="6">
        <f t="shared" si="125"/>
        <v>0</v>
      </c>
      <c r="I120" s="6">
        <f t="shared" si="125"/>
        <v>3.5487060342986144E-11</v>
      </c>
      <c r="J120" s="6">
        <f t="shared" si="125"/>
        <v>2.4376118664695151E-13</v>
      </c>
      <c r="K120" s="6">
        <f t="shared" si="125"/>
        <v>2.2661860390083497E-16</v>
      </c>
      <c r="L120" s="6">
        <f t="shared" si="125"/>
        <v>0</v>
      </c>
      <c r="M120" s="6">
        <f t="shared" si="125"/>
        <v>0</v>
      </c>
      <c r="N120" s="6">
        <f t="shared" si="125"/>
        <v>1.4472965953862625E-13</v>
      </c>
      <c r="O120" s="6">
        <f t="shared" si="125"/>
        <v>2.6548535744765558E-24</v>
      </c>
      <c r="P120" s="6">
        <f t="shared" si="125"/>
        <v>3.8488151809902439E-14</v>
      </c>
      <c r="Q120" s="6">
        <f t="shared" si="125"/>
        <v>0</v>
      </c>
      <c r="R120" s="6">
        <f t="shared" si="125"/>
        <v>5.0141889178482435E-12</v>
      </c>
      <c r="S120" s="6">
        <f t="shared" si="125"/>
        <v>8.9889841454577966E-10</v>
      </c>
      <c r="T120" s="6">
        <f t="shared" si="125"/>
        <v>1.9632606226003104E-13</v>
      </c>
      <c r="U120" s="6">
        <f t="shared" si="125"/>
        <v>4.7029162166911056E-11</v>
      </c>
      <c r="V120" s="6">
        <f t="shared" si="125"/>
        <v>1.1818738232737376E-23</v>
      </c>
      <c r="W120" s="6">
        <f t="shared" si="125"/>
        <v>-2.0041755248698916E-23</v>
      </c>
      <c r="X120" s="6" t="e">
        <f t="shared" si="125"/>
        <v>#DIV/0!</v>
      </c>
      <c r="Y120" s="6">
        <f t="shared" si="125"/>
        <v>0</v>
      </c>
      <c r="Z120" s="6">
        <f t="shared" si="125"/>
        <v>2.4800300087702999E-12</v>
      </c>
      <c r="AA120" s="6">
        <f t="shared" si="125"/>
        <v>0</v>
      </c>
      <c r="AB120" s="6">
        <f t="shared" si="125"/>
        <v>0</v>
      </c>
      <c r="AC120" s="6">
        <f t="shared" si="125"/>
        <v>2.5884484013223535E-12</v>
      </c>
      <c r="AD120" s="6">
        <f t="shared" si="125"/>
        <v>0</v>
      </c>
      <c r="AE120" s="6">
        <f t="shared" si="125"/>
        <v>3.2998698012202635E-9</v>
      </c>
      <c r="AF120" s="6">
        <f t="shared" si="125"/>
        <v>4.3519773589851704E-5</v>
      </c>
      <c r="AG120" s="6">
        <f t="shared" si="125"/>
        <v>0</v>
      </c>
      <c r="AH120" s="6">
        <f t="shared" si="125"/>
        <v>2.1360639824029959E-13</v>
      </c>
      <c r="AI120" s="6">
        <f t="shared" si="125"/>
        <v>3.8487837859775948E-14</v>
      </c>
      <c r="AJ120" s="6">
        <f t="shared" si="125"/>
        <v>1.0785004213012845E-9</v>
      </c>
      <c r="AK120" s="6"/>
      <c r="AL120" s="6" t="e">
        <f t="shared" ref="AL120:BO120" si="126">AL43/AL$76</f>
        <v>#DIV/0!</v>
      </c>
      <c r="AM120" s="6">
        <f t="shared" si="126"/>
        <v>0</v>
      </c>
      <c r="AN120" s="6">
        <f t="shared" si="126"/>
        <v>2.9560455415935313E-3</v>
      </c>
      <c r="AO120" s="6">
        <f t="shared" si="126"/>
        <v>2.0148099529781235E-13</v>
      </c>
      <c r="AP120" s="6">
        <f t="shared" si="126"/>
        <v>6.2602611619430967E-9</v>
      </c>
      <c r="AQ120" s="6">
        <f t="shared" si="126"/>
        <v>0.38968920319455347</v>
      </c>
      <c r="AR120" s="6">
        <f t="shared" si="126"/>
        <v>2.4702742922603854E-10</v>
      </c>
      <c r="AS120" s="6">
        <f t="shared" si="126"/>
        <v>2.6501541195103601E-8</v>
      </c>
      <c r="AT120" s="6">
        <f t="shared" si="126"/>
        <v>1.7366744738094468E-13</v>
      </c>
      <c r="AU120" s="6">
        <f t="shared" si="126"/>
        <v>0</v>
      </c>
      <c r="AV120" s="6">
        <f t="shared" si="126"/>
        <v>0</v>
      </c>
      <c r="AW120" s="6">
        <f t="shared" si="126"/>
        <v>7.4710704702729301E-10</v>
      </c>
      <c r="AX120" s="6">
        <f t="shared" si="126"/>
        <v>9.9361019997266675E-10</v>
      </c>
      <c r="AY120" s="6">
        <f t="shared" si="126"/>
        <v>3.3375127457234221E-15</v>
      </c>
      <c r="AZ120" s="6">
        <f t="shared" si="126"/>
        <v>1.0766893907480096E-9</v>
      </c>
      <c r="BA120" s="6">
        <f t="shared" si="126"/>
        <v>9.8676943237009867E-14</v>
      </c>
      <c r="BB120" s="6">
        <f t="shared" si="126"/>
        <v>8.1118105498835982E-13</v>
      </c>
      <c r="BC120" s="6">
        <f t="shared" si="126"/>
        <v>0</v>
      </c>
      <c r="BD120" s="6">
        <f t="shared" si="126"/>
        <v>2.0897646123326547E-12</v>
      </c>
      <c r="BE120" s="6">
        <f t="shared" si="126"/>
        <v>4.9976529680544668E-12</v>
      </c>
      <c r="BF120" s="6">
        <f t="shared" si="126"/>
        <v>8.525213791825273E-10</v>
      </c>
      <c r="BG120" s="6">
        <f t="shared" si="126"/>
        <v>8.972769824090144E-13</v>
      </c>
      <c r="BH120" s="6">
        <f t="shared" si="126"/>
        <v>1.04828240223573E-9</v>
      </c>
      <c r="BI120" s="6">
        <f t="shared" si="126"/>
        <v>4.8497598652755445E-15</v>
      </c>
      <c r="BJ120" s="6">
        <f t="shared" si="126"/>
        <v>-5.2386472271585994E-25</v>
      </c>
      <c r="BK120" s="6">
        <f t="shared" si="126"/>
        <v>1.425123966601537E-3</v>
      </c>
      <c r="BL120" s="6">
        <f t="shared" si="126"/>
        <v>1.0656782952762694E-9</v>
      </c>
      <c r="BM120" s="6">
        <f t="shared" si="126"/>
        <v>1.9628521958128477E-15</v>
      </c>
      <c r="BN120" s="6" t="e">
        <f t="shared" si="126"/>
        <v>#DIV/0!</v>
      </c>
      <c r="BO120" s="6">
        <f t="shared" si="126"/>
        <v>1.6650938548627831E-8</v>
      </c>
      <c r="BP120" s="6">
        <f t="shared" ref="BP120:BW120" si="127">BP43/BP$76</f>
        <v>0</v>
      </c>
      <c r="BQ120" s="6">
        <f t="shared" si="127"/>
        <v>-1.0604202275813261E-21</v>
      </c>
      <c r="BR120" s="6">
        <f t="shared" si="127"/>
        <v>0</v>
      </c>
      <c r="BS120" s="6">
        <f t="shared" si="127"/>
        <v>0</v>
      </c>
      <c r="BT120" s="6">
        <f t="shared" si="127"/>
        <v>0</v>
      </c>
      <c r="BU120" s="6">
        <f t="shared" si="127"/>
        <v>0</v>
      </c>
      <c r="BV120" s="6">
        <f t="shared" si="127"/>
        <v>0</v>
      </c>
      <c r="BW120" s="6">
        <f t="shared" si="127"/>
        <v>0</v>
      </c>
    </row>
    <row r="121" spans="1:75" x14ac:dyDescent="0.25">
      <c r="A121" s="7" t="s">
        <v>36</v>
      </c>
      <c r="B121" s="6">
        <f t="shared" ref="B121:AJ121" si="128">B44/B$76</f>
        <v>0</v>
      </c>
      <c r="C121" s="6">
        <f t="shared" si="128"/>
        <v>0</v>
      </c>
      <c r="D121" s="6">
        <f t="shared" si="128"/>
        <v>0</v>
      </c>
      <c r="E121" s="6">
        <f t="shared" si="128"/>
        <v>0</v>
      </c>
      <c r="F121" s="6">
        <f t="shared" si="128"/>
        <v>0</v>
      </c>
      <c r="G121" s="6">
        <f t="shared" si="128"/>
        <v>0</v>
      </c>
      <c r="H121" s="6">
        <f t="shared" si="128"/>
        <v>0</v>
      </c>
      <c r="I121" s="6">
        <f t="shared" si="128"/>
        <v>0</v>
      </c>
      <c r="J121" s="6">
        <f t="shared" si="128"/>
        <v>0</v>
      </c>
      <c r="K121" s="6">
        <f t="shared" si="128"/>
        <v>0</v>
      </c>
      <c r="L121" s="6">
        <f t="shared" si="128"/>
        <v>0</v>
      </c>
      <c r="M121" s="6">
        <f t="shared" si="128"/>
        <v>0</v>
      </c>
      <c r="N121" s="6">
        <f t="shared" si="128"/>
        <v>0</v>
      </c>
      <c r="O121" s="6">
        <f t="shared" si="128"/>
        <v>0</v>
      </c>
      <c r="P121" s="6">
        <f t="shared" si="128"/>
        <v>0</v>
      </c>
      <c r="Q121" s="6">
        <f t="shared" si="128"/>
        <v>0</v>
      </c>
      <c r="R121" s="6">
        <f t="shared" si="128"/>
        <v>0</v>
      </c>
      <c r="S121" s="6">
        <f t="shared" si="128"/>
        <v>0</v>
      </c>
      <c r="T121" s="6">
        <f t="shared" si="128"/>
        <v>0</v>
      </c>
      <c r="U121" s="6">
        <f t="shared" si="128"/>
        <v>0</v>
      </c>
      <c r="V121" s="6">
        <f t="shared" si="128"/>
        <v>0</v>
      </c>
      <c r="W121" s="6">
        <f t="shared" si="128"/>
        <v>0</v>
      </c>
      <c r="X121" s="6" t="e">
        <f t="shared" si="128"/>
        <v>#DIV/0!</v>
      </c>
      <c r="Y121" s="6">
        <f t="shared" si="128"/>
        <v>0</v>
      </c>
      <c r="Z121" s="6">
        <f t="shared" si="128"/>
        <v>0</v>
      </c>
      <c r="AA121" s="6">
        <f t="shared" si="128"/>
        <v>0</v>
      </c>
      <c r="AB121" s="6">
        <f t="shared" si="128"/>
        <v>0</v>
      </c>
      <c r="AC121" s="6">
        <f t="shared" si="128"/>
        <v>0</v>
      </c>
      <c r="AD121" s="6">
        <f t="shared" si="128"/>
        <v>0</v>
      </c>
      <c r="AE121" s="6">
        <f t="shared" si="128"/>
        <v>0</v>
      </c>
      <c r="AF121" s="6">
        <f t="shared" si="128"/>
        <v>0</v>
      </c>
      <c r="AG121" s="6">
        <f t="shared" si="128"/>
        <v>0</v>
      </c>
      <c r="AH121" s="6">
        <f t="shared" si="128"/>
        <v>0</v>
      </c>
      <c r="AI121" s="6">
        <f t="shared" si="128"/>
        <v>0</v>
      </c>
      <c r="AJ121" s="6">
        <f t="shared" si="128"/>
        <v>0</v>
      </c>
      <c r="AK121" s="6"/>
      <c r="AL121" s="6" t="e">
        <f t="shared" ref="AL121:BO121" si="129">AL44/AL$76</f>
        <v>#DIV/0!</v>
      </c>
      <c r="AM121" s="6">
        <f t="shared" si="129"/>
        <v>0</v>
      </c>
      <c r="AN121" s="6">
        <f t="shared" si="129"/>
        <v>0</v>
      </c>
      <c r="AO121" s="6">
        <f t="shared" si="129"/>
        <v>0</v>
      </c>
      <c r="AP121" s="6">
        <f t="shared" si="129"/>
        <v>0</v>
      </c>
      <c r="AQ121" s="6">
        <f t="shared" si="129"/>
        <v>0</v>
      </c>
      <c r="AR121" s="6">
        <f t="shared" si="129"/>
        <v>0.33399088545692779</v>
      </c>
      <c r="AS121" s="6">
        <f t="shared" si="129"/>
        <v>0</v>
      </c>
      <c r="AT121" s="6">
        <f t="shared" si="129"/>
        <v>0</v>
      </c>
      <c r="AU121" s="6">
        <f t="shared" si="129"/>
        <v>0</v>
      </c>
      <c r="AV121" s="6">
        <f t="shared" si="129"/>
        <v>0</v>
      </c>
      <c r="AW121" s="6">
        <f t="shared" si="129"/>
        <v>0</v>
      </c>
      <c r="AX121" s="6">
        <f t="shared" si="129"/>
        <v>0</v>
      </c>
      <c r="AY121" s="6">
        <f t="shared" si="129"/>
        <v>0</v>
      </c>
      <c r="AZ121" s="6">
        <f t="shared" si="129"/>
        <v>0</v>
      </c>
      <c r="BA121" s="6">
        <f t="shared" si="129"/>
        <v>0</v>
      </c>
      <c r="BB121" s="6">
        <f t="shared" si="129"/>
        <v>0</v>
      </c>
      <c r="BC121" s="6">
        <f t="shared" si="129"/>
        <v>0</v>
      </c>
      <c r="BD121" s="6">
        <f t="shared" si="129"/>
        <v>0</v>
      </c>
      <c r="BE121" s="6">
        <f t="shared" si="129"/>
        <v>0</v>
      </c>
      <c r="BF121" s="6">
        <f t="shared" si="129"/>
        <v>0</v>
      </c>
      <c r="BG121" s="6">
        <f t="shared" si="129"/>
        <v>0</v>
      </c>
      <c r="BH121" s="6">
        <f t="shared" si="129"/>
        <v>0</v>
      </c>
      <c r="BI121" s="6">
        <f t="shared" si="129"/>
        <v>0</v>
      </c>
      <c r="BJ121" s="6">
        <f t="shared" si="129"/>
        <v>0</v>
      </c>
      <c r="BK121" s="6">
        <f t="shared" si="129"/>
        <v>0</v>
      </c>
      <c r="BL121" s="6">
        <f t="shared" si="129"/>
        <v>0</v>
      </c>
      <c r="BM121" s="6">
        <f t="shared" si="129"/>
        <v>0</v>
      </c>
      <c r="BN121" s="6" t="e">
        <f t="shared" si="129"/>
        <v>#DIV/0!</v>
      </c>
      <c r="BO121" s="6">
        <f t="shared" si="129"/>
        <v>0</v>
      </c>
      <c r="BP121" s="6">
        <f t="shared" ref="BP121:BW121" si="130">BP44/BP$76</f>
        <v>0</v>
      </c>
      <c r="BQ121" s="6">
        <f t="shared" si="130"/>
        <v>0</v>
      </c>
      <c r="BR121" s="6">
        <f t="shared" si="130"/>
        <v>0</v>
      </c>
      <c r="BS121" s="6">
        <f t="shared" si="130"/>
        <v>0</v>
      </c>
      <c r="BT121" s="6">
        <f t="shared" si="130"/>
        <v>0</v>
      </c>
      <c r="BU121" s="6">
        <f t="shared" si="130"/>
        <v>0</v>
      </c>
      <c r="BV121" s="6">
        <f t="shared" si="130"/>
        <v>0</v>
      </c>
      <c r="BW121" s="6">
        <f t="shared" si="130"/>
        <v>0</v>
      </c>
    </row>
    <row r="122" spans="1:75" x14ac:dyDescent="0.25">
      <c r="A122" s="7" t="s">
        <v>37</v>
      </c>
      <c r="B122" s="6">
        <f t="shared" ref="B122:AJ122" si="131">B45/B$76</f>
        <v>0</v>
      </c>
      <c r="C122" s="6">
        <f t="shared" si="131"/>
        <v>1.7458029975422455E-10</v>
      </c>
      <c r="D122" s="6">
        <f t="shared" si="131"/>
        <v>2.8262540256691719E-4</v>
      </c>
      <c r="E122" s="6">
        <f t="shared" si="131"/>
        <v>4.7461122736530223E-8</v>
      </c>
      <c r="F122" s="6">
        <f t="shared" si="131"/>
        <v>0</v>
      </c>
      <c r="G122" s="6">
        <f t="shared" si="131"/>
        <v>5.1737492695221954E-4</v>
      </c>
      <c r="H122" s="6">
        <f t="shared" si="131"/>
        <v>0</v>
      </c>
      <c r="I122" s="6">
        <f t="shared" si="131"/>
        <v>4.7356674204800862E-9</v>
      </c>
      <c r="J122" s="6">
        <f t="shared" si="131"/>
        <v>6.5753189531661588E-9</v>
      </c>
      <c r="K122" s="6">
        <f t="shared" si="131"/>
        <v>1.2391532225198808E-14</v>
      </c>
      <c r="L122" s="6">
        <f t="shared" si="131"/>
        <v>0</v>
      </c>
      <c r="M122" s="6">
        <f t="shared" si="131"/>
        <v>0</v>
      </c>
      <c r="N122" s="6">
        <f t="shared" si="131"/>
        <v>3.904000004350337E-9</v>
      </c>
      <c r="O122" s="6">
        <f t="shared" si="131"/>
        <v>3.6726769151179276E-24</v>
      </c>
      <c r="P122" s="6">
        <f t="shared" si="131"/>
        <v>2.3510783753847116E-18</v>
      </c>
      <c r="Q122" s="6">
        <f t="shared" si="131"/>
        <v>0</v>
      </c>
      <c r="R122" s="6">
        <f t="shared" si="131"/>
        <v>5.2125841809404697E-11</v>
      </c>
      <c r="S122" s="6">
        <f t="shared" si="131"/>
        <v>3.2179302665801715E-8</v>
      </c>
      <c r="T122" s="6">
        <f t="shared" si="131"/>
        <v>4.9057413962927901E-11</v>
      </c>
      <c r="U122" s="6">
        <f t="shared" si="131"/>
        <v>1.2685848210668924E-6</v>
      </c>
      <c r="V122" s="6">
        <f t="shared" si="131"/>
        <v>3.1990627076441568E-19</v>
      </c>
      <c r="W122" s="6">
        <f t="shared" si="131"/>
        <v>-5.4250400435140651E-19</v>
      </c>
      <c r="X122" s="6" t="e">
        <f t="shared" si="131"/>
        <v>#DIV/0!</v>
      </c>
      <c r="Y122" s="6">
        <f t="shared" si="131"/>
        <v>0</v>
      </c>
      <c r="Z122" s="6">
        <f t="shared" si="131"/>
        <v>6.6897394721826238E-8</v>
      </c>
      <c r="AA122" s="6">
        <f t="shared" si="131"/>
        <v>0</v>
      </c>
      <c r="AB122" s="6">
        <f t="shared" si="131"/>
        <v>0</v>
      </c>
      <c r="AC122" s="6">
        <f t="shared" si="131"/>
        <v>6.9821919012257955E-8</v>
      </c>
      <c r="AD122" s="6">
        <f t="shared" si="131"/>
        <v>0</v>
      </c>
      <c r="AE122" s="6">
        <f t="shared" si="131"/>
        <v>8.9323474669517517E-5</v>
      </c>
      <c r="AF122" s="6">
        <f t="shared" si="131"/>
        <v>5.8583528484068274E-10</v>
      </c>
      <c r="AG122" s="6">
        <f t="shared" si="131"/>
        <v>0</v>
      </c>
      <c r="AH122" s="6">
        <f t="shared" si="131"/>
        <v>5.7619107380362439E-9</v>
      </c>
      <c r="AI122" s="6">
        <f t="shared" si="131"/>
        <v>2.3509357692243059E-18</v>
      </c>
      <c r="AJ122" s="6">
        <f t="shared" si="131"/>
        <v>6.5881028293737051E-14</v>
      </c>
      <c r="AK122" s="6"/>
      <c r="AL122" s="6" t="e">
        <f t="shared" ref="AL122:BO122" si="132">AL45/AL$76</f>
        <v>#DIV/0!</v>
      </c>
      <c r="AM122" s="6">
        <f t="shared" si="132"/>
        <v>0</v>
      </c>
      <c r="AN122" s="6">
        <f t="shared" si="132"/>
        <v>2.466541731192559E-8</v>
      </c>
      <c r="AO122" s="6">
        <f t="shared" si="132"/>
        <v>2.2034927359503569E-10</v>
      </c>
      <c r="AP122" s="6">
        <f t="shared" si="132"/>
        <v>1.5640293788236808E-4</v>
      </c>
      <c r="AQ122" s="6">
        <f t="shared" si="132"/>
        <v>3.22976951150434E-6</v>
      </c>
      <c r="AR122" s="6">
        <f t="shared" si="132"/>
        <v>8.0065465948414794E-10</v>
      </c>
      <c r="AS122" s="6">
        <f t="shared" si="132"/>
        <v>7.1736571548657751E-4</v>
      </c>
      <c r="AT122" s="6">
        <f t="shared" si="132"/>
        <v>4.684580322288995E-9</v>
      </c>
      <c r="AU122" s="6">
        <f t="shared" si="132"/>
        <v>0</v>
      </c>
      <c r="AV122" s="6">
        <f t="shared" si="132"/>
        <v>0</v>
      </c>
      <c r="AW122" s="6">
        <f t="shared" si="132"/>
        <v>2.4214911690126409E-9</v>
      </c>
      <c r="AX122" s="6">
        <f t="shared" si="132"/>
        <v>1.4121437673168444E-10</v>
      </c>
      <c r="AY122" s="6">
        <f t="shared" si="132"/>
        <v>1.825620597838748E-13</v>
      </c>
      <c r="AZ122" s="6">
        <f t="shared" si="132"/>
        <v>6.5770400098505311E-14</v>
      </c>
      <c r="BA122" s="6">
        <f t="shared" si="132"/>
        <v>2.6617542522966859E-9</v>
      </c>
      <c r="BB122" s="6">
        <f t="shared" si="132"/>
        <v>4.4371751339515178E-11</v>
      </c>
      <c r="BC122" s="6">
        <f t="shared" si="132"/>
        <v>0</v>
      </c>
      <c r="BD122" s="6">
        <f t="shared" si="132"/>
        <v>5.6370208284768746E-8</v>
      </c>
      <c r="BE122" s="6">
        <f t="shared" si="132"/>
        <v>5.2140036768159992E-11</v>
      </c>
      <c r="BF122" s="6">
        <f t="shared" si="132"/>
        <v>1.2116247922453429E-10</v>
      </c>
      <c r="BG122" s="6">
        <f t="shared" si="132"/>
        <v>4.9081209921852009E-11</v>
      </c>
      <c r="BH122" s="6">
        <f t="shared" si="132"/>
        <v>1.4898452740761002E-10</v>
      </c>
      <c r="BI122" s="6">
        <f t="shared" si="132"/>
        <v>1.3081950574673535E-10</v>
      </c>
      <c r="BJ122" s="6">
        <f t="shared" si="132"/>
        <v>2.193364583199788E-20</v>
      </c>
      <c r="BK122" s="6">
        <f t="shared" si="132"/>
        <v>1.1893738928733316E-8</v>
      </c>
      <c r="BL122" s="6">
        <f t="shared" si="132"/>
        <v>6.5097778857030091E-14</v>
      </c>
      <c r="BM122" s="6">
        <f t="shared" si="132"/>
        <v>4.9039707390126021E-11</v>
      </c>
      <c r="BN122" s="6" t="e">
        <f t="shared" si="132"/>
        <v>#DIV/0!</v>
      </c>
      <c r="BO122" s="6">
        <f t="shared" si="132"/>
        <v>4.5072142625676302E-4</v>
      </c>
      <c r="BP122" s="6">
        <f t="shared" ref="BP122:BW122" si="133">BP45/BP$76</f>
        <v>0</v>
      </c>
      <c r="BQ122" s="6">
        <f t="shared" si="133"/>
        <v>-3.0302296971002628E-17</v>
      </c>
      <c r="BR122" s="6">
        <f t="shared" si="133"/>
        <v>0</v>
      </c>
      <c r="BS122" s="6">
        <f t="shared" si="133"/>
        <v>0</v>
      </c>
      <c r="BT122" s="6">
        <f t="shared" si="133"/>
        <v>0</v>
      </c>
      <c r="BU122" s="6">
        <f t="shared" si="133"/>
        <v>0</v>
      </c>
      <c r="BV122" s="6">
        <f t="shared" si="133"/>
        <v>0</v>
      </c>
      <c r="BW122" s="6">
        <f t="shared" si="133"/>
        <v>0</v>
      </c>
    </row>
    <row r="123" spans="1:75" x14ac:dyDescent="0.25">
      <c r="A123" s="7" t="s">
        <v>38</v>
      </c>
      <c r="B123" s="6">
        <f t="shared" ref="B123:AJ123" si="134">B46/B$76</f>
        <v>0</v>
      </c>
      <c r="C123" s="6">
        <f t="shared" si="134"/>
        <v>3.9312408496332342E-6</v>
      </c>
      <c r="D123" s="6">
        <f t="shared" si="134"/>
        <v>2.497508624409532E-7</v>
      </c>
      <c r="E123" s="6">
        <f t="shared" si="134"/>
        <v>4.2073174704324368E-11</v>
      </c>
      <c r="F123" s="6">
        <f t="shared" si="134"/>
        <v>0</v>
      </c>
      <c r="G123" s="6">
        <f t="shared" si="134"/>
        <v>4.5720239982702985E-7</v>
      </c>
      <c r="H123" s="6">
        <f t="shared" si="134"/>
        <v>0</v>
      </c>
      <c r="I123" s="6">
        <f t="shared" si="134"/>
        <v>7.6855591541975072E-10</v>
      </c>
      <c r="J123" s="6">
        <f t="shared" si="134"/>
        <v>5.8288663877513001E-12</v>
      </c>
      <c r="K123" s="6">
        <f t="shared" si="134"/>
        <v>4.9064203298568159E-15</v>
      </c>
      <c r="L123" s="6">
        <f t="shared" si="134"/>
        <v>0</v>
      </c>
      <c r="M123" s="6">
        <f t="shared" si="134"/>
        <v>0</v>
      </c>
      <c r="N123" s="6">
        <f t="shared" si="134"/>
        <v>3.4608046481404998E-12</v>
      </c>
      <c r="O123" s="6">
        <f t="shared" si="134"/>
        <v>4.4505364180602052E-26</v>
      </c>
      <c r="P123" s="6">
        <f t="shared" si="134"/>
        <v>8.3312014756192611E-13</v>
      </c>
      <c r="Q123" s="6">
        <f t="shared" si="134"/>
        <v>0</v>
      </c>
      <c r="R123" s="6">
        <f t="shared" si="134"/>
        <v>1.0854224357019908E-10</v>
      </c>
      <c r="S123" s="6">
        <f t="shared" si="134"/>
        <v>1.9460389483872268E-8</v>
      </c>
      <c r="T123" s="6">
        <f t="shared" si="134"/>
        <v>4.2538237680941561E-12</v>
      </c>
      <c r="U123" s="6">
        <f t="shared" si="134"/>
        <v>1.1245707586878492E-9</v>
      </c>
      <c r="V123" s="6">
        <f t="shared" si="134"/>
        <v>2.8270466159074383E-22</v>
      </c>
      <c r="W123" s="6">
        <f t="shared" si="134"/>
        <v>-4.7940116913336445E-22</v>
      </c>
      <c r="X123" s="6" t="e">
        <f t="shared" si="134"/>
        <v>#DIV/0!</v>
      </c>
      <c r="Y123" s="6">
        <f t="shared" si="134"/>
        <v>0</v>
      </c>
      <c r="Z123" s="6">
        <f t="shared" si="134"/>
        <v>5.9302975005872371E-11</v>
      </c>
      <c r="AA123" s="6">
        <f t="shared" si="134"/>
        <v>0</v>
      </c>
      <c r="AB123" s="6">
        <f t="shared" si="134"/>
        <v>0</v>
      </c>
      <c r="AC123" s="6">
        <f t="shared" si="134"/>
        <v>6.1895497354777383E-11</v>
      </c>
      <c r="AD123" s="6">
        <f t="shared" si="134"/>
        <v>0</v>
      </c>
      <c r="AE123" s="6">
        <f t="shared" si="134"/>
        <v>7.8933305918589911E-8</v>
      </c>
      <c r="AF123" s="6">
        <f t="shared" si="134"/>
        <v>1.0409993979321433E-3</v>
      </c>
      <c r="AG123" s="6">
        <f t="shared" si="134"/>
        <v>0</v>
      </c>
      <c r="AH123" s="6">
        <f t="shared" si="134"/>
        <v>5.1077990391818225E-12</v>
      </c>
      <c r="AI123" s="6">
        <f t="shared" si="134"/>
        <v>8.3311335175168176E-13</v>
      </c>
      <c r="AJ123" s="6">
        <f t="shared" si="134"/>
        <v>2.3345377418433173E-8</v>
      </c>
      <c r="AK123" s="6"/>
      <c r="AL123" s="6" t="e">
        <f t="shared" ref="AL123:BO123" si="135">AL46/AL$76</f>
        <v>#DIV/0!</v>
      </c>
      <c r="AM123" s="6">
        <f t="shared" si="135"/>
        <v>0</v>
      </c>
      <c r="AN123" s="6">
        <f t="shared" si="135"/>
        <v>7.6526246979719611E-4</v>
      </c>
      <c r="AO123" s="6">
        <f t="shared" si="135"/>
        <v>4.3797980035235503E-12</v>
      </c>
      <c r="AP123" s="6">
        <f t="shared" si="135"/>
        <v>1.4864954792798822E-7</v>
      </c>
      <c r="AQ123" s="6">
        <f t="shared" si="135"/>
        <v>2.8540884513089678E-9</v>
      </c>
      <c r="AR123" s="6">
        <f t="shared" si="135"/>
        <v>5.3472590216376739E-9</v>
      </c>
      <c r="AS123" s="6">
        <f t="shared" si="135"/>
        <v>6.3392033527400547E-7</v>
      </c>
      <c r="AT123" s="6">
        <f t="shared" si="135"/>
        <v>0.50006916119335509</v>
      </c>
      <c r="AU123" s="6">
        <f t="shared" si="135"/>
        <v>0</v>
      </c>
      <c r="AV123" s="6">
        <f t="shared" si="135"/>
        <v>0</v>
      </c>
      <c r="AW123" s="6">
        <f t="shared" si="135"/>
        <v>1.6172191524894309E-8</v>
      </c>
      <c r="AX123" s="6">
        <f t="shared" si="135"/>
        <v>2.1507843164311497E-8</v>
      </c>
      <c r="AY123" s="6">
        <f t="shared" si="135"/>
        <v>7.225884209223818E-14</v>
      </c>
      <c r="AZ123" s="6">
        <f t="shared" si="135"/>
        <v>2.3306175586938643E-8</v>
      </c>
      <c r="BA123" s="6">
        <f t="shared" si="135"/>
        <v>2.3595828589759323E-12</v>
      </c>
      <c r="BB123" s="6">
        <f t="shared" si="135"/>
        <v>1.7562670982964925E-11</v>
      </c>
      <c r="BC123" s="6">
        <f t="shared" si="135"/>
        <v>0</v>
      </c>
      <c r="BD123" s="6">
        <f t="shared" si="135"/>
        <v>4.9970870568121598E-11</v>
      </c>
      <c r="BE123" s="6">
        <f t="shared" si="135"/>
        <v>1.0818430518176736E-10</v>
      </c>
      <c r="BF123" s="6">
        <f t="shared" si="135"/>
        <v>1.845381228794232E-8</v>
      </c>
      <c r="BG123" s="6">
        <f t="shared" si="135"/>
        <v>1.9426711614551483E-11</v>
      </c>
      <c r="BH123" s="6">
        <f t="shared" si="135"/>
        <v>2.2691286280891752E-8</v>
      </c>
      <c r="BI123" s="6">
        <f t="shared" si="135"/>
        <v>1.1596843064363881E-13</v>
      </c>
      <c r="BJ123" s="6">
        <f t="shared" si="135"/>
        <v>-1.1062275060304886E-24</v>
      </c>
      <c r="BK123" s="6">
        <f t="shared" si="135"/>
        <v>3.6893676741767378E-4</v>
      </c>
      <c r="BL123" s="6">
        <f t="shared" si="135"/>
        <v>2.306782780839266E-8</v>
      </c>
      <c r="BM123" s="6">
        <f t="shared" si="135"/>
        <v>4.6607888743593761E-14</v>
      </c>
      <c r="BN123" s="6" t="e">
        <f t="shared" si="135"/>
        <v>#DIV/0!</v>
      </c>
      <c r="BO123" s="6">
        <f t="shared" si="135"/>
        <v>3.9829263021590718E-7</v>
      </c>
      <c r="BP123" s="6">
        <f t="shared" ref="BP123:BW123" si="136">BP46/BP$76</f>
        <v>0</v>
      </c>
      <c r="BQ123" s="6">
        <f t="shared" si="136"/>
        <v>-2.5410874249801187E-20</v>
      </c>
      <c r="BR123" s="6">
        <f t="shared" si="136"/>
        <v>0</v>
      </c>
      <c r="BS123" s="6">
        <f t="shared" si="136"/>
        <v>0</v>
      </c>
      <c r="BT123" s="6">
        <f t="shared" si="136"/>
        <v>0</v>
      </c>
      <c r="BU123" s="6">
        <f t="shared" si="136"/>
        <v>0</v>
      </c>
      <c r="BV123" s="6">
        <f t="shared" si="136"/>
        <v>0</v>
      </c>
      <c r="BW123" s="6">
        <f t="shared" si="136"/>
        <v>0</v>
      </c>
    </row>
    <row r="124" spans="1:75" x14ac:dyDescent="0.25">
      <c r="A124" s="7" t="s">
        <v>39</v>
      </c>
      <c r="B124" s="6">
        <f t="shared" ref="B124:AJ124" si="137">B47/B$76</f>
        <v>0</v>
      </c>
      <c r="C124" s="6">
        <f t="shared" si="137"/>
        <v>2.7228938623377827E-11</v>
      </c>
      <c r="D124" s="6">
        <f t="shared" si="137"/>
        <v>4.4080516246701419E-5</v>
      </c>
      <c r="E124" s="6">
        <f t="shared" si="137"/>
        <v>7.402415964286186E-9</v>
      </c>
      <c r="F124" s="6">
        <f t="shared" si="137"/>
        <v>0</v>
      </c>
      <c r="G124" s="6">
        <f t="shared" si="137"/>
        <v>8.0693927955585617E-5</v>
      </c>
      <c r="H124" s="6">
        <f t="shared" si="137"/>
        <v>0</v>
      </c>
      <c r="I124" s="6">
        <f t="shared" si="137"/>
        <v>7.3861253366316241E-10</v>
      </c>
      <c r="J124" s="6">
        <f t="shared" si="137"/>
        <v>1.0255392874726827E-9</v>
      </c>
      <c r="K124" s="6">
        <f t="shared" si="137"/>
        <v>1.9329361739175007E-15</v>
      </c>
      <c r="L124" s="6">
        <f t="shared" si="137"/>
        <v>0</v>
      </c>
      <c r="M124" s="6">
        <f t="shared" si="137"/>
        <v>0</v>
      </c>
      <c r="N124" s="6">
        <f t="shared" si="137"/>
        <v>6.0889903800001997E-10</v>
      </c>
      <c r="O124" s="6">
        <f t="shared" si="137"/>
        <v>5.7282004007905744E-25</v>
      </c>
      <c r="P124" s="6">
        <f t="shared" si="137"/>
        <v>3.666929709153579E-19</v>
      </c>
      <c r="Q124" s="6">
        <f t="shared" si="137"/>
        <v>0</v>
      </c>
      <c r="R124" s="6">
        <f t="shared" si="137"/>
        <v>8.1299628267080737E-12</v>
      </c>
      <c r="S124" s="6">
        <f t="shared" si="137"/>
        <v>5.0189411888829734E-9</v>
      </c>
      <c r="T124" s="6">
        <f t="shared" si="137"/>
        <v>7.6513862999345603E-12</v>
      </c>
      <c r="U124" s="6">
        <f t="shared" si="137"/>
        <v>1.9785862596731347E-7</v>
      </c>
      <c r="V124" s="6">
        <f t="shared" si="137"/>
        <v>4.9895138362566854E-20</v>
      </c>
      <c r="W124" s="6">
        <f t="shared" si="137"/>
        <v>-8.4613259673466963E-20</v>
      </c>
      <c r="X124" s="6" t="e">
        <f t="shared" si="137"/>
        <v>#DIV/0!</v>
      </c>
      <c r="Y124" s="6">
        <f t="shared" si="137"/>
        <v>0</v>
      </c>
      <c r="Z124" s="6">
        <f t="shared" si="137"/>
        <v>1.0433852258553327E-8</v>
      </c>
      <c r="AA124" s="6">
        <f t="shared" si="137"/>
        <v>0</v>
      </c>
      <c r="AB124" s="6">
        <f t="shared" si="137"/>
        <v>0</v>
      </c>
      <c r="AC124" s="6">
        <f t="shared" si="137"/>
        <v>1.0889984436793439E-8</v>
      </c>
      <c r="AD124" s="6">
        <f t="shared" si="137"/>
        <v>0</v>
      </c>
      <c r="AE124" s="6">
        <f t="shared" si="137"/>
        <v>1.3931602894220469E-5</v>
      </c>
      <c r="AF124" s="6">
        <f t="shared" si="137"/>
        <v>9.1371552439268107E-11</v>
      </c>
      <c r="AG124" s="6">
        <f t="shared" si="137"/>
        <v>0</v>
      </c>
      <c r="AH124" s="6">
        <f t="shared" si="137"/>
        <v>8.9867364218934167E-10</v>
      </c>
      <c r="AI124" s="6">
        <f t="shared" si="137"/>
        <v>3.6668180974334272E-19</v>
      </c>
      <c r="AJ124" s="6">
        <f t="shared" si="137"/>
        <v>1.0275331628657801E-14</v>
      </c>
      <c r="AK124" s="6"/>
      <c r="AL124" s="6" t="e">
        <f t="shared" ref="AL124:BO124" si="138">AL47/AL$76</f>
        <v>#DIV/0!</v>
      </c>
      <c r="AM124" s="6">
        <f t="shared" si="138"/>
        <v>0</v>
      </c>
      <c r="AN124" s="6">
        <f t="shared" si="138"/>
        <v>3.8470155855597811E-9</v>
      </c>
      <c r="AO124" s="6">
        <f t="shared" si="138"/>
        <v>3.4367433523095821E-11</v>
      </c>
      <c r="AP124" s="6">
        <f t="shared" si="138"/>
        <v>2.4393852009545379E-5</v>
      </c>
      <c r="AQ124" s="6">
        <f t="shared" si="138"/>
        <v>5.0374066213407341E-7</v>
      </c>
      <c r="AR124" s="6">
        <f t="shared" si="138"/>
        <v>1.2487649873527748E-10</v>
      </c>
      <c r="AS124" s="6">
        <f t="shared" si="138"/>
        <v>1.1188608946375795E-4</v>
      </c>
      <c r="AT124" s="6">
        <f t="shared" si="138"/>
        <v>7.306445815914712E-10</v>
      </c>
      <c r="AU124" s="6">
        <f t="shared" si="138"/>
        <v>0.68664358568107819</v>
      </c>
      <c r="AV124" s="6">
        <f t="shared" si="138"/>
        <v>0</v>
      </c>
      <c r="AW124" s="6">
        <f t="shared" si="138"/>
        <v>3.776751128720759E-10</v>
      </c>
      <c r="AX124" s="6">
        <f t="shared" si="138"/>
        <v>2.2024922640543056E-11</v>
      </c>
      <c r="AY124" s="6">
        <f t="shared" si="138"/>
        <v>2.8473838404733652E-14</v>
      </c>
      <c r="AZ124" s="6">
        <f t="shared" si="138"/>
        <v>1.0258077171308343E-14</v>
      </c>
      <c r="BA124" s="6">
        <f t="shared" si="138"/>
        <v>4.1514846329252995E-10</v>
      </c>
      <c r="BB124" s="6">
        <f t="shared" si="138"/>
        <v>6.9205727281556228E-12</v>
      </c>
      <c r="BC124" s="6">
        <f t="shared" si="138"/>
        <v>0</v>
      </c>
      <c r="BD124" s="6">
        <f t="shared" si="138"/>
        <v>8.7919481389808998E-9</v>
      </c>
      <c r="BE124" s="6">
        <f t="shared" si="138"/>
        <v>8.132176785912455E-12</v>
      </c>
      <c r="BF124" s="6">
        <f t="shared" si="138"/>
        <v>1.8897468470417523E-11</v>
      </c>
      <c r="BG124" s="6">
        <f t="shared" si="138"/>
        <v>7.6550977078421147E-12</v>
      </c>
      <c r="BH124" s="6">
        <f t="shared" si="138"/>
        <v>2.3236817431316793E-11</v>
      </c>
      <c r="BI124" s="6">
        <f t="shared" si="138"/>
        <v>2.0403655496882523E-11</v>
      </c>
      <c r="BJ124" s="6">
        <f t="shared" si="138"/>
        <v>3.4185831684811196E-21</v>
      </c>
      <c r="BK124" s="6">
        <f t="shared" si="138"/>
        <v>1.8550425663097952E-9</v>
      </c>
      <c r="BL124" s="6">
        <f t="shared" si="138"/>
        <v>1.0153169787537211E-14</v>
      </c>
      <c r="BM124" s="6">
        <f t="shared" si="138"/>
        <v>7.6486246413469574E-12</v>
      </c>
      <c r="BN124" s="6" t="e">
        <f t="shared" si="138"/>
        <v>#DIV/0!</v>
      </c>
      <c r="BO124" s="6">
        <f t="shared" si="138"/>
        <v>7.0298115358344551E-5</v>
      </c>
      <c r="BP124" s="6">
        <f t="shared" ref="BP124:BW124" si="139">BP47/BP$76</f>
        <v>0</v>
      </c>
      <c r="BQ124" s="6">
        <f t="shared" si="139"/>
        <v>-6.9388924344775629E-18</v>
      </c>
      <c r="BR124" s="6">
        <f t="shared" si="139"/>
        <v>0</v>
      </c>
      <c r="BS124" s="6">
        <f t="shared" si="139"/>
        <v>0</v>
      </c>
      <c r="BT124" s="6">
        <f t="shared" si="139"/>
        <v>0</v>
      </c>
      <c r="BU124" s="6">
        <f t="shared" si="139"/>
        <v>0</v>
      </c>
      <c r="BV124" s="6">
        <f t="shared" si="139"/>
        <v>0</v>
      </c>
      <c r="BW124" s="6">
        <f t="shared" si="139"/>
        <v>0</v>
      </c>
    </row>
    <row r="125" spans="1:75" x14ac:dyDescent="0.25">
      <c r="A125" s="7" t="s">
        <v>40</v>
      </c>
      <c r="B125" s="6">
        <f t="shared" ref="B125:AJ125" si="140">B48/B$76</f>
        <v>0</v>
      </c>
      <c r="C125" s="6">
        <f t="shared" si="140"/>
        <v>7.1005415090457687E-7</v>
      </c>
      <c r="D125" s="6">
        <f t="shared" si="140"/>
        <v>1.987577180113862E-6</v>
      </c>
      <c r="E125" s="6">
        <f t="shared" si="140"/>
        <v>1.5149557029601966E-2</v>
      </c>
      <c r="F125" s="6">
        <f t="shared" si="140"/>
        <v>0</v>
      </c>
      <c r="G125" s="6">
        <f t="shared" si="140"/>
        <v>1.9241086676522263E-5</v>
      </c>
      <c r="H125" s="6">
        <f t="shared" si="140"/>
        <v>0</v>
      </c>
      <c r="I125" s="6">
        <f t="shared" si="140"/>
        <v>1.5175588995376336E-3</v>
      </c>
      <c r="J125" s="6">
        <f t="shared" si="140"/>
        <v>9.3220890455099771E-5</v>
      </c>
      <c r="K125" s="6">
        <f t="shared" si="140"/>
        <v>1.1219410902919928E-11</v>
      </c>
      <c r="L125" s="6">
        <f t="shared" si="140"/>
        <v>0</v>
      </c>
      <c r="M125" s="6">
        <f t="shared" si="140"/>
        <v>0</v>
      </c>
      <c r="N125" s="6">
        <f t="shared" si="140"/>
        <v>5.534854826587246E-5</v>
      </c>
      <c r="O125" s="6">
        <f t="shared" si="140"/>
        <v>6.1726259776365987E-21</v>
      </c>
      <c r="P125" s="6">
        <f t="shared" si="140"/>
        <v>1.176120051937766E-14</v>
      </c>
      <c r="Q125" s="6">
        <f t="shared" si="140"/>
        <v>0</v>
      </c>
      <c r="R125" s="6">
        <f t="shared" si="140"/>
        <v>3.8142621245352716E-9</v>
      </c>
      <c r="S125" s="6">
        <f t="shared" si="140"/>
        <v>3.4952622199074787E-5</v>
      </c>
      <c r="T125" s="6">
        <f t="shared" si="140"/>
        <v>1.2643407481605934E-8</v>
      </c>
      <c r="U125" s="6">
        <f t="shared" si="140"/>
        <v>1.7047466192908359E-8</v>
      </c>
      <c r="V125" s="6">
        <f t="shared" si="140"/>
        <v>2.1226779650659461E-20</v>
      </c>
      <c r="W125" s="6">
        <f t="shared" si="140"/>
        <v>-4.6211219208993466E-21</v>
      </c>
      <c r="X125" s="6" t="e">
        <f t="shared" si="140"/>
        <v>#DIV/0!</v>
      </c>
      <c r="Y125" s="6">
        <f t="shared" si="140"/>
        <v>0</v>
      </c>
      <c r="Z125" s="6">
        <f t="shared" si="140"/>
        <v>8.9897896931112243E-10</v>
      </c>
      <c r="AA125" s="6">
        <f t="shared" si="140"/>
        <v>0</v>
      </c>
      <c r="AB125" s="6">
        <f t="shared" si="140"/>
        <v>0</v>
      </c>
      <c r="AC125" s="6">
        <f t="shared" si="140"/>
        <v>9.3827924165489136E-10</v>
      </c>
      <c r="AD125" s="6">
        <f t="shared" si="140"/>
        <v>0</v>
      </c>
      <c r="AE125" s="6">
        <f t="shared" si="140"/>
        <v>9.8135824193128607E-2</v>
      </c>
      <c r="AF125" s="6">
        <f t="shared" si="140"/>
        <v>2.4705225293730784E-6</v>
      </c>
      <c r="AG125" s="6">
        <f t="shared" si="140"/>
        <v>0</v>
      </c>
      <c r="AH125" s="6">
        <f t="shared" si="140"/>
        <v>1.473863034205128E-2</v>
      </c>
      <c r="AI125" s="6">
        <f t="shared" si="140"/>
        <v>1.1761104582592571E-14</v>
      </c>
      <c r="AJ125" s="6">
        <f t="shared" si="140"/>
        <v>3.2956790904919841E-10</v>
      </c>
      <c r="AK125" s="6"/>
      <c r="AL125" s="6" t="e">
        <f t="shared" ref="AL125:BO125" si="141">AL48/AL$76</f>
        <v>#DIV/0!</v>
      </c>
      <c r="AM125" s="6">
        <f t="shared" si="141"/>
        <v>0</v>
      </c>
      <c r="AN125" s="6">
        <f t="shared" si="141"/>
        <v>6.1055345235569066E-6</v>
      </c>
      <c r="AO125" s="6">
        <f t="shared" si="141"/>
        <v>1.2568021210992915E-8</v>
      </c>
      <c r="AP125" s="6">
        <f t="shared" si="141"/>
        <v>4.2989423085410928E-5</v>
      </c>
      <c r="AQ125" s="6">
        <f t="shared" si="141"/>
        <v>5.7164727016132267E-4</v>
      </c>
      <c r="AR125" s="6">
        <f t="shared" si="141"/>
        <v>2.2014883574975023E-5</v>
      </c>
      <c r="AS125" s="6">
        <f t="shared" si="141"/>
        <v>1.3960427163810613E-8</v>
      </c>
      <c r="AT125" s="6">
        <f t="shared" si="141"/>
        <v>1.1502063047240214E-3</v>
      </c>
      <c r="AU125" s="6">
        <f t="shared" si="141"/>
        <v>0</v>
      </c>
      <c r="AV125" s="6">
        <f t="shared" si="141"/>
        <v>0.30345514317707711</v>
      </c>
      <c r="AW125" s="6">
        <f t="shared" si="141"/>
        <v>6.6581572377931095E-5</v>
      </c>
      <c r="AX125" s="6">
        <f t="shared" si="141"/>
        <v>4.5056459615016494E-5</v>
      </c>
      <c r="AY125" s="6">
        <f t="shared" si="141"/>
        <v>1.6523577129949518E-10</v>
      </c>
      <c r="AZ125" s="6">
        <f t="shared" si="141"/>
        <v>3.2901449475201627E-10</v>
      </c>
      <c r="BA125" s="6">
        <f t="shared" si="141"/>
        <v>3.7736739971447024E-5</v>
      </c>
      <c r="BB125" s="6">
        <f t="shared" si="141"/>
        <v>4.016058730530968E-8</v>
      </c>
      <c r="BC125" s="6">
        <f t="shared" si="141"/>
        <v>0</v>
      </c>
      <c r="BD125" s="6">
        <f t="shared" si="141"/>
        <v>7.991826782444934E-4</v>
      </c>
      <c r="BE125" s="6">
        <f t="shared" si="141"/>
        <v>6.4410686573333862E-9</v>
      </c>
      <c r="BF125" s="6">
        <f t="shared" si="141"/>
        <v>3.8658615917119669E-5</v>
      </c>
      <c r="BG125" s="6">
        <f t="shared" si="141"/>
        <v>4.4423091948894052E-8</v>
      </c>
      <c r="BH125" s="6">
        <f t="shared" si="141"/>
        <v>4.7535636935657487E-5</v>
      </c>
      <c r="BI125" s="6">
        <f t="shared" si="141"/>
        <v>1.8546797351236559E-6</v>
      </c>
      <c r="BJ125" s="6">
        <f t="shared" si="141"/>
        <v>0</v>
      </c>
      <c r="BK125" s="6">
        <f t="shared" si="141"/>
        <v>2.977831380268108E-6</v>
      </c>
      <c r="BL125" s="6">
        <f t="shared" si="141"/>
        <v>3.2564972674702409E-10</v>
      </c>
      <c r="BM125" s="6">
        <f t="shared" si="141"/>
        <v>3.8305286033911237E-9</v>
      </c>
      <c r="BN125" s="6" t="e">
        <f t="shared" si="141"/>
        <v>#DIV/0!</v>
      </c>
      <c r="BO125" s="6">
        <f t="shared" si="141"/>
        <v>8.771347036230267E-9</v>
      </c>
      <c r="BP125" s="6">
        <f t="shared" ref="BP125:BW125" si="142">BP48/BP$76</f>
        <v>0</v>
      </c>
      <c r="BQ125" s="6">
        <f t="shared" si="142"/>
        <v>1.3173678701460622E-20</v>
      </c>
      <c r="BR125" s="6">
        <f t="shared" si="142"/>
        <v>0</v>
      </c>
      <c r="BS125" s="6">
        <f t="shared" si="142"/>
        <v>0</v>
      </c>
      <c r="BT125" s="6">
        <f t="shared" si="142"/>
        <v>0</v>
      </c>
      <c r="BU125" s="6">
        <f t="shared" si="142"/>
        <v>0</v>
      </c>
      <c r="BV125" s="6">
        <f t="shared" si="142"/>
        <v>0</v>
      </c>
      <c r="BW125" s="6">
        <f t="shared" si="142"/>
        <v>0</v>
      </c>
    </row>
    <row r="126" spans="1:75" x14ac:dyDescent="0.25">
      <c r="A126" s="7" t="s">
        <v>41</v>
      </c>
      <c r="B126" s="6">
        <f t="shared" ref="B126:AJ126" si="143">B49/B$76</f>
        <v>0</v>
      </c>
      <c r="C126" s="6">
        <f t="shared" si="143"/>
        <v>3.7329137722169712E-11</v>
      </c>
      <c r="D126" s="6">
        <f t="shared" si="143"/>
        <v>2.9502389002464394E-6</v>
      </c>
      <c r="E126" s="6">
        <f t="shared" si="143"/>
        <v>5.6141453695112961E-10</v>
      </c>
      <c r="F126" s="6">
        <f t="shared" si="143"/>
        <v>0</v>
      </c>
      <c r="G126" s="6">
        <f t="shared" si="143"/>
        <v>2.814580114011144E-5</v>
      </c>
      <c r="H126" s="6">
        <f t="shared" si="143"/>
        <v>0</v>
      </c>
      <c r="I126" s="6">
        <f t="shared" si="143"/>
        <v>2.2559514543528968E-3</v>
      </c>
      <c r="J126" s="6">
        <f t="shared" si="143"/>
        <v>7.7779020652092758E-11</v>
      </c>
      <c r="K126" s="6">
        <f t="shared" si="143"/>
        <v>2.435115527731569E-12</v>
      </c>
      <c r="L126" s="6">
        <f t="shared" si="143"/>
        <v>0</v>
      </c>
      <c r="M126" s="6">
        <f t="shared" si="143"/>
        <v>0</v>
      </c>
      <c r="N126" s="6">
        <f t="shared" si="143"/>
        <v>4.618016259644868E-11</v>
      </c>
      <c r="O126" s="6">
        <f t="shared" si="143"/>
        <v>-1.9858145087976288E-22</v>
      </c>
      <c r="P126" s="6">
        <f t="shared" si="143"/>
        <v>8.658929842239416E-17</v>
      </c>
      <c r="Q126" s="6">
        <f t="shared" si="143"/>
        <v>0</v>
      </c>
      <c r="R126" s="6">
        <f t="shared" si="143"/>
        <v>9.6137482602545209E-9</v>
      </c>
      <c r="S126" s="6">
        <f t="shared" si="143"/>
        <v>3.8266585801298597E-10</v>
      </c>
      <c r="T126" s="6">
        <f t="shared" si="143"/>
        <v>9.6567355566465179E-9</v>
      </c>
      <c r="U126" s="6">
        <f t="shared" si="143"/>
        <v>1.5006007419086406E-8</v>
      </c>
      <c r="V126" s="6">
        <f t="shared" si="143"/>
        <v>3.1030890417916389E-20</v>
      </c>
      <c r="W126" s="6">
        <f t="shared" si="143"/>
        <v>-6.7642102087785836E-21</v>
      </c>
      <c r="X126" s="6" t="e">
        <f t="shared" si="143"/>
        <v>#DIV/0!</v>
      </c>
      <c r="Y126" s="6">
        <f t="shared" si="143"/>
        <v>0</v>
      </c>
      <c r="Z126" s="6">
        <f t="shared" si="143"/>
        <v>7.9132493534714079E-10</v>
      </c>
      <c r="AA126" s="6">
        <f t="shared" si="143"/>
        <v>0</v>
      </c>
      <c r="AB126" s="6">
        <f t="shared" si="143"/>
        <v>0</v>
      </c>
      <c r="AC126" s="6">
        <f t="shared" si="143"/>
        <v>8.2591894315093114E-10</v>
      </c>
      <c r="AD126" s="6">
        <f t="shared" si="143"/>
        <v>0</v>
      </c>
      <c r="AE126" s="6">
        <f t="shared" si="143"/>
        <v>3.3223679542766464E-7</v>
      </c>
      <c r="AF126" s="6">
        <f t="shared" si="143"/>
        <v>9.3871978342862461E-9</v>
      </c>
      <c r="AG126" s="6">
        <f t="shared" si="143"/>
        <v>0</v>
      </c>
      <c r="AH126" s="6">
        <f t="shared" si="143"/>
        <v>6.8157267726374289E-11</v>
      </c>
      <c r="AI126" s="6">
        <f t="shared" si="143"/>
        <v>8.6588592103270314E-17</v>
      </c>
      <c r="AJ126" s="6">
        <f t="shared" si="143"/>
        <v>2.426372544204778E-12</v>
      </c>
      <c r="AK126" s="6"/>
      <c r="AL126" s="6" t="e">
        <f t="shared" ref="AL126:BO126" si="144">AL49/AL$76</f>
        <v>#DIV/0!</v>
      </c>
      <c r="AM126" s="6">
        <f t="shared" si="144"/>
        <v>0</v>
      </c>
      <c r="AN126" s="6">
        <f t="shared" si="144"/>
        <v>7.1563273878921651E-9</v>
      </c>
      <c r="AO126" s="6">
        <f t="shared" si="144"/>
        <v>9.5994258797944812E-9</v>
      </c>
      <c r="AP126" s="6">
        <f t="shared" si="144"/>
        <v>3.0812084586502555E-2</v>
      </c>
      <c r="AQ126" s="6">
        <f t="shared" si="144"/>
        <v>3.3714872657820345E-8</v>
      </c>
      <c r="AR126" s="6">
        <f t="shared" si="144"/>
        <v>1.577998469581238E-2</v>
      </c>
      <c r="AS126" s="6">
        <f t="shared" si="144"/>
        <v>9.5195730947225015E-9</v>
      </c>
      <c r="AT126" s="6">
        <f t="shared" si="144"/>
        <v>5.5413596240625316E-11</v>
      </c>
      <c r="AU126" s="6">
        <f t="shared" si="144"/>
        <v>0</v>
      </c>
      <c r="AV126" s="6">
        <f t="shared" si="144"/>
        <v>0</v>
      </c>
      <c r="AW126" s="6">
        <f t="shared" si="144"/>
        <v>4.7724812605468125E-2</v>
      </c>
      <c r="AX126" s="6">
        <f t="shared" si="144"/>
        <v>3.9050754561946917E-12</v>
      </c>
      <c r="AY126" s="6">
        <f t="shared" si="144"/>
        <v>3.5863575739529778E-11</v>
      </c>
      <c r="AZ126" s="6">
        <f t="shared" si="144"/>
        <v>2.4222981509784481E-12</v>
      </c>
      <c r="BA126" s="6">
        <f t="shared" si="144"/>
        <v>3.1485718096605095E-11</v>
      </c>
      <c r="BB126" s="6">
        <f t="shared" si="144"/>
        <v>8.7166492657552473E-9</v>
      </c>
      <c r="BC126" s="6">
        <f t="shared" si="144"/>
        <v>0</v>
      </c>
      <c r="BD126" s="6">
        <f t="shared" si="144"/>
        <v>6.6679953101235356E-10</v>
      </c>
      <c r="BE126" s="6">
        <f t="shared" si="144"/>
        <v>9.582032708635696E-9</v>
      </c>
      <c r="BF126" s="6">
        <f t="shared" si="144"/>
        <v>3.3505697839198733E-12</v>
      </c>
      <c r="BG126" s="6">
        <f t="shared" si="144"/>
        <v>9.6418040123557986E-9</v>
      </c>
      <c r="BH126" s="6">
        <f t="shared" si="144"/>
        <v>4.1199475248671372E-12</v>
      </c>
      <c r="BI126" s="6">
        <f t="shared" si="144"/>
        <v>1.5474554331868736E-12</v>
      </c>
      <c r="BJ126" s="6">
        <f t="shared" si="144"/>
        <v>0</v>
      </c>
      <c r="BK126" s="6">
        <f t="shared" si="144"/>
        <v>3.4501289592793816E-9</v>
      </c>
      <c r="BL126" s="6">
        <f t="shared" si="144"/>
        <v>2.3975257733264934E-12</v>
      </c>
      <c r="BM126" s="6">
        <f t="shared" si="144"/>
        <v>9.658687984752744E-9</v>
      </c>
      <c r="BN126" s="6" t="e">
        <f t="shared" si="144"/>
        <v>#DIV/0!</v>
      </c>
      <c r="BO126" s="6">
        <f t="shared" si="144"/>
        <v>5.9811550370769636E-9</v>
      </c>
      <c r="BP126" s="6">
        <f t="shared" ref="BP126:BW126" si="145">BP49/BP$76</f>
        <v>0</v>
      </c>
      <c r="BQ126" s="6">
        <f t="shared" si="145"/>
        <v>-5.0941308573871385E-22</v>
      </c>
      <c r="BR126" s="6">
        <f t="shared" si="145"/>
        <v>0</v>
      </c>
      <c r="BS126" s="6">
        <f t="shared" si="145"/>
        <v>0</v>
      </c>
      <c r="BT126" s="6">
        <f t="shared" si="145"/>
        <v>0</v>
      </c>
      <c r="BU126" s="6">
        <f t="shared" si="145"/>
        <v>0</v>
      </c>
      <c r="BV126" s="6">
        <f t="shared" si="145"/>
        <v>0</v>
      </c>
      <c r="BW126" s="6">
        <f t="shared" si="145"/>
        <v>0</v>
      </c>
    </row>
    <row r="127" spans="1:75" x14ac:dyDescent="0.25">
      <c r="A127" s="7" t="s">
        <v>42</v>
      </c>
      <c r="B127" s="6">
        <f t="shared" ref="B127:AJ127" si="146">B50/B$76</f>
        <v>0</v>
      </c>
      <c r="C127" s="6">
        <f t="shared" si="146"/>
        <v>0</v>
      </c>
      <c r="D127" s="6">
        <f t="shared" si="146"/>
        <v>0</v>
      </c>
      <c r="E127" s="6">
        <f t="shared" si="146"/>
        <v>0</v>
      </c>
      <c r="F127" s="6">
        <f t="shared" si="146"/>
        <v>0</v>
      </c>
      <c r="G127" s="6">
        <f t="shared" si="146"/>
        <v>0</v>
      </c>
      <c r="H127" s="6">
        <f t="shared" si="146"/>
        <v>0</v>
      </c>
      <c r="I127" s="6">
        <f t="shared" si="146"/>
        <v>0</v>
      </c>
      <c r="J127" s="6">
        <f t="shared" si="146"/>
        <v>0</v>
      </c>
      <c r="K127" s="6">
        <f t="shared" si="146"/>
        <v>0</v>
      </c>
      <c r="L127" s="6">
        <f t="shared" si="146"/>
        <v>0</v>
      </c>
      <c r="M127" s="6">
        <f t="shared" si="146"/>
        <v>0</v>
      </c>
      <c r="N127" s="6">
        <f t="shared" si="146"/>
        <v>0</v>
      </c>
      <c r="O127" s="6">
        <f t="shared" si="146"/>
        <v>0</v>
      </c>
      <c r="P127" s="6">
        <f t="shared" si="146"/>
        <v>0</v>
      </c>
      <c r="Q127" s="6">
        <f t="shared" si="146"/>
        <v>0</v>
      </c>
      <c r="R127" s="6">
        <f t="shared" si="146"/>
        <v>0</v>
      </c>
      <c r="S127" s="6">
        <f t="shared" si="146"/>
        <v>0</v>
      </c>
      <c r="T127" s="6">
        <f t="shared" si="146"/>
        <v>0</v>
      </c>
      <c r="U127" s="6">
        <f t="shared" si="146"/>
        <v>0</v>
      </c>
      <c r="V127" s="6">
        <f t="shared" si="146"/>
        <v>0</v>
      </c>
      <c r="W127" s="6">
        <f t="shared" si="146"/>
        <v>0</v>
      </c>
      <c r="X127" s="6" t="e">
        <f t="shared" si="146"/>
        <v>#DIV/0!</v>
      </c>
      <c r="Y127" s="6">
        <f t="shared" si="146"/>
        <v>0</v>
      </c>
      <c r="Z127" s="6">
        <f t="shared" si="146"/>
        <v>0</v>
      </c>
      <c r="AA127" s="6">
        <f t="shared" si="146"/>
        <v>0</v>
      </c>
      <c r="AB127" s="6">
        <f t="shared" si="146"/>
        <v>0</v>
      </c>
      <c r="AC127" s="6">
        <f t="shared" si="146"/>
        <v>0</v>
      </c>
      <c r="AD127" s="6">
        <f t="shared" si="146"/>
        <v>0</v>
      </c>
      <c r="AE127" s="6">
        <f t="shared" si="146"/>
        <v>0</v>
      </c>
      <c r="AF127" s="6">
        <f t="shared" si="146"/>
        <v>0</v>
      </c>
      <c r="AG127" s="6">
        <f t="shared" si="146"/>
        <v>0</v>
      </c>
      <c r="AH127" s="6">
        <f t="shared" si="146"/>
        <v>0</v>
      </c>
      <c r="AI127" s="6">
        <f t="shared" si="146"/>
        <v>0</v>
      </c>
      <c r="AJ127" s="6">
        <f t="shared" si="146"/>
        <v>0</v>
      </c>
      <c r="AK127" s="6"/>
      <c r="AL127" s="6" t="e">
        <f t="shared" ref="AL127:BO127" si="147">AL50/AL$76</f>
        <v>#DIV/0!</v>
      </c>
      <c r="AM127" s="6">
        <f t="shared" si="147"/>
        <v>0</v>
      </c>
      <c r="AN127" s="6">
        <f t="shared" si="147"/>
        <v>0</v>
      </c>
      <c r="AO127" s="6">
        <f t="shared" si="147"/>
        <v>0</v>
      </c>
      <c r="AP127" s="6">
        <f t="shared" si="147"/>
        <v>0</v>
      </c>
      <c r="AQ127" s="6">
        <f t="shared" si="147"/>
        <v>0</v>
      </c>
      <c r="AR127" s="6">
        <f t="shared" si="147"/>
        <v>0</v>
      </c>
      <c r="AS127" s="6">
        <f t="shared" si="147"/>
        <v>0</v>
      </c>
      <c r="AT127" s="6">
        <f t="shared" si="147"/>
        <v>0</v>
      </c>
      <c r="AU127" s="6">
        <f t="shared" si="147"/>
        <v>0</v>
      </c>
      <c r="AV127" s="6">
        <f t="shared" si="147"/>
        <v>0</v>
      </c>
      <c r="AW127" s="6">
        <f t="shared" si="147"/>
        <v>0</v>
      </c>
      <c r="AX127" s="6">
        <f t="shared" si="147"/>
        <v>5.2154078086650402E-2</v>
      </c>
      <c r="AY127" s="6">
        <f t="shared" si="147"/>
        <v>0</v>
      </c>
      <c r="AZ127" s="6">
        <f t="shared" si="147"/>
        <v>0</v>
      </c>
      <c r="BA127" s="6">
        <f t="shared" si="147"/>
        <v>0</v>
      </c>
      <c r="BB127" s="6">
        <f t="shared" si="147"/>
        <v>0</v>
      </c>
      <c r="BC127" s="6">
        <f t="shared" si="147"/>
        <v>0</v>
      </c>
      <c r="BD127" s="6">
        <f t="shared" si="147"/>
        <v>0</v>
      </c>
      <c r="BE127" s="6">
        <f t="shared" si="147"/>
        <v>0</v>
      </c>
      <c r="BF127" s="6">
        <f t="shared" si="147"/>
        <v>0</v>
      </c>
      <c r="BG127" s="6">
        <f t="shared" si="147"/>
        <v>0</v>
      </c>
      <c r="BH127" s="6">
        <f t="shared" si="147"/>
        <v>0</v>
      </c>
      <c r="BI127" s="6">
        <f t="shared" si="147"/>
        <v>0</v>
      </c>
      <c r="BJ127" s="6">
        <f t="shared" si="147"/>
        <v>0</v>
      </c>
      <c r="BK127" s="6">
        <f t="shared" si="147"/>
        <v>0</v>
      </c>
      <c r="BL127" s="6">
        <f t="shared" si="147"/>
        <v>0</v>
      </c>
      <c r="BM127" s="6">
        <f t="shared" si="147"/>
        <v>0</v>
      </c>
      <c r="BN127" s="6" t="e">
        <f t="shared" si="147"/>
        <v>#DIV/0!</v>
      </c>
      <c r="BO127" s="6">
        <f t="shared" si="147"/>
        <v>0</v>
      </c>
      <c r="BP127" s="6">
        <f t="shared" ref="BP127:BW127" si="148">BP50/BP$76</f>
        <v>0</v>
      </c>
      <c r="BQ127" s="6">
        <f t="shared" si="148"/>
        <v>0</v>
      </c>
      <c r="BR127" s="6">
        <f t="shared" si="148"/>
        <v>0</v>
      </c>
      <c r="BS127" s="6">
        <f t="shared" si="148"/>
        <v>0</v>
      </c>
      <c r="BT127" s="6">
        <f t="shared" si="148"/>
        <v>0</v>
      </c>
      <c r="BU127" s="6">
        <f t="shared" si="148"/>
        <v>0</v>
      </c>
      <c r="BV127" s="6">
        <f t="shared" si="148"/>
        <v>0</v>
      </c>
      <c r="BW127" s="6">
        <f t="shared" si="148"/>
        <v>0</v>
      </c>
    </row>
    <row r="128" spans="1:75" x14ac:dyDescent="0.25">
      <c r="A128" s="7" t="s">
        <v>43</v>
      </c>
      <c r="B128" s="6">
        <f t="shared" ref="B128:AJ128" si="149">B51/B$76</f>
        <v>0</v>
      </c>
      <c r="C128" s="6">
        <f t="shared" si="149"/>
        <v>2.8486004124019968E-4</v>
      </c>
      <c r="D128" s="6">
        <f t="shared" si="149"/>
        <v>3.5154594447845185E-5</v>
      </c>
      <c r="E128" s="6">
        <f t="shared" si="149"/>
        <v>5.9231266738327933E-9</v>
      </c>
      <c r="F128" s="6">
        <f t="shared" si="149"/>
        <v>0</v>
      </c>
      <c r="G128" s="6">
        <f t="shared" si="149"/>
        <v>6.5036734891226451E-5</v>
      </c>
      <c r="H128" s="6">
        <f t="shared" si="149"/>
        <v>0</v>
      </c>
      <c r="I128" s="6">
        <f t="shared" si="149"/>
        <v>6.7706322357133627E-5</v>
      </c>
      <c r="J128" s="6">
        <f t="shared" si="149"/>
        <v>8.2059683450084965E-10</v>
      </c>
      <c r="K128" s="6">
        <f t="shared" si="149"/>
        <v>5.1886339464649767E-2</v>
      </c>
      <c r="L128" s="6">
        <f t="shared" si="149"/>
        <v>0</v>
      </c>
      <c r="M128" s="6">
        <f t="shared" si="149"/>
        <v>0</v>
      </c>
      <c r="N128" s="6">
        <f t="shared" si="149"/>
        <v>4.872174365375428E-10</v>
      </c>
      <c r="O128" s="6">
        <f t="shared" si="149"/>
        <v>-2.4982704910173586E-22</v>
      </c>
      <c r="P128" s="6">
        <f t="shared" si="149"/>
        <v>1.1090100722189232E-10</v>
      </c>
      <c r="Q128" s="6">
        <f t="shared" si="149"/>
        <v>0</v>
      </c>
      <c r="R128" s="6">
        <f t="shared" si="149"/>
        <v>1.4737059402546357E-8</v>
      </c>
      <c r="S128" s="6">
        <f t="shared" si="149"/>
        <v>2.5906935461021193E-6</v>
      </c>
      <c r="T128" s="6">
        <f t="shared" si="149"/>
        <v>8.5594777380507209E-10</v>
      </c>
      <c r="U128" s="6">
        <f t="shared" si="149"/>
        <v>1.5831881250244209E-7</v>
      </c>
      <c r="V128" s="6">
        <f t="shared" si="149"/>
        <v>4.0622884492134842E-20</v>
      </c>
      <c r="W128" s="6">
        <f t="shared" si="149"/>
        <v>-6.7512857917748353E-20</v>
      </c>
      <c r="X128" s="6" t="e">
        <f t="shared" si="149"/>
        <v>#DIV/0!</v>
      </c>
      <c r="Y128" s="6">
        <f t="shared" si="149"/>
        <v>0</v>
      </c>
      <c r="Z128" s="6">
        <f t="shared" si="149"/>
        <v>8.348764635981265E-9</v>
      </c>
      <c r="AA128" s="6">
        <f t="shared" si="149"/>
        <v>0</v>
      </c>
      <c r="AB128" s="6">
        <f t="shared" si="149"/>
        <v>0</v>
      </c>
      <c r="AC128" s="6">
        <f t="shared" si="149"/>
        <v>8.713743946081397E-9</v>
      </c>
      <c r="AD128" s="6">
        <f t="shared" si="149"/>
        <v>0</v>
      </c>
      <c r="AE128" s="6">
        <f t="shared" si="149"/>
        <v>1.1092561541634359E-5</v>
      </c>
      <c r="AF128" s="6">
        <f t="shared" si="149"/>
        <v>8.98551852288873E-10</v>
      </c>
      <c r="AG128" s="6">
        <f t="shared" si="149"/>
        <v>0</v>
      </c>
      <c r="AH128" s="6">
        <f t="shared" si="149"/>
        <v>7.1908385678453606E-10</v>
      </c>
      <c r="AI128" s="6">
        <f t="shared" si="149"/>
        <v>1.1090010259582738E-10</v>
      </c>
      <c r="AJ128" s="6">
        <f t="shared" si="149"/>
        <v>3.1076260456022841E-6</v>
      </c>
      <c r="AK128" s="6"/>
      <c r="AL128" s="6" t="e">
        <f t="shared" ref="AL128:BO128" si="150">AL51/AL$76</f>
        <v>#DIV/0!</v>
      </c>
      <c r="AM128" s="6">
        <f t="shared" si="150"/>
        <v>0</v>
      </c>
      <c r="AN128" s="6">
        <f t="shared" si="150"/>
        <v>5.5451371418162823E-2</v>
      </c>
      <c r="AO128" s="6">
        <f t="shared" si="150"/>
        <v>8.7210284856430552E-10</v>
      </c>
      <c r="AP128" s="6">
        <f t="shared" si="150"/>
        <v>9.4413920444699642E-4</v>
      </c>
      <c r="AQ128" s="6">
        <f t="shared" si="150"/>
        <v>4.0173764437204781E-7</v>
      </c>
      <c r="AR128" s="6">
        <f t="shared" si="150"/>
        <v>4.7358982558528401E-4</v>
      </c>
      <c r="AS128" s="6">
        <f t="shared" si="150"/>
        <v>8.900567252818728E-5</v>
      </c>
      <c r="AT128" s="6">
        <f t="shared" si="150"/>
        <v>5.8463350765423934E-10</v>
      </c>
      <c r="AU128" s="6">
        <f t="shared" si="150"/>
        <v>0</v>
      </c>
      <c r="AV128" s="6">
        <f t="shared" si="150"/>
        <v>0</v>
      </c>
      <c r="AW128" s="6">
        <f t="shared" si="150"/>
        <v>1.4323198731562769E-3</v>
      </c>
      <c r="AX128" s="6">
        <f t="shared" si="150"/>
        <v>2.8630231501023612E-6</v>
      </c>
      <c r="AY128" s="6">
        <f t="shared" si="150"/>
        <v>0.76416483897719456</v>
      </c>
      <c r="AZ128" s="6">
        <f t="shared" si="150"/>
        <v>3.1024076835084325E-6</v>
      </c>
      <c r="BA128" s="6">
        <f t="shared" si="150"/>
        <v>3.3218572806397765E-10</v>
      </c>
      <c r="BB128" s="6">
        <f t="shared" si="150"/>
        <v>2.5993567220638461E-9</v>
      </c>
      <c r="BC128" s="6">
        <f t="shared" si="150"/>
        <v>0</v>
      </c>
      <c r="BD128" s="6">
        <f t="shared" si="150"/>
        <v>7.0349765249891054E-9</v>
      </c>
      <c r="BE128" s="6">
        <f t="shared" si="150"/>
        <v>1.4688462014171024E-8</v>
      </c>
      <c r="BF128" s="6">
        <f t="shared" si="150"/>
        <v>2.4564848917854516E-6</v>
      </c>
      <c r="BG128" s="6">
        <f t="shared" si="150"/>
        <v>2.8752433768218437E-9</v>
      </c>
      <c r="BH128" s="6">
        <f t="shared" si="150"/>
        <v>3.0205575441238058E-6</v>
      </c>
      <c r="BI128" s="6">
        <f t="shared" si="150"/>
        <v>1.6326215211671004E-11</v>
      </c>
      <c r="BJ128" s="6">
        <f t="shared" si="150"/>
        <v>1.7216004228789221E-25</v>
      </c>
      <c r="BK128" s="6">
        <f t="shared" si="150"/>
        <v>2.6733376491634014E-2</v>
      </c>
      <c r="BL128" s="6">
        <f t="shared" si="150"/>
        <v>3.0706799563766004E-6</v>
      </c>
      <c r="BM128" s="6">
        <f t="shared" si="150"/>
        <v>2.9596153464051552E-10</v>
      </c>
      <c r="BN128" s="6" t="e">
        <f t="shared" si="150"/>
        <v>#DIV/0!</v>
      </c>
      <c r="BO128" s="6">
        <f t="shared" si="150"/>
        <v>5.5922331944225658E-5</v>
      </c>
      <c r="BP128" s="6">
        <f t="shared" ref="BP128:BW128" si="151">BP51/BP$76</f>
        <v>0</v>
      </c>
      <c r="BQ128" s="6">
        <f t="shared" si="151"/>
        <v>-3.57162520673198E-18</v>
      </c>
      <c r="BR128" s="6">
        <f t="shared" si="151"/>
        <v>0</v>
      </c>
      <c r="BS128" s="6">
        <f t="shared" si="151"/>
        <v>0</v>
      </c>
      <c r="BT128" s="6">
        <f t="shared" si="151"/>
        <v>0</v>
      </c>
      <c r="BU128" s="6">
        <f t="shared" si="151"/>
        <v>0</v>
      </c>
      <c r="BV128" s="6">
        <f t="shared" si="151"/>
        <v>0</v>
      </c>
      <c r="BW128" s="6">
        <f t="shared" si="151"/>
        <v>0</v>
      </c>
    </row>
    <row r="129" spans="1:75" x14ac:dyDescent="0.25">
      <c r="A129" s="7" t="s">
        <v>44</v>
      </c>
      <c r="B129" s="6">
        <f t="shared" ref="B129:AJ129" si="152">B52/B$76</f>
        <v>0</v>
      </c>
      <c r="C129" s="6">
        <f t="shared" si="152"/>
        <v>1.1248348328341066E-9</v>
      </c>
      <c r="D129" s="6">
        <f t="shared" si="152"/>
        <v>1.8974830727299802E-7</v>
      </c>
      <c r="E129" s="6">
        <f t="shared" si="152"/>
        <v>9.5900431040842331E-9</v>
      </c>
      <c r="F129" s="6">
        <f t="shared" si="152"/>
        <v>0</v>
      </c>
      <c r="G129" s="6">
        <f t="shared" si="152"/>
        <v>9.0264117454536175E-7</v>
      </c>
      <c r="H129" s="6">
        <f t="shared" si="152"/>
        <v>0</v>
      </c>
      <c r="I129" s="6">
        <f t="shared" si="152"/>
        <v>5.5075268448337829E-5</v>
      </c>
      <c r="J129" s="6">
        <f t="shared" si="152"/>
        <v>1.3286156869781051E-9</v>
      </c>
      <c r="K129" s="6">
        <f t="shared" si="152"/>
        <v>3.5272985932888198E-10</v>
      </c>
      <c r="L129" s="6">
        <f t="shared" si="152"/>
        <v>0</v>
      </c>
      <c r="M129" s="6">
        <f t="shared" si="152"/>
        <v>0</v>
      </c>
      <c r="N129" s="6">
        <f t="shared" si="152"/>
        <v>7.8884624600204312E-10</v>
      </c>
      <c r="O129" s="6">
        <f t="shared" si="152"/>
        <v>6.0265198215455119E-20</v>
      </c>
      <c r="P129" s="6">
        <f t="shared" si="152"/>
        <v>6.0028843859611917E-8</v>
      </c>
      <c r="Q129" s="6">
        <f t="shared" si="152"/>
        <v>0</v>
      </c>
      <c r="R129" s="6">
        <f t="shared" si="152"/>
        <v>5.575409871741436E-10</v>
      </c>
      <c r="S129" s="6">
        <f t="shared" si="152"/>
        <v>1.4001314341783617E-3</v>
      </c>
      <c r="T129" s="6">
        <f t="shared" si="152"/>
        <v>3.0337740983744255E-7</v>
      </c>
      <c r="U129" s="6">
        <f t="shared" si="152"/>
        <v>2.5633154914507162E-7</v>
      </c>
      <c r="V129" s="6">
        <f t="shared" si="152"/>
        <v>8.9082398041752094E-22</v>
      </c>
      <c r="W129" s="6">
        <f t="shared" si="152"/>
        <v>-3.9110929353312826E-22</v>
      </c>
      <c r="X129" s="6" t="e">
        <f t="shared" si="152"/>
        <v>#DIV/0!</v>
      </c>
      <c r="Y129" s="6">
        <f t="shared" si="152"/>
        <v>0</v>
      </c>
      <c r="Z129" s="6">
        <f t="shared" si="152"/>
        <v>1.3517356142091346E-8</v>
      </c>
      <c r="AA129" s="6">
        <f t="shared" si="152"/>
        <v>0</v>
      </c>
      <c r="AB129" s="6">
        <f t="shared" si="152"/>
        <v>0</v>
      </c>
      <c r="AC129" s="6">
        <f t="shared" si="152"/>
        <v>1.410828851762803E-8</v>
      </c>
      <c r="AD129" s="6">
        <f t="shared" si="152"/>
        <v>0</v>
      </c>
      <c r="AE129" s="6">
        <f t="shared" si="152"/>
        <v>4.5317295859923293E-8</v>
      </c>
      <c r="AF129" s="6">
        <f t="shared" si="152"/>
        <v>2.9476143854182559E-7</v>
      </c>
      <c r="AG129" s="6">
        <f t="shared" si="152"/>
        <v>0</v>
      </c>
      <c r="AH129" s="6">
        <f t="shared" si="152"/>
        <v>1.1642575892355861E-9</v>
      </c>
      <c r="AI129" s="6">
        <f t="shared" si="152"/>
        <v>6.0028354200793832E-8</v>
      </c>
      <c r="AJ129" s="6">
        <f t="shared" si="152"/>
        <v>6.9319911819611588E-8</v>
      </c>
      <c r="AK129" s="6"/>
      <c r="AL129" s="6" t="e">
        <f t="shared" ref="AL129:BO129" si="153">AL52/AL$76</f>
        <v>#DIV/0!</v>
      </c>
      <c r="AM129" s="6">
        <f t="shared" si="153"/>
        <v>0</v>
      </c>
      <c r="AN129" s="6">
        <f t="shared" si="153"/>
        <v>2.1707944366088012E-7</v>
      </c>
      <c r="AO129" s="6">
        <f t="shared" si="153"/>
        <v>3.0154786557989165E-7</v>
      </c>
      <c r="AP129" s="6">
        <f t="shared" si="153"/>
        <v>7.5227774253796729E-4</v>
      </c>
      <c r="AQ129" s="6">
        <f t="shared" si="153"/>
        <v>2.2133989027695077E-9</v>
      </c>
      <c r="AR129" s="6">
        <f t="shared" si="153"/>
        <v>3.8523531958752587E-4</v>
      </c>
      <c r="AS129" s="6">
        <f t="shared" si="153"/>
        <v>2.9903984185625175E-7</v>
      </c>
      <c r="AT129" s="6">
        <f t="shared" si="153"/>
        <v>9.4657110125057581E-10</v>
      </c>
      <c r="AU129" s="6">
        <f t="shared" si="153"/>
        <v>0</v>
      </c>
      <c r="AV129" s="6">
        <f t="shared" si="153"/>
        <v>0</v>
      </c>
      <c r="AW129" s="6">
        <f t="shared" si="153"/>
        <v>1.165101474477428E-3</v>
      </c>
      <c r="AX129" s="6">
        <f t="shared" si="153"/>
        <v>1.5496966136665509E-3</v>
      </c>
      <c r="AY129" s="6">
        <f t="shared" si="153"/>
        <v>5.1948886548342218E-9</v>
      </c>
      <c r="AZ129" s="6">
        <f t="shared" si="153"/>
        <v>1.679280928887926E-3</v>
      </c>
      <c r="BA129" s="6">
        <f t="shared" si="153"/>
        <v>5.3783679230908651E-10</v>
      </c>
      <c r="BB129" s="6">
        <f t="shared" si="153"/>
        <v>1.2626187277458822E-6</v>
      </c>
      <c r="BC129" s="6">
        <f t="shared" si="153"/>
        <v>0</v>
      </c>
      <c r="BD129" s="6">
        <f t="shared" si="153"/>
        <v>1.1390222061079676E-8</v>
      </c>
      <c r="BE129" s="6">
        <f t="shared" si="153"/>
        <v>5.5573916105639584E-10</v>
      </c>
      <c r="BF129" s="6">
        <f t="shared" si="153"/>
        <v>1.3296456642995788E-3</v>
      </c>
      <c r="BG129" s="6">
        <f t="shared" si="153"/>
        <v>1.3966286750899778E-6</v>
      </c>
      <c r="BH129" s="6">
        <f t="shared" si="153"/>
        <v>1.6349667998130668E-3</v>
      </c>
      <c r="BI129" s="6">
        <f t="shared" si="153"/>
        <v>2.643352341031336E-11</v>
      </c>
      <c r="BJ129" s="6">
        <f t="shared" si="153"/>
        <v>1.4522913819738215E-22</v>
      </c>
      <c r="BK129" s="6">
        <f t="shared" si="153"/>
        <v>1.0465554726060245E-7</v>
      </c>
      <c r="BL129" s="6">
        <f t="shared" si="153"/>
        <v>1.6621072455668684E-3</v>
      </c>
      <c r="BM129" s="6">
        <f t="shared" si="153"/>
        <v>2.3581949858412385E-10</v>
      </c>
      <c r="BN129" s="6" t="e">
        <f t="shared" si="153"/>
        <v>#DIV/0!</v>
      </c>
      <c r="BO129" s="6">
        <f t="shared" si="153"/>
        <v>1.8788696075003392E-7</v>
      </c>
      <c r="BP129" s="6">
        <f t="shared" ref="BP129:BW129" si="154">BP52/BP$76</f>
        <v>0</v>
      </c>
      <c r="BQ129" s="6">
        <f t="shared" si="154"/>
        <v>-3.3772666998660751E-20</v>
      </c>
      <c r="BR129" s="6">
        <f t="shared" si="154"/>
        <v>0</v>
      </c>
      <c r="BS129" s="6">
        <f t="shared" si="154"/>
        <v>0</v>
      </c>
      <c r="BT129" s="6">
        <f t="shared" si="154"/>
        <v>0</v>
      </c>
      <c r="BU129" s="6">
        <f t="shared" si="154"/>
        <v>0</v>
      </c>
      <c r="BV129" s="6">
        <f t="shared" si="154"/>
        <v>0</v>
      </c>
      <c r="BW129" s="6">
        <f t="shared" si="154"/>
        <v>0</v>
      </c>
    </row>
    <row r="130" spans="1:75" x14ac:dyDescent="0.25">
      <c r="A130" s="7" t="s">
        <v>45</v>
      </c>
      <c r="B130" s="6">
        <f t="shared" ref="B130:AJ130" si="155">B53/B$76</f>
        <v>0</v>
      </c>
      <c r="C130" s="6">
        <f t="shared" si="155"/>
        <v>3.1838250276706593E-6</v>
      </c>
      <c r="D130" s="6">
        <f t="shared" si="155"/>
        <v>2.0226770043764259E-7</v>
      </c>
      <c r="E130" s="6">
        <f t="shared" si="155"/>
        <v>3.4074133776286095E-11</v>
      </c>
      <c r="F130" s="6">
        <f t="shared" si="155"/>
        <v>0</v>
      </c>
      <c r="G130" s="6">
        <f t="shared" si="155"/>
        <v>3.7027811293123664E-7</v>
      </c>
      <c r="H130" s="6">
        <f t="shared" si="155"/>
        <v>0</v>
      </c>
      <c r="I130" s="6">
        <f t="shared" si="155"/>
        <v>6.224364398599232E-10</v>
      </c>
      <c r="J130" s="6">
        <f t="shared" si="155"/>
        <v>4.7206699850144567E-12</v>
      </c>
      <c r="K130" s="6">
        <f t="shared" si="155"/>
        <v>3.973570229103161E-15</v>
      </c>
      <c r="L130" s="6">
        <f t="shared" si="155"/>
        <v>0</v>
      </c>
      <c r="M130" s="6">
        <f t="shared" si="155"/>
        <v>0</v>
      </c>
      <c r="N130" s="6">
        <f t="shared" si="155"/>
        <v>2.8028291474266795E-12</v>
      </c>
      <c r="O130" s="6">
        <f t="shared" si="155"/>
        <v>-4.2353647528295144E-21</v>
      </c>
      <c r="P130" s="6">
        <f t="shared" si="155"/>
        <v>6.7472558368226206E-13</v>
      </c>
      <c r="Q130" s="6">
        <f t="shared" si="155"/>
        <v>0</v>
      </c>
      <c r="R130" s="6">
        <f t="shared" si="155"/>
        <v>8.7905962737074606E-11</v>
      </c>
      <c r="S130" s="6">
        <f t="shared" si="155"/>
        <v>1.5760539091048518E-8</v>
      </c>
      <c r="T130" s="6">
        <f t="shared" si="155"/>
        <v>3.445077799652499E-12</v>
      </c>
      <c r="U130" s="6">
        <f t="shared" si="155"/>
        <v>9.1076498842115547E-10</v>
      </c>
      <c r="V130" s="6">
        <f t="shared" si="155"/>
        <v>2.2895625362046894E-22</v>
      </c>
      <c r="W130" s="6">
        <f t="shared" si="155"/>
        <v>-3.8825640528327855E-22</v>
      </c>
      <c r="X130" s="6" t="e">
        <f t="shared" si="155"/>
        <v>#DIV/0!</v>
      </c>
      <c r="Y130" s="6">
        <f t="shared" si="155"/>
        <v>0</v>
      </c>
      <c r="Z130" s="6">
        <f t="shared" si="155"/>
        <v>4.8028168016372441E-11</v>
      </c>
      <c r="AA130" s="6">
        <f t="shared" si="155"/>
        <v>0</v>
      </c>
      <c r="AB130" s="6">
        <f t="shared" si="155"/>
        <v>0</v>
      </c>
      <c r="AC130" s="6">
        <f t="shared" si="155"/>
        <v>5.0127794535066386E-11</v>
      </c>
      <c r="AD130" s="6">
        <f t="shared" si="155"/>
        <v>0</v>
      </c>
      <c r="AE130" s="6">
        <f t="shared" si="155"/>
        <v>6.3926338912518409E-8</v>
      </c>
      <c r="AF130" s="6">
        <f t="shared" si="155"/>
        <v>8.4308239146315908E-4</v>
      </c>
      <c r="AG130" s="6">
        <f t="shared" si="155"/>
        <v>0</v>
      </c>
      <c r="AH130" s="6">
        <f t="shared" si="155"/>
        <v>4.1366934866824138E-12</v>
      </c>
      <c r="AI130" s="6">
        <f t="shared" si="155"/>
        <v>6.7472007990574732E-13</v>
      </c>
      <c r="AJ130" s="6">
        <f t="shared" si="155"/>
        <v>1.8906904905650689E-8</v>
      </c>
      <c r="AK130" s="6"/>
      <c r="AL130" s="6" t="e">
        <f t="shared" ref="AL130:BO130" si="156">AL53/AL$76</f>
        <v>#DIV/0!</v>
      </c>
      <c r="AM130" s="6">
        <f t="shared" si="156"/>
        <v>0</v>
      </c>
      <c r="AN130" s="6">
        <f t="shared" si="156"/>
        <v>6.1976915108233126E-4</v>
      </c>
      <c r="AO130" s="6">
        <f t="shared" si="156"/>
        <v>3.5471015471009046E-12</v>
      </c>
      <c r="AP130" s="6">
        <f t="shared" si="156"/>
        <v>1.2038798159345054E-7</v>
      </c>
      <c r="AQ130" s="6">
        <f t="shared" si="156"/>
        <v>2.3114631206864632E-9</v>
      </c>
      <c r="AR130" s="6">
        <f t="shared" si="156"/>
        <v>4.3306268309964008E-9</v>
      </c>
      <c r="AS130" s="6">
        <f t="shared" si="156"/>
        <v>5.1339806086494312E-7</v>
      </c>
      <c r="AT130" s="6">
        <f t="shared" si="156"/>
        <v>0.40499495499549848</v>
      </c>
      <c r="AU130" s="6">
        <f t="shared" si="156"/>
        <v>0</v>
      </c>
      <c r="AV130" s="6">
        <f t="shared" si="156"/>
        <v>0</v>
      </c>
      <c r="AW130" s="6">
        <f t="shared" si="156"/>
        <v>1.3097500280109394E-8</v>
      </c>
      <c r="AX130" s="6">
        <f t="shared" si="156"/>
        <v>1.741872654893158E-8</v>
      </c>
      <c r="AY130" s="6">
        <f t="shared" si="156"/>
        <v>5.8521872618369159E-14</v>
      </c>
      <c r="AZ130" s="6">
        <f t="shared" si="156"/>
        <v>1.8875156209242511E-8</v>
      </c>
      <c r="BA130" s="6">
        <f t="shared" si="156"/>
        <v>0.95278083347250042</v>
      </c>
      <c r="BB130" s="6">
        <f t="shared" si="156"/>
        <v>1.422361884452004E-11</v>
      </c>
      <c r="BC130" s="6">
        <f t="shared" si="156"/>
        <v>0</v>
      </c>
      <c r="BD130" s="6">
        <f t="shared" si="156"/>
        <v>4.0470303004740279E-11</v>
      </c>
      <c r="BE130" s="6">
        <f t="shared" si="156"/>
        <v>8.7616076351822921E-11</v>
      </c>
      <c r="BF130" s="6">
        <f t="shared" si="156"/>
        <v>1.4945334479765754E-8</v>
      </c>
      <c r="BG130" s="6">
        <f t="shared" si="156"/>
        <v>1.5733264129446493E-11</v>
      </c>
      <c r="BH130" s="6">
        <f t="shared" si="156"/>
        <v>1.8377170958091488E-8</v>
      </c>
      <c r="BI130" s="6">
        <f t="shared" si="156"/>
        <v>9.392026740020999E-14</v>
      </c>
      <c r="BJ130" s="6">
        <f t="shared" si="156"/>
        <v>1.0800657023930649E-23</v>
      </c>
      <c r="BK130" s="6">
        <f t="shared" si="156"/>
        <v>2.9879372917125858E-4</v>
      </c>
      <c r="BL130" s="6">
        <f t="shared" si="156"/>
        <v>1.8682123614280646E-8</v>
      </c>
      <c r="BM130" s="6">
        <f t="shared" si="156"/>
        <v>3.7746698394881389E-14</v>
      </c>
      <c r="BN130" s="6" t="e">
        <f t="shared" si="156"/>
        <v>#DIV/0!</v>
      </c>
      <c r="BO130" s="6">
        <f t="shared" si="156"/>
        <v>3.2256839326862565E-7</v>
      </c>
      <c r="BP130" s="6">
        <f t="shared" ref="BP130:BW130" si="157">BP53/BP$76</f>
        <v>0</v>
      </c>
      <c r="BQ130" s="6">
        <f t="shared" si="157"/>
        <v>-2.7097833312919914E-20</v>
      </c>
      <c r="BR130" s="6">
        <f t="shared" si="157"/>
        <v>0</v>
      </c>
      <c r="BS130" s="6">
        <f t="shared" si="157"/>
        <v>0</v>
      </c>
      <c r="BT130" s="6">
        <f t="shared" si="157"/>
        <v>0</v>
      </c>
      <c r="BU130" s="6">
        <f t="shared" si="157"/>
        <v>0</v>
      </c>
      <c r="BV130" s="6">
        <f t="shared" si="157"/>
        <v>0</v>
      </c>
      <c r="BW130" s="6">
        <f t="shared" si="157"/>
        <v>0</v>
      </c>
    </row>
    <row r="131" spans="1:75" x14ac:dyDescent="0.25">
      <c r="A131" s="7" t="s">
        <v>46</v>
      </c>
      <c r="B131" s="6">
        <f t="shared" ref="B131:AJ131" si="158">B54/B$76</f>
        <v>0</v>
      </c>
      <c r="C131" s="6">
        <f t="shared" si="158"/>
        <v>1.2746141620010288E-7</v>
      </c>
      <c r="D131" s="6">
        <f t="shared" si="158"/>
        <v>1.6310247451939769E-7</v>
      </c>
      <c r="E131" s="6">
        <f t="shared" si="158"/>
        <v>1.0400318674485683E-4</v>
      </c>
      <c r="F131" s="6">
        <f t="shared" si="158"/>
        <v>0</v>
      </c>
      <c r="G131" s="6">
        <f t="shared" si="158"/>
        <v>4.4995539480570251E-7</v>
      </c>
      <c r="H131" s="6">
        <f t="shared" si="158"/>
        <v>0</v>
      </c>
      <c r="I131" s="6">
        <f t="shared" si="158"/>
        <v>1.0381568685108474E-5</v>
      </c>
      <c r="J131" s="6">
        <f t="shared" si="158"/>
        <v>1.4408722035676763E-5</v>
      </c>
      <c r="K131" s="6">
        <f t="shared" si="158"/>
        <v>3.8380762440394289E-6</v>
      </c>
      <c r="L131" s="6">
        <f t="shared" si="158"/>
        <v>0</v>
      </c>
      <c r="M131" s="6">
        <f t="shared" si="158"/>
        <v>0</v>
      </c>
      <c r="N131" s="6">
        <f t="shared" si="158"/>
        <v>8.5549692043041864E-6</v>
      </c>
      <c r="O131" s="6">
        <f t="shared" si="158"/>
        <v>5.210184957987586E-21</v>
      </c>
      <c r="P131" s="6">
        <f t="shared" si="158"/>
        <v>1.1693569529987679E-14</v>
      </c>
      <c r="Q131" s="6">
        <f t="shared" si="158"/>
        <v>0</v>
      </c>
      <c r="R131" s="6">
        <f t="shared" si="158"/>
        <v>7.2913590849786301E-9</v>
      </c>
      <c r="S131" s="6">
        <f t="shared" si="158"/>
        <v>7.0515762648980018E-5</v>
      </c>
      <c r="T131" s="6">
        <f t="shared" si="158"/>
        <v>8.7881711306972693E-11</v>
      </c>
      <c r="U131" s="6">
        <f t="shared" si="158"/>
        <v>2.7798934462536047E-3</v>
      </c>
      <c r="V131" s="6">
        <f t="shared" si="158"/>
        <v>3.6602369363787997E-22</v>
      </c>
      <c r="W131" s="6">
        <f t="shared" si="158"/>
        <v>-3.2822016012224019E-22</v>
      </c>
      <c r="X131" s="6" t="e">
        <f t="shared" si="158"/>
        <v>#DIV/0!</v>
      </c>
      <c r="Y131" s="6">
        <f t="shared" si="158"/>
        <v>0</v>
      </c>
      <c r="Z131" s="6">
        <f t="shared" si="158"/>
        <v>1.4659455644614776E-4</v>
      </c>
      <c r="AA131" s="6">
        <f t="shared" si="158"/>
        <v>0</v>
      </c>
      <c r="AB131" s="6">
        <f t="shared" si="158"/>
        <v>0</v>
      </c>
      <c r="AC131" s="6">
        <f t="shared" si="158"/>
        <v>1.5300316687046897E-4</v>
      </c>
      <c r="AD131" s="6">
        <f t="shared" si="158"/>
        <v>0</v>
      </c>
      <c r="AE131" s="6">
        <f t="shared" si="158"/>
        <v>4.8786415761179508E-8</v>
      </c>
      <c r="AF131" s="6">
        <f t="shared" si="158"/>
        <v>3.89063174848582E-7</v>
      </c>
      <c r="AG131" s="6">
        <f t="shared" si="158"/>
        <v>0</v>
      </c>
      <c r="AH131" s="6">
        <f t="shared" si="158"/>
        <v>1.262627270369794E-5</v>
      </c>
      <c r="AI131" s="6">
        <f t="shared" si="158"/>
        <v>1.1693474144750168E-14</v>
      </c>
      <c r="AJ131" s="6">
        <f t="shared" si="158"/>
        <v>3.2767277906450985E-10</v>
      </c>
      <c r="AK131" s="6"/>
      <c r="AL131" s="6" t="e">
        <f t="shared" ref="AL131:BO131" si="159">AL54/AL$76</f>
        <v>#DIV/0!</v>
      </c>
      <c r="AM131" s="6">
        <f t="shared" si="159"/>
        <v>0</v>
      </c>
      <c r="AN131" s="6">
        <f t="shared" si="159"/>
        <v>4.3914820849463417E-6</v>
      </c>
      <c r="AO131" s="6">
        <f t="shared" si="159"/>
        <v>3.761056526044965E-7</v>
      </c>
      <c r="AP131" s="6">
        <f t="shared" si="159"/>
        <v>3.5651251125011365E-6</v>
      </c>
      <c r="AQ131" s="6">
        <f t="shared" si="159"/>
        <v>4.9156242550943383E-7</v>
      </c>
      <c r="AR131" s="6">
        <f t="shared" si="159"/>
        <v>1.7834478418774687E-6</v>
      </c>
      <c r="AS131" s="6">
        <f t="shared" si="159"/>
        <v>3.795735701628463E-7</v>
      </c>
      <c r="AT131" s="6">
        <f t="shared" si="159"/>
        <v>1.0265481598171562E-5</v>
      </c>
      <c r="AU131" s="6">
        <f t="shared" si="159"/>
        <v>0</v>
      </c>
      <c r="AV131" s="6">
        <f t="shared" si="159"/>
        <v>0</v>
      </c>
      <c r="AW131" s="6">
        <f t="shared" si="159"/>
        <v>5.3938400883123558E-6</v>
      </c>
      <c r="AX131" s="6">
        <f t="shared" si="159"/>
        <v>3.0961678541349457E-7</v>
      </c>
      <c r="AY131" s="6">
        <f t="shared" si="159"/>
        <v>5.6525916942103706E-5</v>
      </c>
      <c r="AZ131" s="6">
        <f t="shared" si="159"/>
        <v>3.2712254709181959E-10</v>
      </c>
      <c r="BA131" s="6">
        <f t="shared" si="159"/>
        <v>5.8327934235201018E-6</v>
      </c>
      <c r="BB131" s="6">
        <f t="shared" si="159"/>
        <v>1.3738635433022586E-2</v>
      </c>
      <c r="BC131" s="6">
        <f t="shared" si="159"/>
        <v>0</v>
      </c>
      <c r="BD131" s="6">
        <f t="shared" si="159"/>
        <v>1.2352597159645228E-4</v>
      </c>
      <c r="BE131" s="6">
        <f t="shared" si="159"/>
        <v>7.6752617740979343E-9</v>
      </c>
      <c r="BF131" s="6">
        <f t="shared" si="159"/>
        <v>2.6565239459703155E-7</v>
      </c>
      <c r="BG131" s="6">
        <f t="shared" si="159"/>
        <v>3.0626225417196046E-10</v>
      </c>
      <c r="BH131" s="6">
        <f t="shared" si="159"/>
        <v>3.2665307541598557E-7</v>
      </c>
      <c r="BI131" s="6">
        <f t="shared" si="159"/>
        <v>2.8666927164218556E-7</v>
      </c>
      <c r="BJ131" s="6">
        <f t="shared" si="159"/>
        <v>8.3384245546967394E-28</v>
      </c>
      <c r="BK131" s="6">
        <f t="shared" si="159"/>
        <v>2.1224601345940611E-6</v>
      </c>
      <c r="BL131" s="6">
        <f t="shared" si="159"/>
        <v>3.2377712767193902E-10</v>
      </c>
      <c r="BM131" s="6">
        <f t="shared" si="159"/>
        <v>2.732200145743011E-11</v>
      </c>
      <c r="BN131" s="6" t="e">
        <f t="shared" si="159"/>
        <v>#DIV/0!</v>
      </c>
      <c r="BO131" s="6">
        <f t="shared" si="159"/>
        <v>2.3848636367731576E-7</v>
      </c>
      <c r="BP131" s="6">
        <f t="shared" ref="BP131:BW131" si="160">BP54/BP$76</f>
        <v>0</v>
      </c>
      <c r="BQ131" s="6">
        <f t="shared" si="160"/>
        <v>-1.8187994439907798E-20</v>
      </c>
      <c r="BR131" s="6">
        <f t="shared" si="160"/>
        <v>0</v>
      </c>
      <c r="BS131" s="6">
        <f t="shared" si="160"/>
        <v>0</v>
      </c>
      <c r="BT131" s="6">
        <f t="shared" si="160"/>
        <v>0</v>
      </c>
      <c r="BU131" s="6">
        <f t="shared" si="160"/>
        <v>0</v>
      </c>
      <c r="BV131" s="6">
        <f t="shared" si="160"/>
        <v>0</v>
      </c>
      <c r="BW131" s="6">
        <f t="shared" si="160"/>
        <v>0</v>
      </c>
    </row>
    <row r="132" spans="1:75" x14ac:dyDescent="0.25">
      <c r="A132" s="7" t="s">
        <v>47</v>
      </c>
      <c r="B132" s="6">
        <f t="shared" ref="B132:AJ132" si="161">B55/B$76</f>
        <v>0</v>
      </c>
      <c r="C132" s="6">
        <f t="shared" si="161"/>
        <v>-3.3908708332269406E-21</v>
      </c>
      <c r="D132" s="6">
        <f t="shared" si="161"/>
        <v>1.5134690724786885E-19</v>
      </c>
      <c r="E132" s="6">
        <f t="shared" si="161"/>
        <v>8.4630181542891554E-21</v>
      </c>
      <c r="F132" s="6">
        <f t="shared" si="161"/>
        <v>0</v>
      </c>
      <c r="G132" s="6">
        <f t="shared" si="161"/>
        <v>6.8018844143861296E-4</v>
      </c>
      <c r="H132" s="6">
        <f t="shared" si="161"/>
        <v>0</v>
      </c>
      <c r="I132" s="6">
        <f t="shared" si="161"/>
        <v>4.7221696176225299E-21</v>
      </c>
      <c r="J132" s="6">
        <f t="shared" si="161"/>
        <v>1.1018133951726869E-18</v>
      </c>
      <c r="K132" s="6">
        <f t="shared" si="161"/>
        <v>6.0168509725969605E-18</v>
      </c>
      <c r="L132" s="6">
        <f t="shared" si="161"/>
        <v>0</v>
      </c>
      <c r="M132" s="6">
        <f t="shared" si="161"/>
        <v>0</v>
      </c>
      <c r="N132" s="6">
        <f t="shared" si="161"/>
        <v>0.12457728615937685</v>
      </c>
      <c r="O132" s="6">
        <f t="shared" si="161"/>
        <v>1.1063645759128257E-17</v>
      </c>
      <c r="P132" s="6">
        <f t="shared" si="161"/>
        <v>4.8876673388356199E-31</v>
      </c>
      <c r="Q132" s="6">
        <f t="shared" si="161"/>
        <v>0</v>
      </c>
      <c r="R132" s="6">
        <f t="shared" si="161"/>
        <v>6.3562803422887132E-25</v>
      </c>
      <c r="S132" s="6">
        <f t="shared" si="161"/>
        <v>5.7380458768199911E-21</v>
      </c>
      <c r="T132" s="6">
        <f t="shared" si="161"/>
        <v>4.9709372767820498E-26</v>
      </c>
      <c r="U132" s="6">
        <f t="shared" si="161"/>
        <v>2.2620738305210708E-19</v>
      </c>
      <c r="V132" s="6">
        <f t="shared" si="161"/>
        <v>7.8597205176522371E-19</v>
      </c>
      <c r="W132" s="6">
        <f t="shared" si="161"/>
        <v>-1.4671006839183963E-19</v>
      </c>
      <c r="X132" s="6" t="e">
        <f t="shared" si="161"/>
        <v>#DIV/0!</v>
      </c>
      <c r="Y132" s="6">
        <f t="shared" si="161"/>
        <v>0</v>
      </c>
      <c r="Z132" s="6">
        <f t="shared" si="161"/>
        <v>1.1928792101027333E-20</v>
      </c>
      <c r="AA132" s="6">
        <f t="shared" si="161"/>
        <v>0</v>
      </c>
      <c r="AB132" s="6">
        <f t="shared" si="161"/>
        <v>0</v>
      </c>
      <c r="AC132" s="6">
        <f t="shared" si="161"/>
        <v>1.2450277913744266E-20</v>
      </c>
      <c r="AD132" s="6">
        <f t="shared" si="161"/>
        <v>0</v>
      </c>
      <c r="AE132" s="6">
        <f t="shared" si="161"/>
        <v>4.7831782421364415E-20</v>
      </c>
      <c r="AF132" s="6">
        <f t="shared" si="161"/>
        <v>6.2262176528419668E-23</v>
      </c>
      <c r="AG132" s="6">
        <f t="shared" si="161"/>
        <v>0</v>
      </c>
      <c r="AH132" s="6">
        <f t="shared" si="161"/>
        <v>1.0274336629178889E-21</v>
      </c>
      <c r="AI132" s="6">
        <f t="shared" si="161"/>
        <v>5.5986145584803654E-23</v>
      </c>
      <c r="AJ132" s="6">
        <f t="shared" si="161"/>
        <v>1.3696036406607791E-26</v>
      </c>
      <c r="AK132" s="6"/>
      <c r="AL132" s="6" t="e">
        <f t="shared" ref="AL132:BO132" si="162">AL55/AL$76</f>
        <v>#DIV/0!</v>
      </c>
      <c r="AM132" s="6">
        <f t="shared" si="162"/>
        <v>0</v>
      </c>
      <c r="AN132" s="6">
        <f t="shared" si="162"/>
        <v>2.4322548883973942E-21</v>
      </c>
      <c r="AO132" s="6">
        <f t="shared" si="162"/>
        <v>3.0647022038104057E-23</v>
      </c>
      <c r="AP132" s="6">
        <f t="shared" si="162"/>
        <v>1.3608952076303513E-19</v>
      </c>
      <c r="AQ132" s="6">
        <f t="shared" si="162"/>
        <v>2.7369886222949785E-19</v>
      </c>
      <c r="AR132" s="6">
        <f t="shared" si="162"/>
        <v>2.6804925174896282E-20</v>
      </c>
      <c r="AS132" s="6">
        <f t="shared" si="162"/>
        <v>3.8413624311869166E-19</v>
      </c>
      <c r="AT132" s="6">
        <f t="shared" si="162"/>
        <v>8.3532976100987874E-22</v>
      </c>
      <c r="AU132" s="6">
        <f t="shared" si="162"/>
        <v>0</v>
      </c>
      <c r="AV132" s="6">
        <f t="shared" si="162"/>
        <v>0</v>
      </c>
      <c r="AW132" s="6">
        <f t="shared" si="162"/>
        <v>8.1068521645334729E-20</v>
      </c>
      <c r="AX132" s="6">
        <f t="shared" si="162"/>
        <v>2.5182401142415068E-23</v>
      </c>
      <c r="AY132" s="6">
        <f t="shared" si="162"/>
        <v>4.5858532981719573E-21</v>
      </c>
      <c r="AZ132" s="6">
        <f t="shared" si="162"/>
        <v>1.3673037861682587E-26</v>
      </c>
      <c r="BA132" s="6">
        <f t="shared" si="162"/>
        <v>4.7463003950607405E-22</v>
      </c>
      <c r="BB132" s="6">
        <f t="shared" si="162"/>
        <v>1.1145925625132212E-18</v>
      </c>
      <c r="BC132" s="6">
        <f t="shared" si="162"/>
        <v>1</v>
      </c>
      <c r="BD132" s="6">
        <f t="shared" si="162"/>
        <v>1.0051639501312469E-20</v>
      </c>
      <c r="BE132" s="6">
        <f t="shared" si="162"/>
        <v>-1.2601996417354287E-23</v>
      </c>
      <c r="BF132" s="6">
        <f t="shared" si="162"/>
        <v>2.1606597188364153E-23</v>
      </c>
      <c r="BG132" s="6">
        <f t="shared" si="162"/>
        <v>6.7405334456726143E-26</v>
      </c>
      <c r="BH132" s="6">
        <f t="shared" si="162"/>
        <v>2.6568032377647601E-23</v>
      </c>
      <c r="BI132" s="6">
        <f t="shared" si="162"/>
        <v>-9.3005046846486499E-21</v>
      </c>
      <c r="BJ132" s="6">
        <f t="shared" si="162"/>
        <v>9.8231892921974422E-36</v>
      </c>
      <c r="BK132" s="6">
        <f t="shared" si="162"/>
        <v>1.0004831978270574E-21</v>
      </c>
      <c r="BL132" s="6">
        <f t="shared" si="162"/>
        <v>1.3533206331273343E-26</v>
      </c>
      <c r="BM132" s="6">
        <f t="shared" si="162"/>
        <v>4.4792412152991533E-26</v>
      </c>
      <c r="BN132" s="6" t="e">
        <f t="shared" si="162"/>
        <v>#DIV/0!</v>
      </c>
      <c r="BO132" s="6">
        <f t="shared" si="162"/>
        <v>2.4135309457594406E-19</v>
      </c>
      <c r="BP132" s="6">
        <f t="shared" ref="BP132:BW132" si="163">BP55/BP$76</f>
        <v>0</v>
      </c>
      <c r="BQ132" s="6">
        <f t="shared" si="163"/>
        <v>3.0895551346302328E-17</v>
      </c>
      <c r="BR132" s="6">
        <f t="shared" si="163"/>
        <v>0</v>
      </c>
      <c r="BS132" s="6">
        <f t="shared" si="163"/>
        <v>0</v>
      </c>
      <c r="BT132" s="6">
        <f t="shared" si="163"/>
        <v>0</v>
      </c>
      <c r="BU132" s="6">
        <f t="shared" si="163"/>
        <v>0</v>
      </c>
      <c r="BV132" s="6">
        <f t="shared" si="163"/>
        <v>0</v>
      </c>
      <c r="BW132" s="6">
        <f t="shared" si="163"/>
        <v>0</v>
      </c>
    </row>
    <row r="133" spans="1:75" s="10" customFormat="1" x14ac:dyDescent="0.25">
      <c r="A133" s="12" t="s">
        <v>48</v>
      </c>
      <c r="B133" s="13">
        <f t="shared" ref="B133:AJ133" si="164">B56/B$76</f>
        <v>0</v>
      </c>
      <c r="C133" s="13">
        <f t="shared" si="164"/>
        <v>9.5455509628145132E-5</v>
      </c>
      <c r="D133" s="13">
        <f t="shared" si="164"/>
        <v>2.8560432284536215E-7</v>
      </c>
      <c r="E133" s="13">
        <f t="shared" si="164"/>
        <v>5.432281492036947E-11</v>
      </c>
      <c r="F133" s="13">
        <f t="shared" si="164"/>
        <v>0</v>
      </c>
      <c r="G133" s="13">
        <f t="shared" si="164"/>
        <v>4.5211821267921777E-5</v>
      </c>
      <c r="H133" s="13">
        <f t="shared" si="164"/>
        <v>0</v>
      </c>
      <c r="I133" s="13">
        <f t="shared" si="164"/>
        <v>2.1753102508941536E-4</v>
      </c>
      <c r="J133" s="13">
        <f t="shared" si="164"/>
        <v>1.3108787702085707E-2</v>
      </c>
      <c r="K133" s="13">
        <f t="shared" si="164"/>
        <v>2.347726618774611E-13</v>
      </c>
      <c r="L133" s="13">
        <f t="shared" si="164"/>
        <v>0</v>
      </c>
      <c r="M133" s="13">
        <f t="shared" si="164"/>
        <v>0</v>
      </c>
      <c r="N133" s="13">
        <f t="shared" si="164"/>
        <v>7.7831520949205148E-3</v>
      </c>
      <c r="O133" s="13">
        <f t="shared" si="164"/>
        <v>8.9030725504725968E-19</v>
      </c>
      <c r="P133" s="13">
        <f t="shared" si="164"/>
        <v>1.7421524183474557E-14</v>
      </c>
      <c r="Q133" s="13">
        <f t="shared" si="164"/>
        <v>0</v>
      </c>
      <c r="R133" s="13">
        <f t="shared" si="164"/>
        <v>9.2873436025499036E-10</v>
      </c>
      <c r="S133" s="13">
        <f t="shared" si="164"/>
        <v>4.4317472712610273E-10</v>
      </c>
      <c r="T133" s="13">
        <f t="shared" si="164"/>
        <v>9.3069729249550188E-10</v>
      </c>
      <c r="U133" s="13">
        <f t="shared" si="164"/>
        <v>1.4519904813075384E-9</v>
      </c>
      <c r="V133" s="13">
        <f t="shared" si="164"/>
        <v>5.2098219297179543E-20</v>
      </c>
      <c r="W133" s="13">
        <f t="shared" si="164"/>
        <v>-9.8203344670578546E-21</v>
      </c>
      <c r="X133" s="13" t="e">
        <f t="shared" si="164"/>
        <v>#DIV/0!</v>
      </c>
      <c r="Y133" s="13">
        <f t="shared" si="164"/>
        <v>0</v>
      </c>
      <c r="Z133" s="13">
        <f t="shared" si="164"/>
        <v>7.6569086077081435E-11</v>
      </c>
      <c r="AA133" s="13">
        <f t="shared" si="164"/>
        <v>0</v>
      </c>
      <c r="AB133" s="13">
        <f t="shared" si="164"/>
        <v>0</v>
      </c>
      <c r="AC133" s="13">
        <f t="shared" si="164"/>
        <v>7.9916423489263002E-11</v>
      </c>
      <c r="AD133" s="13">
        <f t="shared" si="164"/>
        <v>0</v>
      </c>
      <c r="AE133" s="13">
        <f t="shared" si="164"/>
        <v>3.2392048841920017E-8</v>
      </c>
      <c r="AF133" s="13">
        <f t="shared" si="164"/>
        <v>4.6965001041472501E-6</v>
      </c>
      <c r="AG133" s="13">
        <f t="shared" si="164"/>
        <v>0</v>
      </c>
      <c r="AH133" s="13">
        <f t="shared" si="164"/>
        <v>6.5949390272026111E-12</v>
      </c>
      <c r="AI133" s="13">
        <f t="shared" si="164"/>
        <v>1.742138207857148E-14</v>
      </c>
      <c r="AJ133" s="13">
        <f t="shared" si="164"/>
        <v>4.8817935619225128E-10</v>
      </c>
      <c r="AK133" s="13"/>
      <c r="AL133" s="13" t="e">
        <f t="shared" ref="AL133:BO133" si="165">AL56/AL$76</f>
        <v>#DIV/0!</v>
      </c>
      <c r="AM133" s="13">
        <f t="shared" si="165"/>
        <v>0</v>
      </c>
      <c r="AN133" s="13">
        <f t="shared" si="165"/>
        <v>3.452529301482361E-6</v>
      </c>
      <c r="AO133" s="13">
        <f t="shared" si="165"/>
        <v>9.2517467441456723E-10</v>
      </c>
      <c r="AP133" s="13">
        <f t="shared" si="165"/>
        <v>2.9693278908094018E-3</v>
      </c>
      <c r="AQ133" s="13">
        <f t="shared" si="165"/>
        <v>3.2638417896602278E-9</v>
      </c>
      <c r="AR133" s="13">
        <f t="shared" si="165"/>
        <v>1.5207000585961067E-3</v>
      </c>
      <c r="AS133" s="13">
        <f t="shared" si="165"/>
        <v>3.776858765520495E-9</v>
      </c>
      <c r="AT133" s="13">
        <f t="shared" si="165"/>
        <v>2.2556424764310331E-3</v>
      </c>
      <c r="AU133" s="13">
        <f t="shared" si="165"/>
        <v>0</v>
      </c>
      <c r="AV133" s="13">
        <f t="shared" si="165"/>
        <v>0</v>
      </c>
      <c r="AW133" s="13">
        <f t="shared" si="165"/>
        <v>4.5991885749346074E-3</v>
      </c>
      <c r="AX133" s="13">
        <f t="shared" si="165"/>
        <v>4.499132936325763E-10</v>
      </c>
      <c r="AY133" s="13">
        <f t="shared" si="165"/>
        <v>3.4576414172010651E-12</v>
      </c>
      <c r="AZ133" s="13">
        <f t="shared" si="165"/>
        <v>4.8735959969324745E-10</v>
      </c>
      <c r="BA133" s="13">
        <f t="shared" si="165"/>
        <v>5.3065671271696089E-3</v>
      </c>
      <c r="BB133" s="13">
        <f t="shared" si="165"/>
        <v>8.4038043820846105E-10</v>
      </c>
      <c r="BC133" s="13">
        <f t="shared" si="165"/>
        <v>0</v>
      </c>
      <c r="BD133" s="13">
        <f t="shared" si="165"/>
        <v>0.11238163477249066</v>
      </c>
      <c r="BE133" s="13">
        <f t="shared" si="165"/>
        <v>3.7207864424225358E-7</v>
      </c>
      <c r="BF133" s="13">
        <f t="shared" si="165"/>
        <v>3.8602733910178422E-10</v>
      </c>
      <c r="BG133" s="13">
        <f t="shared" si="165"/>
        <v>9.2957548653740374E-10</v>
      </c>
      <c r="BH133" s="13">
        <f t="shared" si="165"/>
        <v>4.7466922970453011E-10</v>
      </c>
      <c r="BI133" s="13">
        <f t="shared" si="165"/>
        <v>2.6080637917535099E-4</v>
      </c>
      <c r="BJ133" s="13">
        <f t="shared" si="165"/>
        <v>1.1309257064749418E-24</v>
      </c>
      <c r="BK133" s="13">
        <f t="shared" si="165"/>
        <v>6.4910650586513739E-6</v>
      </c>
      <c r="BL133" s="13">
        <f t="shared" si="165"/>
        <v>4.8237546673214898E-10</v>
      </c>
      <c r="BM133" s="13">
        <f t="shared" si="165"/>
        <v>9.3079751040350853E-10</v>
      </c>
      <c r="BN133" s="13" t="e">
        <f t="shared" si="165"/>
        <v>#DIV/0!</v>
      </c>
      <c r="BO133" s="13">
        <f t="shared" si="165"/>
        <v>2.3730032434169296E-9</v>
      </c>
      <c r="BP133" s="13">
        <f t="shared" ref="BP133:BW133" si="166">BP56/BP$76</f>
        <v>0</v>
      </c>
      <c r="BQ133" s="13">
        <f t="shared" si="166"/>
        <v>1.9433451099265225E-18</v>
      </c>
      <c r="BR133" s="13">
        <f t="shared" si="166"/>
        <v>0</v>
      </c>
      <c r="BS133" s="13">
        <f t="shared" si="166"/>
        <v>0</v>
      </c>
      <c r="BT133" s="13">
        <f t="shared" si="166"/>
        <v>0</v>
      </c>
      <c r="BU133" s="13">
        <f t="shared" si="166"/>
        <v>0</v>
      </c>
      <c r="BV133" s="13">
        <f t="shared" si="166"/>
        <v>0</v>
      </c>
      <c r="BW133" s="13">
        <f t="shared" si="166"/>
        <v>0</v>
      </c>
    </row>
    <row r="134" spans="1:75" x14ac:dyDescent="0.25">
      <c r="A134" s="7" t="s">
        <v>49</v>
      </c>
      <c r="B134" s="6">
        <f t="shared" ref="B134:AJ134" si="167">B57/B$76</f>
        <v>0</v>
      </c>
      <c r="C134" s="6">
        <f t="shared" si="167"/>
        <v>0</v>
      </c>
      <c r="D134" s="6">
        <f t="shared" si="167"/>
        <v>0</v>
      </c>
      <c r="E134" s="6">
        <f t="shared" si="167"/>
        <v>0</v>
      </c>
      <c r="F134" s="6">
        <f t="shared" si="167"/>
        <v>0</v>
      </c>
      <c r="G134" s="6">
        <f t="shared" si="167"/>
        <v>0</v>
      </c>
      <c r="H134" s="6">
        <f t="shared" si="167"/>
        <v>0</v>
      </c>
      <c r="I134" s="6">
        <f t="shared" si="167"/>
        <v>0</v>
      </c>
      <c r="J134" s="6">
        <f t="shared" si="167"/>
        <v>0</v>
      </c>
      <c r="K134" s="6">
        <f t="shared" si="167"/>
        <v>0</v>
      </c>
      <c r="L134" s="6">
        <f t="shared" si="167"/>
        <v>0</v>
      </c>
      <c r="M134" s="6">
        <f t="shared" si="167"/>
        <v>0</v>
      </c>
      <c r="N134" s="6">
        <f t="shared" si="167"/>
        <v>0</v>
      </c>
      <c r="O134" s="6">
        <f t="shared" si="167"/>
        <v>0</v>
      </c>
      <c r="P134" s="6">
        <f t="shared" si="167"/>
        <v>0</v>
      </c>
      <c r="Q134" s="6">
        <f t="shared" si="167"/>
        <v>0</v>
      </c>
      <c r="R134" s="6">
        <f t="shared" si="167"/>
        <v>0</v>
      </c>
      <c r="S134" s="6">
        <f t="shared" si="167"/>
        <v>0</v>
      </c>
      <c r="T134" s="6">
        <f t="shared" si="167"/>
        <v>0</v>
      </c>
      <c r="U134" s="6">
        <f t="shared" si="167"/>
        <v>0</v>
      </c>
      <c r="V134" s="6">
        <f t="shared" si="167"/>
        <v>0</v>
      </c>
      <c r="W134" s="6">
        <f t="shared" si="167"/>
        <v>0</v>
      </c>
      <c r="X134" s="6" t="e">
        <f t="shared" si="167"/>
        <v>#DIV/0!</v>
      </c>
      <c r="Y134" s="6">
        <f t="shared" si="167"/>
        <v>0</v>
      </c>
      <c r="Z134" s="6">
        <f t="shared" si="167"/>
        <v>0</v>
      </c>
      <c r="AA134" s="6">
        <f t="shared" si="167"/>
        <v>0</v>
      </c>
      <c r="AB134" s="6">
        <f t="shared" si="167"/>
        <v>0</v>
      </c>
      <c r="AC134" s="6">
        <f t="shared" si="167"/>
        <v>0</v>
      </c>
      <c r="AD134" s="6">
        <f t="shared" si="167"/>
        <v>0</v>
      </c>
      <c r="AE134" s="6">
        <f t="shared" si="167"/>
        <v>0</v>
      </c>
      <c r="AF134" s="6">
        <f t="shared" si="167"/>
        <v>0</v>
      </c>
      <c r="AG134" s="6">
        <f t="shared" si="167"/>
        <v>0</v>
      </c>
      <c r="AH134" s="6">
        <f t="shared" si="167"/>
        <v>0</v>
      </c>
      <c r="AI134" s="6">
        <f t="shared" si="167"/>
        <v>0</v>
      </c>
      <c r="AJ134" s="6">
        <f t="shared" si="167"/>
        <v>0</v>
      </c>
      <c r="AK134" s="6"/>
      <c r="AL134" s="6" t="e">
        <f t="shared" ref="AL134:BO134" si="168">AL57/AL$76</f>
        <v>#DIV/0!</v>
      </c>
      <c r="AM134" s="6">
        <f t="shared" si="168"/>
        <v>0</v>
      </c>
      <c r="AN134" s="6">
        <f t="shared" si="168"/>
        <v>0</v>
      </c>
      <c r="AO134" s="6">
        <f t="shared" si="168"/>
        <v>0</v>
      </c>
      <c r="AP134" s="6">
        <f t="shared" si="168"/>
        <v>0</v>
      </c>
      <c r="AQ134" s="6">
        <f t="shared" si="168"/>
        <v>0</v>
      </c>
      <c r="AR134" s="6">
        <f t="shared" si="168"/>
        <v>0</v>
      </c>
      <c r="AS134" s="6">
        <f t="shared" si="168"/>
        <v>0</v>
      </c>
      <c r="AT134" s="6">
        <f t="shared" si="168"/>
        <v>0</v>
      </c>
      <c r="AU134" s="6">
        <f t="shared" si="168"/>
        <v>0</v>
      </c>
      <c r="AV134" s="6">
        <f t="shared" si="168"/>
        <v>0</v>
      </c>
      <c r="AW134" s="6">
        <f t="shared" si="168"/>
        <v>0</v>
      </c>
      <c r="AX134" s="6">
        <f t="shared" si="168"/>
        <v>0</v>
      </c>
      <c r="AY134" s="6">
        <f t="shared" si="168"/>
        <v>0</v>
      </c>
      <c r="AZ134" s="6">
        <f t="shared" si="168"/>
        <v>0</v>
      </c>
      <c r="BA134" s="6">
        <f t="shared" si="168"/>
        <v>0</v>
      </c>
      <c r="BB134" s="6">
        <f t="shared" si="168"/>
        <v>0</v>
      </c>
      <c r="BC134" s="6">
        <f t="shared" si="168"/>
        <v>0</v>
      </c>
      <c r="BD134" s="6">
        <f t="shared" si="168"/>
        <v>0</v>
      </c>
      <c r="BE134" s="6">
        <f t="shared" si="168"/>
        <v>1.7918369056465191E-3</v>
      </c>
      <c r="BF134" s="6">
        <f t="shared" si="168"/>
        <v>0</v>
      </c>
      <c r="BG134" s="6">
        <f t="shared" si="168"/>
        <v>0</v>
      </c>
      <c r="BH134" s="6">
        <f t="shared" si="168"/>
        <v>0</v>
      </c>
      <c r="BI134" s="6">
        <f t="shared" si="168"/>
        <v>0</v>
      </c>
      <c r="BJ134" s="6">
        <f t="shared" si="168"/>
        <v>0</v>
      </c>
      <c r="BK134" s="6">
        <f t="shared" si="168"/>
        <v>0</v>
      </c>
      <c r="BL134" s="6">
        <f t="shared" si="168"/>
        <v>0</v>
      </c>
      <c r="BM134" s="6">
        <f t="shared" si="168"/>
        <v>0</v>
      </c>
      <c r="BN134" s="6" t="e">
        <f t="shared" si="168"/>
        <v>#DIV/0!</v>
      </c>
      <c r="BO134" s="6">
        <f t="shared" si="168"/>
        <v>0</v>
      </c>
      <c r="BP134" s="6">
        <f t="shared" ref="BP134:BW134" si="169">BP57/BP$76</f>
        <v>0</v>
      </c>
      <c r="BQ134" s="6">
        <f t="shared" si="169"/>
        <v>0</v>
      </c>
      <c r="BR134" s="6">
        <f t="shared" si="169"/>
        <v>0</v>
      </c>
      <c r="BS134" s="6">
        <f t="shared" si="169"/>
        <v>0</v>
      </c>
      <c r="BT134" s="6">
        <f t="shared" si="169"/>
        <v>0</v>
      </c>
      <c r="BU134" s="6">
        <f t="shared" si="169"/>
        <v>0</v>
      </c>
      <c r="BV134" s="6">
        <f t="shared" si="169"/>
        <v>0</v>
      </c>
      <c r="BW134" s="6">
        <f t="shared" si="169"/>
        <v>0</v>
      </c>
    </row>
    <row r="135" spans="1:75" x14ac:dyDescent="0.25">
      <c r="A135" s="7" t="s">
        <v>50</v>
      </c>
      <c r="B135" s="6">
        <f t="shared" ref="B135:AJ135" si="170">B58/B$76</f>
        <v>0</v>
      </c>
      <c r="C135" s="6">
        <f t="shared" si="170"/>
        <v>3.9378364002836826E-8</v>
      </c>
      <c r="D135" s="6">
        <f t="shared" si="170"/>
        <v>4.0255167326340685E-6</v>
      </c>
      <c r="E135" s="6">
        <f t="shared" si="170"/>
        <v>1.1227202769369581E-6</v>
      </c>
      <c r="F135" s="6">
        <f t="shared" si="170"/>
        <v>0</v>
      </c>
      <c r="G135" s="6">
        <f t="shared" si="170"/>
        <v>7.3841436929333116E-6</v>
      </c>
      <c r="H135" s="6">
        <f t="shared" si="170"/>
        <v>0</v>
      </c>
      <c r="I135" s="6">
        <f t="shared" si="170"/>
        <v>1.4398747684185748E-6</v>
      </c>
      <c r="J135" s="6">
        <f t="shared" si="170"/>
        <v>1.5554296844660611E-7</v>
      </c>
      <c r="K135" s="6">
        <f t="shared" si="170"/>
        <v>4.1407314149299062E-8</v>
      </c>
      <c r="L135" s="6">
        <f t="shared" si="170"/>
        <v>0</v>
      </c>
      <c r="M135" s="6">
        <f t="shared" si="170"/>
        <v>0</v>
      </c>
      <c r="N135" s="6">
        <f t="shared" si="170"/>
        <v>9.235137590321536E-8</v>
      </c>
      <c r="O135" s="6">
        <f t="shared" si="170"/>
        <v>-1.0871194494737462E-19</v>
      </c>
      <c r="P135" s="6">
        <f t="shared" si="170"/>
        <v>9.2974801495131078E-14</v>
      </c>
      <c r="Q135" s="6">
        <f t="shared" si="170"/>
        <v>0</v>
      </c>
      <c r="R135" s="6">
        <f t="shared" si="170"/>
        <v>9.7154692369378035E-11</v>
      </c>
      <c r="S135" s="6">
        <f t="shared" si="170"/>
        <v>6.1355772677180571E-2</v>
      </c>
      <c r="T135" s="6">
        <f t="shared" si="170"/>
        <v>1.0358071325868033E-5</v>
      </c>
      <c r="U135" s="6">
        <f t="shared" si="170"/>
        <v>3.0009106812175909E-5</v>
      </c>
      <c r="V135" s="6">
        <f t="shared" si="170"/>
        <v>4.5747748410188349E-21</v>
      </c>
      <c r="W135" s="6">
        <f t="shared" si="170"/>
        <v>-7.7278555863353551E-21</v>
      </c>
      <c r="X135" s="6" t="e">
        <f t="shared" si="170"/>
        <v>#DIV/0!</v>
      </c>
      <c r="Y135" s="6">
        <f t="shared" si="170"/>
        <v>0</v>
      </c>
      <c r="Z135" s="6">
        <f t="shared" si="170"/>
        <v>1.5824965192117894E-6</v>
      </c>
      <c r="AA135" s="6">
        <f t="shared" si="170"/>
        <v>0</v>
      </c>
      <c r="AB135" s="6">
        <f t="shared" si="170"/>
        <v>0</v>
      </c>
      <c r="AC135" s="6">
        <f t="shared" si="170"/>
        <v>1.6516778308193403E-6</v>
      </c>
      <c r="AD135" s="6">
        <f t="shared" si="170"/>
        <v>0</v>
      </c>
      <c r="AE135" s="6">
        <f t="shared" si="170"/>
        <v>1.2718774682555563E-6</v>
      </c>
      <c r="AF135" s="6">
        <f t="shared" si="170"/>
        <v>1.0066871600595114E-5</v>
      </c>
      <c r="AG135" s="6">
        <f t="shared" si="170"/>
        <v>0</v>
      </c>
      <c r="AH135" s="6">
        <f t="shared" si="170"/>
        <v>1.3630132720215272E-7</v>
      </c>
      <c r="AI135" s="6">
        <f t="shared" si="170"/>
        <v>9.297404309159597E-14</v>
      </c>
      <c r="AJ135" s="6">
        <f t="shared" si="170"/>
        <v>2.6053046942384678E-9</v>
      </c>
      <c r="AK135" s="6"/>
      <c r="AL135" s="6" t="e">
        <f t="shared" ref="AL135:BO135" si="171">AL58/AL$76</f>
        <v>#DIV/0!</v>
      </c>
      <c r="AM135" s="6">
        <f t="shared" si="171"/>
        <v>0</v>
      </c>
      <c r="AN135" s="6">
        <f t="shared" si="171"/>
        <v>7.4450245515392175E-6</v>
      </c>
      <c r="AO135" s="6">
        <f t="shared" si="171"/>
        <v>1.0298481400429475E-5</v>
      </c>
      <c r="AP135" s="6">
        <f t="shared" si="171"/>
        <v>2.0399560775811104E-5</v>
      </c>
      <c r="AQ135" s="6">
        <f t="shared" si="171"/>
        <v>5.128569883577446E-8</v>
      </c>
      <c r="AR135" s="6">
        <f t="shared" si="171"/>
        <v>9.3070167382231622E-6</v>
      </c>
      <c r="AS135" s="6">
        <f t="shared" si="171"/>
        <v>1.0212877681619175E-5</v>
      </c>
      <c r="AT135" s="6">
        <f t="shared" si="171"/>
        <v>1.108164538367894E-7</v>
      </c>
      <c r="AU135" s="6">
        <f t="shared" si="171"/>
        <v>0</v>
      </c>
      <c r="AV135" s="6">
        <f t="shared" si="171"/>
        <v>0</v>
      </c>
      <c r="AW135" s="6">
        <f t="shared" si="171"/>
        <v>2.81480393238612E-5</v>
      </c>
      <c r="AX135" s="6">
        <f t="shared" si="171"/>
        <v>5.7392968943118301E-9</v>
      </c>
      <c r="AY135" s="6">
        <f t="shared" si="171"/>
        <v>6.0983322153629381E-7</v>
      </c>
      <c r="AZ135" s="6">
        <f t="shared" si="171"/>
        <v>2.6009298360477324E-9</v>
      </c>
      <c r="BA135" s="6">
        <f t="shared" si="171"/>
        <v>6.2965334551101025E-8</v>
      </c>
      <c r="BB135" s="6">
        <f t="shared" si="171"/>
        <v>1.482200866235171E-4</v>
      </c>
      <c r="BC135" s="6">
        <f t="shared" si="171"/>
        <v>0</v>
      </c>
      <c r="BD135" s="6">
        <f t="shared" si="171"/>
        <v>1.3334698424184005E-6</v>
      </c>
      <c r="BE135" s="6">
        <f t="shared" si="171"/>
        <v>1.01238092803664E-10</v>
      </c>
      <c r="BF135" s="6">
        <f t="shared" si="171"/>
        <v>0.18674455261123984</v>
      </c>
      <c r="BG135" s="6">
        <f t="shared" si="171"/>
        <v>1.639516495785634E-4</v>
      </c>
      <c r="BH135" s="6">
        <f t="shared" si="171"/>
        <v>6.0550947803059776E-9</v>
      </c>
      <c r="BI135" s="6">
        <f t="shared" si="171"/>
        <v>3.0946109837669823E-9</v>
      </c>
      <c r="BJ135" s="6">
        <f t="shared" si="171"/>
        <v>-3.4876152868336762E-22</v>
      </c>
      <c r="BK135" s="6">
        <f t="shared" si="171"/>
        <v>3.5893399015591306E-6</v>
      </c>
      <c r="BL135" s="6">
        <f t="shared" si="171"/>
        <v>2.5743306264835645E-9</v>
      </c>
      <c r="BM135" s="6">
        <f t="shared" si="171"/>
        <v>6.6775443982875858E-12</v>
      </c>
      <c r="BN135" s="6" t="e">
        <f t="shared" si="171"/>
        <v>#DIV/0!</v>
      </c>
      <c r="BO135" s="6">
        <f t="shared" si="171"/>
        <v>6.4167588378865189E-6</v>
      </c>
      <c r="BP135" s="6">
        <f t="shared" ref="BP135:BW135" si="172">BP58/BP$76</f>
        <v>0</v>
      </c>
      <c r="BQ135" s="6">
        <f t="shared" si="172"/>
        <v>-5.2239096376039771E-19</v>
      </c>
      <c r="BR135" s="6">
        <f t="shared" si="172"/>
        <v>0</v>
      </c>
      <c r="BS135" s="6">
        <f t="shared" si="172"/>
        <v>0</v>
      </c>
      <c r="BT135" s="6">
        <f t="shared" si="172"/>
        <v>0</v>
      </c>
      <c r="BU135" s="6">
        <f t="shared" si="172"/>
        <v>0</v>
      </c>
      <c r="BV135" s="6">
        <f t="shared" si="172"/>
        <v>0</v>
      </c>
      <c r="BW135" s="6">
        <f t="shared" si="172"/>
        <v>0</v>
      </c>
    </row>
    <row r="136" spans="1:75" x14ac:dyDescent="0.25">
      <c r="A136" s="7" t="s">
        <v>51</v>
      </c>
      <c r="B136" s="6">
        <f t="shared" ref="B136:Q145" si="173">B59/B$76</f>
        <v>0</v>
      </c>
      <c r="C136" s="6">
        <f t="shared" ref="C136:AJ136" si="174">C59/C$76</f>
        <v>6.0721514217422315E-9</v>
      </c>
      <c r="D136" s="6">
        <f t="shared" si="174"/>
        <v>1.5436970859904763E-8</v>
      </c>
      <c r="E136" s="6">
        <f t="shared" si="174"/>
        <v>4.9545439997658268E-6</v>
      </c>
      <c r="F136" s="6">
        <f t="shared" si="174"/>
        <v>0</v>
      </c>
      <c r="G136" s="6">
        <f t="shared" si="174"/>
        <v>9.458000786261555E-8</v>
      </c>
      <c r="H136" s="6">
        <f t="shared" si="174"/>
        <v>0</v>
      </c>
      <c r="I136" s="6">
        <f t="shared" si="174"/>
        <v>6.3572921831646101E-6</v>
      </c>
      <c r="J136" s="6">
        <f t="shared" si="174"/>
        <v>6.8640826825132117E-7</v>
      </c>
      <c r="K136" s="6">
        <f t="shared" si="174"/>
        <v>1.828397117352967E-7</v>
      </c>
      <c r="L136" s="6">
        <f t="shared" si="174"/>
        <v>0</v>
      </c>
      <c r="M136" s="6">
        <f t="shared" si="174"/>
        <v>0</v>
      </c>
      <c r="N136" s="6">
        <f t="shared" si="174"/>
        <v>4.0754492882366341E-7</v>
      </c>
      <c r="O136" s="6">
        <f t="shared" si="174"/>
        <v>1.3245023155532569E-22</v>
      </c>
      <c r="P136" s="6">
        <f t="shared" si="174"/>
        <v>5.5728764684247759E-16</v>
      </c>
      <c r="Q136" s="6">
        <f t="shared" si="174"/>
        <v>0</v>
      </c>
      <c r="R136" s="6">
        <f t="shared" si="174"/>
        <v>3.7233253711209177E-10</v>
      </c>
      <c r="S136" s="6">
        <f t="shared" si="174"/>
        <v>3.3592571554944469E-6</v>
      </c>
      <c r="T136" s="6">
        <f t="shared" si="174"/>
        <v>2.9282314131331323E-11</v>
      </c>
      <c r="U136" s="6">
        <f t="shared" si="174"/>
        <v>1.3242963821784298E-4</v>
      </c>
      <c r="V136" s="6">
        <f t="shared" si="174"/>
        <v>9.8079362852162225E-23</v>
      </c>
      <c r="W136" s="6">
        <f t="shared" si="174"/>
        <v>-3.3214597289941783E-23</v>
      </c>
      <c r="X136" s="6" t="e">
        <f t="shared" si="174"/>
        <v>#DIV/0!</v>
      </c>
      <c r="Y136" s="6">
        <f t="shared" si="174"/>
        <v>0</v>
      </c>
      <c r="Z136" s="6">
        <f t="shared" si="174"/>
        <v>6.9835281280408766E-6</v>
      </c>
      <c r="AA136" s="6">
        <f t="shared" si="174"/>
        <v>0</v>
      </c>
      <c r="AB136" s="6">
        <f t="shared" si="174"/>
        <v>0</v>
      </c>
      <c r="AC136" s="6">
        <f t="shared" si="174"/>
        <v>7.2888239878932253E-6</v>
      </c>
      <c r="AD136" s="6">
        <f t="shared" si="174"/>
        <v>0</v>
      </c>
      <c r="AE136" s="6">
        <f t="shared" si="174"/>
        <v>3.187517199092195E-9</v>
      </c>
      <c r="AF136" s="6">
        <f t="shared" si="174"/>
        <v>1.8558731711984477E-8</v>
      </c>
      <c r="AG136" s="6">
        <f t="shared" si="174"/>
        <v>0</v>
      </c>
      <c r="AH136" s="6">
        <f t="shared" si="174"/>
        <v>6.0149525818839753E-7</v>
      </c>
      <c r="AI136" s="6">
        <f t="shared" si="174"/>
        <v>5.5728310101076441E-16</v>
      </c>
      <c r="AJ136" s="6">
        <f t="shared" si="174"/>
        <v>1.5616103492685106E-11</v>
      </c>
      <c r="AK136" s="6"/>
      <c r="AL136" s="6" t="e">
        <f t="shared" ref="AL136:BO136" si="175">AL59/AL$76</f>
        <v>#DIV/0!</v>
      </c>
      <c r="AM136" s="6">
        <f t="shared" si="175"/>
        <v>0</v>
      </c>
      <c r="AN136" s="6">
        <f t="shared" si="175"/>
        <v>2.0922165669455176E-7</v>
      </c>
      <c r="AO136" s="6">
        <f t="shared" si="175"/>
        <v>1.7942007976866232E-8</v>
      </c>
      <c r="AP136" s="6">
        <f t="shared" si="175"/>
        <v>8.0243797433424439E-5</v>
      </c>
      <c r="AQ136" s="6">
        <f t="shared" si="175"/>
        <v>2.3504851564120803E-8</v>
      </c>
      <c r="AR136" s="6">
        <f t="shared" si="175"/>
        <v>4.1093736523046559E-5</v>
      </c>
      <c r="AS136" s="6">
        <f t="shared" si="175"/>
        <v>1.8107006404796185E-8</v>
      </c>
      <c r="AT136" s="6">
        <f t="shared" si="175"/>
        <v>4.8903097923047495E-7</v>
      </c>
      <c r="AU136" s="6">
        <f t="shared" si="175"/>
        <v>0</v>
      </c>
      <c r="AV136" s="6">
        <f t="shared" si="175"/>
        <v>0</v>
      </c>
      <c r="AW136" s="6">
        <f t="shared" si="175"/>
        <v>1.2428344593650505E-4</v>
      </c>
      <c r="AX136" s="6">
        <f t="shared" si="175"/>
        <v>1.4749649872768523E-8</v>
      </c>
      <c r="AY136" s="6">
        <f t="shared" si="175"/>
        <v>2.6928027746499682E-6</v>
      </c>
      <c r="AZ136" s="6">
        <f t="shared" si="175"/>
        <v>1.5589880748595372E-11</v>
      </c>
      <c r="BA136" s="6">
        <f t="shared" si="175"/>
        <v>2.7786486705710612E-7</v>
      </c>
      <c r="BB136" s="6">
        <f t="shared" si="175"/>
        <v>6.5448625365670439E-4</v>
      </c>
      <c r="BC136" s="6">
        <f t="shared" si="175"/>
        <v>0</v>
      </c>
      <c r="BD136" s="6">
        <f t="shared" si="175"/>
        <v>5.884577968652578E-6</v>
      </c>
      <c r="BE136" s="6">
        <f t="shared" si="175"/>
        <v>3.9053861450451655E-10</v>
      </c>
      <c r="BF136" s="6">
        <f t="shared" si="175"/>
        <v>1.2655256409744871E-8</v>
      </c>
      <c r="BG136" s="6">
        <f t="shared" si="175"/>
        <v>7.239511415619821E-4</v>
      </c>
      <c r="BH136" s="6">
        <f t="shared" si="175"/>
        <v>1.5561231558600177E-8</v>
      </c>
      <c r="BI136" s="6">
        <f t="shared" si="175"/>
        <v>1.3656461539167879E-8</v>
      </c>
      <c r="BJ136" s="6">
        <f t="shared" si="175"/>
        <v>-2.7651098848351669E-21</v>
      </c>
      <c r="BK136" s="6">
        <f t="shared" si="175"/>
        <v>1.0111951243338478E-7</v>
      </c>
      <c r="BL136" s="6">
        <f t="shared" si="175"/>
        <v>1.5430446034377097E-11</v>
      </c>
      <c r="BM136" s="6">
        <f t="shared" si="175"/>
        <v>2.6402422060626574E-11</v>
      </c>
      <c r="BN136" s="6" t="e">
        <f t="shared" si="175"/>
        <v>#DIV/0!</v>
      </c>
      <c r="BO136" s="6">
        <f t="shared" si="175"/>
        <v>1.1376645936409798E-8</v>
      </c>
      <c r="BP136" s="6">
        <f t="shared" ref="BP136:BW136" si="176">BP59/BP$76</f>
        <v>0</v>
      </c>
      <c r="BQ136" s="6">
        <f t="shared" si="176"/>
        <v>-8.459923205705123E-22</v>
      </c>
      <c r="BR136" s="6">
        <f t="shared" si="176"/>
        <v>0</v>
      </c>
      <c r="BS136" s="6">
        <f t="shared" si="176"/>
        <v>0</v>
      </c>
      <c r="BT136" s="6">
        <f t="shared" si="176"/>
        <v>0</v>
      </c>
      <c r="BU136" s="6">
        <f t="shared" si="176"/>
        <v>0</v>
      </c>
      <c r="BV136" s="6">
        <f t="shared" si="176"/>
        <v>0</v>
      </c>
      <c r="BW136" s="6">
        <f t="shared" si="176"/>
        <v>0</v>
      </c>
    </row>
    <row r="137" spans="1:75" x14ac:dyDescent="0.25">
      <c r="A137" s="7" t="s">
        <v>52</v>
      </c>
      <c r="B137" s="6">
        <f t="shared" si="173"/>
        <v>0</v>
      </c>
      <c r="C137" s="6">
        <f t="shared" si="173"/>
        <v>9.5217107580964261E-9</v>
      </c>
      <c r="D137" s="6">
        <f t="shared" si="173"/>
        <v>1.606216704846446E-6</v>
      </c>
      <c r="E137" s="6">
        <f t="shared" si="173"/>
        <v>8.1179577595999027E-8</v>
      </c>
      <c r="F137" s="6">
        <f t="shared" si="173"/>
        <v>0</v>
      </c>
      <c r="G137" s="6">
        <f t="shared" si="173"/>
        <v>7.6408446213491298E-6</v>
      </c>
      <c r="H137" s="6">
        <f t="shared" si="173"/>
        <v>0</v>
      </c>
      <c r="I137" s="6">
        <f t="shared" si="173"/>
        <v>4.662113590207141E-4</v>
      </c>
      <c r="J137" s="6">
        <f t="shared" si="173"/>
        <v>1.1246712770671559E-8</v>
      </c>
      <c r="K137" s="6">
        <f t="shared" si="173"/>
        <v>2.9858532103274556E-9</v>
      </c>
      <c r="L137" s="6">
        <f t="shared" si="173"/>
        <v>0</v>
      </c>
      <c r="M137" s="6">
        <f t="shared" si="173"/>
        <v>0</v>
      </c>
      <c r="N137" s="6">
        <f t="shared" si="173"/>
        <v>6.6775721790679452E-9</v>
      </c>
      <c r="O137" s="6">
        <f t="shared" si="173"/>
        <v>-1.6919684954912424E-20</v>
      </c>
      <c r="P137" s="6">
        <f t="shared" si="173"/>
        <v>2.8116611399216545E-12</v>
      </c>
      <c r="Q137" s="6">
        <f t="shared" si="173"/>
        <v>0</v>
      </c>
      <c r="R137" s="6">
        <f t="shared" ref="R137:AJ137" si="177">R60/R$76</f>
        <v>2.3587272234766395E-9</v>
      </c>
      <c r="S137" s="6">
        <f t="shared" si="177"/>
        <v>1.0176361153059662E-2</v>
      </c>
      <c r="T137" s="6">
        <f t="shared" si="177"/>
        <v>2.5680854314704084E-6</v>
      </c>
      <c r="U137" s="6">
        <f t="shared" si="177"/>
        <v>2.1698428941641418E-6</v>
      </c>
      <c r="V137" s="6">
        <f t="shared" si="177"/>
        <v>7.5408122422184185E-21</v>
      </c>
      <c r="W137" s="6">
        <f t="shared" si="177"/>
        <v>-3.3107345710851624E-21</v>
      </c>
      <c r="X137" s="6" t="e">
        <f t="shared" si="177"/>
        <v>#DIV/0!</v>
      </c>
      <c r="Y137" s="6">
        <f t="shared" si="177"/>
        <v>0</v>
      </c>
      <c r="Z137" s="6">
        <f t="shared" si="177"/>
        <v>1.1442422624381422E-7</v>
      </c>
      <c r="AA137" s="6">
        <f t="shared" si="177"/>
        <v>0</v>
      </c>
      <c r="AB137" s="6">
        <f t="shared" si="177"/>
        <v>0</v>
      </c>
      <c r="AC137" s="6">
        <f t="shared" si="177"/>
        <v>1.1942646034362073E-7</v>
      </c>
      <c r="AD137" s="6">
        <f t="shared" si="177"/>
        <v>0</v>
      </c>
      <c r="AE137" s="6">
        <f t="shared" si="177"/>
        <v>3.8361026074373884E-7</v>
      </c>
      <c r="AF137" s="6">
        <f t="shared" si="177"/>
        <v>2.4951513577893876E-6</v>
      </c>
      <c r="AG137" s="6">
        <f t="shared" si="177"/>
        <v>0</v>
      </c>
      <c r="AH137" s="6">
        <f t="shared" si="177"/>
        <v>9.8554238267009905E-9</v>
      </c>
      <c r="AI137" s="6">
        <f t="shared" si="177"/>
        <v>2.8116382050355328E-12</v>
      </c>
      <c r="AJ137" s="6">
        <f t="shared" si="177"/>
        <v>7.8787304179718137E-8</v>
      </c>
      <c r="AK137" s="6"/>
      <c r="AL137" s="6" t="e">
        <f t="shared" ref="AL137:BO137" si="178">AL60/AL$76</f>
        <v>#DIV/0!</v>
      </c>
      <c r="AM137" s="6">
        <f t="shared" si="178"/>
        <v>0</v>
      </c>
      <c r="AN137" s="6">
        <f t="shared" si="178"/>
        <v>1.8375743831290945E-6</v>
      </c>
      <c r="AO137" s="6">
        <f t="shared" si="178"/>
        <v>2.552598365519904E-6</v>
      </c>
      <c r="AP137" s="6">
        <f t="shared" si="178"/>
        <v>6.3680203218372854E-3</v>
      </c>
      <c r="AQ137" s="6">
        <f t="shared" si="178"/>
        <v>1.8736390027459847E-8</v>
      </c>
      <c r="AR137" s="6">
        <f t="shared" si="178"/>
        <v>3.2610114657207773E-3</v>
      </c>
      <c r="AS137" s="6">
        <f t="shared" si="178"/>
        <v>2.5313679806012044E-6</v>
      </c>
      <c r="AT137" s="6">
        <f t="shared" si="178"/>
        <v>8.0127108220583236E-9</v>
      </c>
      <c r="AU137" s="6">
        <f t="shared" si="178"/>
        <v>0</v>
      </c>
      <c r="AV137" s="6">
        <f t="shared" si="178"/>
        <v>0</v>
      </c>
      <c r="AW137" s="6">
        <f t="shared" si="178"/>
        <v>9.8625673031931121E-3</v>
      </c>
      <c r="AX137" s="6">
        <f t="shared" si="178"/>
        <v>1.3118159651005486E-2</v>
      </c>
      <c r="AY137" s="6">
        <f t="shared" si="178"/>
        <v>4.3974658093897445E-8</v>
      </c>
      <c r="AZ137" s="6">
        <f t="shared" si="178"/>
        <v>7.8655003614728678E-8</v>
      </c>
      <c r="BA137" s="6">
        <f t="shared" si="178"/>
        <v>4.5527807478408691E-9</v>
      </c>
      <c r="BB137" s="6">
        <f t="shared" si="178"/>
        <v>1.068804945616522E-5</v>
      </c>
      <c r="BC137" s="6">
        <f t="shared" si="178"/>
        <v>0</v>
      </c>
      <c r="BD137" s="6">
        <f t="shared" si="178"/>
        <v>9.6418066697665435E-8</v>
      </c>
      <c r="BE137" s="6">
        <f t="shared" si="178"/>
        <v>2.351263723584545E-9</v>
      </c>
      <c r="BF137" s="6">
        <f t="shared" si="178"/>
        <v>1.1255431514611494E-2</v>
      </c>
      <c r="BG137" s="6">
        <f t="shared" si="178"/>
        <v>1.1822441742100089E-5</v>
      </c>
      <c r="BH137" s="6">
        <f t="shared" si="178"/>
        <v>1.3839970556105542E-2</v>
      </c>
      <c r="BI137" s="6">
        <f t="shared" si="178"/>
        <v>2.2375939728419942E-10</v>
      </c>
      <c r="BJ137" s="6">
        <f t="shared" si="178"/>
        <v>-2.7244492518054438E-27</v>
      </c>
      <c r="BK137" s="6">
        <f t="shared" si="178"/>
        <v>8.8590770943204575E-7</v>
      </c>
      <c r="BL137" s="6">
        <f t="shared" si="178"/>
        <v>7.7850614009356633E-8</v>
      </c>
      <c r="BM137" s="6">
        <f t="shared" si="178"/>
        <v>1.9962086797927453E-9</v>
      </c>
      <c r="BN137" s="6" t="e">
        <f t="shared" si="178"/>
        <v>#DIV/0!</v>
      </c>
      <c r="BO137" s="6">
        <f t="shared" si="178"/>
        <v>1.590460433174449E-6</v>
      </c>
      <c r="BP137" s="6">
        <f t="shared" ref="BP137:BW137" si="179">BP60/BP$76</f>
        <v>0</v>
      </c>
      <c r="BQ137" s="6">
        <f t="shared" si="179"/>
        <v>-1.0833557716558286E-19</v>
      </c>
      <c r="BR137" s="6">
        <f t="shared" si="179"/>
        <v>0</v>
      </c>
      <c r="BS137" s="6">
        <f t="shared" si="179"/>
        <v>0</v>
      </c>
      <c r="BT137" s="6">
        <f t="shared" si="179"/>
        <v>0</v>
      </c>
      <c r="BU137" s="6">
        <f t="shared" si="179"/>
        <v>0</v>
      </c>
      <c r="BV137" s="6">
        <f t="shared" si="179"/>
        <v>0</v>
      </c>
      <c r="BW137" s="6">
        <f t="shared" si="179"/>
        <v>0</v>
      </c>
    </row>
    <row r="138" spans="1:75" x14ac:dyDescent="0.25">
      <c r="A138" s="7" t="s">
        <v>53</v>
      </c>
      <c r="B138" s="6">
        <f t="shared" si="173"/>
        <v>0</v>
      </c>
      <c r="C138" s="6">
        <f t="shared" si="173"/>
        <v>0.35366296583668422</v>
      </c>
      <c r="D138" s="6">
        <f t="shared" si="173"/>
        <v>1.5995105095330896E-10</v>
      </c>
      <c r="E138" s="6">
        <f t="shared" si="173"/>
        <v>8.0840640698792436E-12</v>
      </c>
      <c r="F138" s="6">
        <f t="shared" si="173"/>
        <v>0</v>
      </c>
      <c r="G138" s="6">
        <f t="shared" si="173"/>
        <v>7.6089429507109674E-10</v>
      </c>
      <c r="H138" s="6">
        <f t="shared" si="173"/>
        <v>0</v>
      </c>
      <c r="I138" s="6">
        <f t="shared" si="173"/>
        <v>4.6426485677768104E-8</v>
      </c>
      <c r="J138" s="6">
        <f t="shared" si="173"/>
        <v>1.1199755501226914E-12</v>
      </c>
      <c r="K138" s="6">
        <f t="shared" si="173"/>
        <v>2.9733641248829726E-13</v>
      </c>
      <c r="L138" s="6">
        <f t="shared" si="173"/>
        <v>0</v>
      </c>
      <c r="M138" s="6">
        <f t="shared" si="173"/>
        <v>0</v>
      </c>
      <c r="N138" s="6">
        <f t="shared" si="173"/>
        <v>6.6496890911158894E-13</v>
      </c>
      <c r="O138" s="6">
        <f t="shared" si="173"/>
        <v>-1.373531985931094E-19</v>
      </c>
      <c r="P138" s="6">
        <f t="shared" si="173"/>
        <v>5.0602172957454552E-11</v>
      </c>
      <c r="Q138" s="6">
        <f t="shared" si="173"/>
        <v>0</v>
      </c>
      <c r="R138" s="6">
        <f t="shared" ref="R138:AJ138" si="180">R61/R$76</f>
        <v>6.5898568971960981E-9</v>
      </c>
      <c r="S138" s="6">
        <f t="shared" si="180"/>
        <v>1.1802608286302712E-6</v>
      </c>
      <c r="T138" s="6">
        <f t="shared" si="180"/>
        <v>2.5573632902011546E-10</v>
      </c>
      <c r="U138" s="6">
        <f t="shared" si="180"/>
        <v>2.1607834750374074E-10</v>
      </c>
      <c r="V138" s="6">
        <f t="shared" si="180"/>
        <v>7.5093282217753568E-25</v>
      </c>
      <c r="W138" s="6">
        <f t="shared" si="180"/>
        <v>-3.2969117583893349E-25</v>
      </c>
      <c r="X138" s="6" t="e">
        <f t="shared" si="180"/>
        <v>#DIV/0!</v>
      </c>
      <c r="Y138" s="6">
        <f t="shared" si="180"/>
        <v>0</v>
      </c>
      <c r="Z138" s="6">
        <f t="shared" si="180"/>
        <v>1.1394648795843722E-11</v>
      </c>
      <c r="AA138" s="6">
        <f t="shared" si="180"/>
        <v>0</v>
      </c>
      <c r="AB138" s="6">
        <f t="shared" si="180"/>
        <v>0</v>
      </c>
      <c r="AC138" s="6">
        <f t="shared" si="180"/>
        <v>1.1892783698153973E-11</v>
      </c>
      <c r="AD138" s="6">
        <f t="shared" si="180"/>
        <v>0</v>
      </c>
      <c r="AE138" s="6">
        <f t="shared" si="180"/>
        <v>3.8200863044801506E-11</v>
      </c>
      <c r="AF138" s="6">
        <f t="shared" si="180"/>
        <v>2.4847337272002394E-10</v>
      </c>
      <c r="AG138" s="6">
        <f t="shared" si="180"/>
        <v>0</v>
      </c>
      <c r="AH138" s="6">
        <f t="shared" si="180"/>
        <v>9.8142759558768575E-13</v>
      </c>
      <c r="AI138" s="6">
        <f t="shared" si="180"/>
        <v>5.0601760192543361E-11</v>
      </c>
      <c r="AJ138" s="6">
        <f t="shared" si="180"/>
        <v>1.4179549364418649E-6</v>
      </c>
      <c r="AK138" s="6"/>
      <c r="AL138" s="6" t="e">
        <f t="shared" ref="AL138:BO138" si="181">AL61/AL$76</f>
        <v>#DIV/0!</v>
      </c>
      <c r="AM138" s="6">
        <f t="shared" si="181"/>
        <v>0</v>
      </c>
      <c r="AN138" s="6">
        <f t="shared" si="181"/>
        <v>1.8299022119768342E-10</v>
      </c>
      <c r="AO138" s="6">
        <f t="shared" si="181"/>
        <v>2.5419408850703117E-10</v>
      </c>
      <c r="AP138" s="6">
        <f t="shared" si="181"/>
        <v>6.3414328833283493E-7</v>
      </c>
      <c r="AQ138" s="6">
        <f t="shared" si="181"/>
        <v>1.8658162792848155E-12</v>
      </c>
      <c r="AR138" s="6">
        <f t="shared" si="181"/>
        <v>3.2473962544870533E-7</v>
      </c>
      <c r="AS138" s="6">
        <f t="shared" si="181"/>
        <v>2.5207991401223117E-10</v>
      </c>
      <c r="AT138" s="6">
        <f t="shared" si="181"/>
        <v>7.9792565540679431E-13</v>
      </c>
      <c r="AU138" s="6">
        <f t="shared" si="181"/>
        <v>0</v>
      </c>
      <c r="AV138" s="6">
        <f t="shared" si="181"/>
        <v>0</v>
      </c>
      <c r="AW138" s="6">
        <f t="shared" si="181"/>
        <v>9.8213896076985254E-7</v>
      </c>
      <c r="AX138" s="6">
        <f t="shared" si="181"/>
        <v>1.3063389369905372E-6</v>
      </c>
      <c r="AY138" s="6">
        <f t="shared" si="181"/>
        <v>4.3791048861283877E-12</v>
      </c>
      <c r="AZ138" s="6">
        <f t="shared" si="181"/>
        <v>1.4155738898865346E-6</v>
      </c>
      <c r="BA138" s="6">
        <f t="shared" si="181"/>
        <v>4.5337722062096965E-13</v>
      </c>
      <c r="BB138" s="6">
        <f t="shared" si="181"/>
        <v>1.0643425248609413E-9</v>
      </c>
      <c r="BC138" s="6">
        <f t="shared" si="181"/>
        <v>0</v>
      </c>
      <c r="BD138" s="6">
        <f t="shared" si="181"/>
        <v>9.601550682572574E-12</v>
      </c>
      <c r="BE138" s="6">
        <f t="shared" si="181"/>
        <v>1.37538506464555E-3</v>
      </c>
      <c r="BF138" s="6">
        <f t="shared" si="181"/>
        <v>1.1208438402440327E-6</v>
      </c>
      <c r="BG138" s="6">
        <f t="shared" si="181"/>
        <v>1.1773081277314544E-9</v>
      </c>
      <c r="BH138" s="6">
        <f t="shared" si="181"/>
        <v>1.3782186606379256E-6</v>
      </c>
      <c r="BI138" s="6">
        <f t="shared" si="181"/>
        <v>0.96646803564318085</v>
      </c>
      <c r="BJ138" s="6">
        <f t="shared" si="181"/>
        <v>4.1908697291781526E-21</v>
      </c>
      <c r="BK138" s="6">
        <f t="shared" si="181"/>
        <v>1.7885831823223151E-2</v>
      </c>
      <c r="BL138" s="6">
        <f t="shared" si="181"/>
        <v>1.4010970877718439E-6</v>
      </c>
      <c r="BM138" s="6">
        <f t="shared" si="181"/>
        <v>1.9878742096051826E-13</v>
      </c>
      <c r="BN138" s="6" t="e">
        <f t="shared" si="181"/>
        <v>#DIV/0!</v>
      </c>
      <c r="BO138" s="6">
        <f t="shared" si="181"/>
        <v>1.5838200226394962E-10</v>
      </c>
      <c r="BP138" s="6">
        <f t="shared" ref="BP138:BW138" si="182">BP61/BP$76</f>
        <v>0</v>
      </c>
      <c r="BQ138" s="6">
        <f t="shared" si="182"/>
        <v>-3.3087224499994326E-23</v>
      </c>
      <c r="BR138" s="6">
        <f t="shared" si="182"/>
        <v>0</v>
      </c>
      <c r="BS138" s="6">
        <f t="shared" si="182"/>
        <v>0</v>
      </c>
      <c r="BT138" s="6">
        <f t="shared" si="182"/>
        <v>0</v>
      </c>
      <c r="BU138" s="6">
        <f t="shared" si="182"/>
        <v>0</v>
      </c>
      <c r="BV138" s="6">
        <f t="shared" si="182"/>
        <v>0</v>
      </c>
      <c r="BW138" s="6">
        <f t="shared" si="182"/>
        <v>0</v>
      </c>
    </row>
    <row r="139" spans="1:75" x14ac:dyDescent="0.25">
      <c r="A139" s="7" t="s">
        <v>54</v>
      </c>
      <c r="B139" s="6">
        <f t="shared" si="173"/>
        <v>0</v>
      </c>
      <c r="C139" s="6">
        <f t="shared" si="173"/>
        <v>5.0731893469445918E-9</v>
      </c>
      <c r="D139" s="6">
        <f t="shared" si="173"/>
        <v>3.9301436224190467E-4</v>
      </c>
      <c r="E139" s="6">
        <f t="shared" si="173"/>
        <v>1.0702293538977469E-7</v>
      </c>
      <c r="F139" s="6">
        <f t="shared" si="173"/>
        <v>0</v>
      </c>
      <c r="G139" s="6">
        <f t="shared" si="173"/>
        <v>3.7493764537966188E-3</v>
      </c>
      <c r="H139" s="6">
        <f t="shared" si="173"/>
        <v>0</v>
      </c>
      <c r="I139" s="6">
        <f t="shared" si="173"/>
        <v>0.30052029225546589</v>
      </c>
      <c r="J139" s="6">
        <f t="shared" si="173"/>
        <v>1.4827081512954911E-8</v>
      </c>
      <c r="K139" s="6">
        <f t="shared" si="173"/>
        <v>1.5139542124873471E-9</v>
      </c>
      <c r="L139" s="6">
        <f t="shared" si="173"/>
        <v>0</v>
      </c>
      <c r="M139" s="6">
        <f t="shared" si="173"/>
        <v>0</v>
      </c>
      <c r="N139" s="6">
        <f t="shared" si="173"/>
        <v>8.8033640608972597E-9</v>
      </c>
      <c r="O139" s="6">
        <f t="shared" si="173"/>
        <v>-1.9313138233074189E-20</v>
      </c>
      <c r="P139" s="6">
        <f t="shared" si="173"/>
        <v>1.425374549620251E-12</v>
      </c>
      <c r="Q139" s="6">
        <f t="shared" si="173"/>
        <v>0</v>
      </c>
      <c r="R139" s="6">
        <f t="shared" ref="R139:AJ139" si="183">R62/R$76</f>
        <v>2.3310236551814288E-9</v>
      </c>
      <c r="S139" s="6">
        <f t="shared" si="183"/>
        <v>5.1589151177234152E-3</v>
      </c>
      <c r="T139" s="6">
        <f t="shared" si="183"/>
        <v>1.3030176414859176E-6</v>
      </c>
      <c r="U139" s="6">
        <f t="shared" si="183"/>
        <v>2.8606080832765439E-6</v>
      </c>
      <c r="V139" s="6">
        <f t="shared" si="183"/>
        <v>4.1337010497979887E-18</v>
      </c>
      <c r="W139" s="6">
        <f t="shared" si="183"/>
        <v>-9.0108791246878941E-19</v>
      </c>
      <c r="X139" s="6" t="e">
        <f t="shared" si="183"/>
        <v>#DIV/0!</v>
      </c>
      <c r="Y139" s="6">
        <f t="shared" si="183"/>
        <v>0</v>
      </c>
      <c r="Z139" s="6">
        <f t="shared" si="183"/>
        <v>1.5085095211089394E-7</v>
      </c>
      <c r="AA139" s="6">
        <f t="shared" si="183"/>
        <v>0</v>
      </c>
      <c r="AB139" s="6">
        <f t="shared" si="183"/>
        <v>0</v>
      </c>
      <c r="AC139" s="6">
        <f t="shared" si="183"/>
        <v>1.574456375320525E-7</v>
      </c>
      <c r="AD139" s="6">
        <f t="shared" si="183"/>
        <v>0</v>
      </c>
      <c r="AE139" s="6">
        <f t="shared" si="183"/>
        <v>4.4260054311673268E-5</v>
      </c>
      <c r="AF139" s="6">
        <f t="shared" si="183"/>
        <v>1.2667584352729549E-6</v>
      </c>
      <c r="AG139" s="6">
        <f t="shared" si="183"/>
        <v>0</v>
      </c>
      <c r="AH139" s="6">
        <f t="shared" si="183"/>
        <v>1.2992878488392693E-8</v>
      </c>
      <c r="AI139" s="6">
        <f t="shared" si="183"/>
        <v>1.4253629227556815E-12</v>
      </c>
      <c r="AJ139" s="6">
        <f t="shared" si="183"/>
        <v>3.9941306089996601E-8</v>
      </c>
      <c r="AK139" s="6"/>
      <c r="AL139" s="6" t="e">
        <f t="shared" ref="AL139:BO139" si="184">AL62/AL$76</f>
        <v>#DIV/0!</v>
      </c>
      <c r="AM139" s="6">
        <f t="shared" si="184"/>
        <v>0</v>
      </c>
      <c r="AN139" s="6">
        <f t="shared" si="184"/>
        <v>9.6654294726028287E-7</v>
      </c>
      <c r="AO139" s="6">
        <f t="shared" si="184"/>
        <v>1.2953976956570694E-6</v>
      </c>
      <c r="AP139" s="6">
        <f t="shared" si="184"/>
        <v>6.8520237023575511E-3</v>
      </c>
      <c r="AQ139" s="6">
        <f t="shared" si="184"/>
        <v>4.4914589625549405E-6</v>
      </c>
      <c r="AR139" s="6">
        <f t="shared" si="184"/>
        <v>1.6531594527037397E-3</v>
      </c>
      <c r="AS139" s="6">
        <f t="shared" si="184"/>
        <v>1.2846239684771625E-6</v>
      </c>
      <c r="AT139" s="6">
        <f t="shared" si="184"/>
        <v>1.0563541447256303E-8</v>
      </c>
      <c r="AU139" s="6">
        <f t="shared" si="184"/>
        <v>0</v>
      </c>
      <c r="AV139" s="6">
        <f t="shared" si="184"/>
        <v>0</v>
      </c>
      <c r="AW139" s="6">
        <f t="shared" si="184"/>
        <v>4.9997973133764336E-3</v>
      </c>
      <c r="AX139" s="6">
        <f t="shared" si="184"/>
        <v>6.650205044416233E-3</v>
      </c>
      <c r="AY139" s="6">
        <f t="shared" si="184"/>
        <v>2.2297016689853079E-8</v>
      </c>
      <c r="AZ139" s="6">
        <f t="shared" si="184"/>
        <v>3.987423618048353E-8</v>
      </c>
      <c r="BA139" s="6">
        <f t="shared" si="184"/>
        <v>6.0021494845028219E-9</v>
      </c>
      <c r="BB139" s="6">
        <f t="shared" si="184"/>
        <v>5.4192943717091453E-6</v>
      </c>
      <c r="BC139" s="6">
        <f t="shared" si="184"/>
        <v>0</v>
      </c>
      <c r="BD139" s="6">
        <f t="shared" si="184"/>
        <v>1.2711256732505813E-7</v>
      </c>
      <c r="BE139" s="6">
        <f t="shared" si="184"/>
        <v>2.3237529271561195E-9</v>
      </c>
      <c r="BF139" s="6">
        <f t="shared" si="184"/>
        <v>5.7059015461679938E-3</v>
      </c>
      <c r="BG139" s="6">
        <f t="shared" si="184"/>
        <v>5.9944793720864178E-6</v>
      </c>
      <c r="BH139" s="6">
        <f t="shared" si="184"/>
        <v>7.0161245521760708E-3</v>
      </c>
      <c r="BI139" s="6">
        <f t="shared" si="184"/>
        <v>2.9499275837055027E-10</v>
      </c>
      <c r="BJ139" s="6">
        <f t="shared" si="184"/>
        <v>0.81611640183191458</v>
      </c>
      <c r="BK139" s="6">
        <f t="shared" si="184"/>
        <v>4.6598052611191798E-7</v>
      </c>
      <c r="BL139" s="6">
        <f t="shared" si="184"/>
        <v>3.946645003043962E-8</v>
      </c>
      <c r="BM139" s="6">
        <f t="shared" si="184"/>
        <v>2.1479361030222875E-9</v>
      </c>
      <c r="BN139" s="6" t="e">
        <f t="shared" si="184"/>
        <v>#DIV/0!</v>
      </c>
      <c r="BO139" s="6">
        <f t="shared" si="184"/>
        <v>8.071302193232355E-7</v>
      </c>
      <c r="BP139" s="6">
        <f t="shared" ref="BP139:BW139" si="185">BP62/BP$76</f>
        <v>0</v>
      </c>
      <c r="BQ139" s="6">
        <f t="shared" si="185"/>
        <v>-6.1817382280950166E-20</v>
      </c>
      <c r="BR139" s="6">
        <f t="shared" si="185"/>
        <v>0</v>
      </c>
      <c r="BS139" s="6">
        <f t="shared" si="185"/>
        <v>0</v>
      </c>
      <c r="BT139" s="6">
        <f t="shared" si="185"/>
        <v>0</v>
      </c>
      <c r="BU139" s="6">
        <f t="shared" si="185"/>
        <v>0</v>
      </c>
      <c r="BV139" s="6">
        <f t="shared" si="185"/>
        <v>0</v>
      </c>
      <c r="BW139" s="6">
        <f t="shared" si="185"/>
        <v>0</v>
      </c>
    </row>
    <row r="140" spans="1:75" x14ac:dyDescent="0.25">
      <c r="A140" s="7" t="s">
        <v>55</v>
      </c>
      <c r="B140" s="6">
        <f t="shared" si="173"/>
        <v>0</v>
      </c>
      <c r="C140" s="6">
        <f t="shared" si="173"/>
        <v>4.9850489946716018E-3</v>
      </c>
      <c r="D140" s="6">
        <f t="shared" si="173"/>
        <v>3.8382815202346332E-12</v>
      </c>
      <c r="E140" s="6">
        <f t="shared" si="173"/>
        <v>1.9399005848215311E-13</v>
      </c>
      <c r="F140" s="6">
        <f t="shared" si="173"/>
        <v>0</v>
      </c>
      <c r="G140" s="6">
        <f t="shared" si="173"/>
        <v>1.8258876663754953E-11</v>
      </c>
      <c r="H140" s="6">
        <f t="shared" si="173"/>
        <v>0</v>
      </c>
      <c r="I140" s="6">
        <f t="shared" si="173"/>
        <v>1.1140778441955978E-9</v>
      </c>
      <c r="J140" s="6">
        <f t="shared" si="173"/>
        <v>2.6875609205428508E-14</v>
      </c>
      <c r="K140" s="6">
        <f t="shared" si="173"/>
        <v>7.1351701521032202E-15</v>
      </c>
      <c r="L140" s="6">
        <f t="shared" si="173"/>
        <v>0</v>
      </c>
      <c r="M140" s="6">
        <f t="shared" si="173"/>
        <v>0</v>
      </c>
      <c r="N140" s="6">
        <f t="shared" si="173"/>
        <v>1.5956999462105454E-14</v>
      </c>
      <c r="O140" s="6">
        <f t="shared" si="173"/>
        <v>9.0196777780983628E-22</v>
      </c>
      <c r="P140" s="6">
        <f t="shared" si="173"/>
        <v>1.2142801449873108E-12</v>
      </c>
      <c r="Q140" s="6">
        <f t="shared" si="173"/>
        <v>0</v>
      </c>
      <c r="R140" s="6">
        <f t="shared" ref="R140:AJ140" si="186">R63/R$76</f>
        <v>1.58134165410264E-10</v>
      </c>
      <c r="S140" s="6">
        <f t="shared" si="186"/>
        <v>2.8322247965853035E-8</v>
      </c>
      <c r="T140" s="6">
        <f t="shared" si="186"/>
        <v>6.1368026021760264E-12</v>
      </c>
      <c r="U140" s="6">
        <f t="shared" si="186"/>
        <v>5.1851458507309461E-12</v>
      </c>
      <c r="V140" s="6">
        <f t="shared" si="186"/>
        <v>1.8019835175071601E-26</v>
      </c>
      <c r="W140" s="6">
        <f t="shared" si="186"/>
        <v>-7.9114675400013549E-27</v>
      </c>
      <c r="X140" s="6" t="e">
        <f t="shared" si="186"/>
        <v>#DIV/0!</v>
      </c>
      <c r="Y140" s="6">
        <f t="shared" si="186"/>
        <v>0</v>
      </c>
      <c r="Z140" s="6">
        <f t="shared" si="186"/>
        <v>2.7343283862943571E-13</v>
      </c>
      <c r="AA140" s="6">
        <f t="shared" si="186"/>
        <v>0</v>
      </c>
      <c r="AB140" s="6">
        <f t="shared" si="186"/>
        <v>0</v>
      </c>
      <c r="AC140" s="6">
        <f t="shared" si="186"/>
        <v>2.8538638303431132E-13</v>
      </c>
      <c r="AD140" s="6">
        <f t="shared" si="186"/>
        <v>0</v>
      </c>
      <c r="AE140" s="6">
        <f t="shared" si="186"/>
        <v>9.1669086141619882E-13</v>
      </c>
      <c r="AF140" s="6">
        <f t="shared" si="186"/>
        <v>5.9625163390836052E-12</v>
      </c>
      <c r="AG140" s="6">
        <f t="shared" si="186"/>
        <v>0</v>
      </c>
      <c r="AH140" s="6">
        <f t="shared" si="186"/>
        <v>2.355092624431621E-14</v>
      </c>
      <c r="AI140" s="6">
        <f t="shared" si="186"/>
        <v>1.2142702400326396E-12</v>
      </c>
      <c r="AJ140" s="6">
        <f t="shared" si="186"/>
        <v>3.402609858781664E-8</v>
      </c>
      <c r="AK140" s="6"/>
      <c r="AL140" s="6" t="e">
        <f t="shared" ref="AL140:BO140" si="187">AL63/AL$76</f>
        <v>#DIV/0!</v>
      </c>
      <c r="AM140" s="6">
        <f t="shared" si="187"/>
        <v>0</v>
      </c>
      <c r="AN140" s="6">
        <f t="shared" si="187"/>
        <v>4.3911433038760226E-12</v>
      </c>
      <c r="AO140" s="6">
        <f t="shared" si="187"/>
        <v>6.0997940722181045E-12</v>
      </c>
      <c r="AP140" s="6">
        <f t="shared" si="187"/>
        <v>1.5217283351587376E-8</v>
      </c>
      <c r="AQ140" s="6">
        <f t="shared" si="187"/>
        <v>4.4773248454782569E-14</v>
      </c>
      <c r="AR140" s="6">
        <f t="shared" si="187"/>
        <v>7.7926471617048802E-9</v>
      </c>
      <c r="AS140" s="6">
        <f t="shared" si="187"/>
        <v>6.0490610709999592E-12</v>
      </c>
      <c r="AT140" s="6">
        <f t="shared" si="187"/>
        <v>1.914750343623715E-14</v>
      </c>
      <c r="AU140" s="6">
        <f t="shared" si="187"/>
        <v>0</v>
      </c>
      <c r="AV140" s="6">
        <f t="shared" si="187"/>
        <v>0</v>
      </c>
      <c r="AW140" s="6">
        <f t="shared" si="187"/>
        <v>2.3567996589477186E-8</v>
      </c>
      <c r="AX140" s="6">
        <f t="shared" si="187"/>
        <v>3.1347694004072394E-8</v>
      </c>
      <c r="AY140" s="6">
        <f t="shared" si="187"/>
        <v>1.0508434218770897E-13</v>
      </c>
      <c r="AZ140" s="6">
        <f t="shared" si="187"/>
        <v>3.3968961564099182E-8</v>
      </c>
      <c r="BA140" s="6">
        <f t="shared" si="187"/>
        <v>1.0879512183783474E-14</v>
      </c>
      <c r="BB140" s="6">
        <f t="shared" si="187"/>
        <v>2.5540602704045633E-11</v>
      </c>
      <c r="BC140" s="6">
        <f t="shared" si="187"/>
        <v>0</v>
      </c>
      <c r="BD140" s="6">
        <f t="shared" si="187"/>
        <v>2.3040457897551396E-13</v>
      </c>
      <c r="BE140" s="6">
        <f t="shared" si="187"/>
        <v>1.5761244869015823E-10</v>
      </c>
      <c r="BF140" s="6">
        <f t="shared" si="187"/>
        <v>2.6896442213736257E-8</v>
      </c>
      <c r="BG140" s="6">
        <f t="shared" si="187"/>
        <v>2.8251393181048991E-11</v>
      </c>
      <c r="BH140" s="6">
        <f t="shared" si="187"/>
        <v>3.3072563039352546E-8</v>
      </c>
      <c r="BI140" s="6">
        <f t="shared" si="187"/>
        <v>5.3470472152948536E-16</v>
      </c>
      <c r="BJ140" s="6">
        <f t="shared" si="187"/>
        <v>-1.585040837513089E-22</v>
      </c>
      <c r="BK140" s="6">
        <f t="shared" si="187"/>
        <v>0.46783393633260462</v>
      </c>
      <c r="BL140" s="6">
        <f t="shared" si="187"/>
        <v>3.3621567522630617E-8</v>
      </c>
      <c r="BM140" s="6">
        <f t="shared" si="187"/>
        <v>4.7702223884450092E-15</v>
      </c>
      <c r="BN140" s="6" t="e">
        <f t="shared" si="187"/>
        <v>#DIV/0!</v>
      </c>
      <c r="BO140" s="6">
        <f t="shared" si="187"/>
        <v>3.8006296852172E-12</v>
      </c>
      <c r="BP140" s="6">
        <f t="shared" ref="BP140:BW140" si="188">BP63/BP$76</f>
        <v>0</v>
      </c>
      <c r="BQ140" s="6">
        <f t="shared" si="188"/>
        <v>-7.1536543148695678E-25</v>
      </c>
      <c r="BR140" s="6">
        <f t="shared" si="188"/>
        <v>0</v>
      </c>
      <c r="BS140" s="6">
        <f t="shared" si="188"/>
        <v>0</v>
      </c>
      <c r="BT140" s="6">
        <f t="shared" si="188"/>
        <v>0</v>
      </c>
      <c r="BU140" s="6">
        <f t="shared" si="188"/>
        <v>0</v>
      </c>
      <c r="BV140" s="6">
        <f t="shared" si="188"/>
        <v>0</v>
      </c>
      <c r="BW140" s="6">
        <f t="shared" si="188"/>
        <v>0</v>
      </c>
    </row>
    <row r="141" spans="1:75" x14ac:dyDescent="0.25">
      <c r="A141" s="7" t="s">
        <v>56</v>
      </c>
      <c r="B141" s="6">
        <f t="shared" si="173"/>
        <v>0</v>
      </c>
      <c r="C141" s="6">
        <f t="shared" si="173"/>
        <v>1.0260095622071699E-25</v>
      </c>
      <c r="D141" s="6">
        <f t="shared" si="173"/>
        <v>1.0663343307312087E-23</v>
      </c>
      <c r="E141" s="6">
        <f t="shared" si="173"/>
        <v>1.5445101205271635E-24</v>
      </c>
      <c r="F141" s="6">
        <f t="shared" si="173"/>
        <v>0</v>
      </c>
      <c r="G141" s="6">
        <f t="shared" si="173"/>
        <v>1.954100187285585E-23</v>
      </c>
      <c r="H141" s="6">
        <f t="shared" si="173"/>
        <v>0</v>
      </c>
      <c r="I141" s="6">
        <f t="shared" si="173"/>
        <v>1.9799049921442545E-24</v>
      </c>
      <c r="J141" s="6">
        <f t="shared" si="173"/>
        <v>2.1397822224953405E-25</v>
      </c>
      <c r="K141" s="6">
        <f t="shared" si="173"/>
        <v>5.6931682518691072E-26</v>
      </c>
      <c r="L141" s="6">
        <f t="shared" si="173"/>
        <v>0</v>
      </c>
      <c r="M141" s="6">
        <f t="shared" si="173"/>
        <v>0</v>
      </c>
      <c r="N141" s="6">
        <f t="shared" si="173"/>
        <v>1.2704645819365015E-25</v>
      </c>
      <c r="O141" s="6">
        <f t="shared" si="173"/>
        <v>-1.8274751613138262E-37</v>
      </c>
      <c r="P141" s="6">
        <f t="shared" si="173"/>
        <v>2.4622649157665539E-31</v>
      </c>
      <c r="Q141" s="6">
        <f t="shared" si="173"/>
        <v>0</v>
      </c>
      <c r="R141" s="6">
        <f t="shared" ref="R141:AJ141" si="189">R64/R$76</f>
        <v>1.4994392831954269E-28</v>
      </c>
      <c r="S141" s="6">
        <f t="shared" si="189"/>
        <v>1.187422190047498E-3</v>
      </c>
      <c r="T141" s="6">
        <f t="shared" si="189"/>
        <v>2.7449348295783971E-23</v>
      </c>
      <c r="U141" s="6">
        <f t="shared" si="189"/>
        <v>4.1283096182994151E-23</v>
      </c>
      <c r="V141" s="6">
        <f t="shared" si="189"/>
        <v>1.209503702608499E-38</v>
      </c>
      <c r="W141" s="6">
        <f t="shared" si="189"/>
        <v>-2.0469574718523375E-38</v>
      </c>
      <c r="X141" s="6" t="e">
        <f t="shared" si="189"/>
        <v>#DIV/0!</v>
      </c>
      <c r="Y141" s="6">
        <f t="shared" si="189"/>
        <v>0</v>
      </c>
      <c r="Z141" s="6">
        <f t="shared" si="189"/>
        <v>2.1770176773594156E-24</v>
      </c>
      <c r="AA141" s="6">
        <f t="shared" si="189"/>
        <v>0</v>
      </c>
      <c r="AB141" s="6">
        <f t="shared" si="189"/>
        <v>0</v>
      </c>
      <c r="AC141" s="6">
        <f t="shared" si="189"/>
        <v>2.2721894116944635E-24</v>
      </c>
      <c r="AD141" s="6">
        <f t="shared" si="189"/>
        <v>0</v>
      </c>
      <c r="AE141" s="6">
        <f t="shared" si="189"/>
        <v>3.369612249064374E-24</v>
      </c>
      <c r="AF141" s="6">
        <f t="shared" si="189"/>
        <v>2.6672305029140718E-23</v>
      </c>
      <c r="AG141" s="6">
        <f t="shared" si="189"/>
        <v>0</v>
      </c>
      <c r="AH141" s="6">
        <f t="shared" si="189"/>
        <v>1.8750777342273785E-25</v>
      </c>
      <c r="AI141" s="6">
        <f t="shared" si="189"/>
        <v>2.4622448308357587E-31</v>
      </c>
      <c r="AJ141" s="6">
        <f t="shared" si="189"/>
        <v>6.8996655441541733E-27</v>
      </c>
      <c r="AK141" s="6"/>
      <c r="AL141" s="6" t="e">
        <f t="shared" ref="AL141:BO141" si="190">AL64/AL$76</f>
        <v>#DIV/0!</v>
      </c>
      <c r="AM141" s="6">
        <f t="shared" si="190"/>
        <v>0</v>
      </c>
      <c r="AN141" s="6">
        <f t="shared" si="190"/>
        <v>1.9669233235117066E-23</v>
      </c>
      <c r="AO141" s="6">
        <f t="shared" si="190"/>
        <v>2.7286259551983537E-23</v>
      </c>
      <c r="AP141" s="6">
        <f t="shared" si="190"/>
        <v>3.0887340568499768E-23</v>
      </c>
      <c r="AQ141" s="6">
        <f t="shared" si="190"/>
        <v>1.291218001871412E-25</v>
      </c>
      <c r="AR141" s="6">
        <f t="shared" si="190"/>
        <v>1.2797163665309429E-23</v>
      </c>
      <c r="AS141" s="6">
        <f t="shared" si="190"/>
        <v>2.705935818408914E-23</v>
      </c>
      <c r="AT141" s="6">
        <f t="shared" si="190"/>
        <v>1.5244860005451122E-25</v>
      </c>
      <c r="AU141" s="6">
        <f t="shared" si="190"/>
        <v>0</v>
      </c>
      <c r="AV141" s="6">
        <f t="shared" si="190"/>
        <v>0</v>
      </c>
      <c r="AW141" s="6">
        <f t="shared" si="190"/>
        <v>3.8703601402761384E-23</v>
      </c>
      <c r="AX141" s="6">
        <f t="shared" si="190"/>
        <v>1.0950063211544236E-26</v>
      </c>
      <c r="AY141" s="6">
        <f t="shared" si="190"/>
        <v>8.3847098202768667E-25</v>
      </c>
      <c r="AZ141" s="6">
        <f t="shared" si="190"/>
        <v>6.8880795448712521E-27</v>
      </c>
      <c r="BA141" s="6">
        <f t="shared" si="190"/>
        <v>8.6620504193508053E-26</v>
      </c>
      <c r="BB141" s="6">
        <f t="shared" si="190"/>
        <v>2.0379054009940661E-22</v>
      </c>
      <c r="BC141" s="6">
        <f t="shared" si="190"/>
        <v>0</v>
      </c>
      <c r="BD141" s="6">
        <f t="shared" si="190"/>
        <v>1.8344352634762512E-24</v>
      </c>
      <c r="BE141" s="6">
        <f t="shared" si="190"/>
        <v>1.5550766067410144E-28</v>
      </c>
      <c r="BF141" s="6">
        <f t="shared" si="190"/>
        <v>9.3951964316720851E-27</v>
      </c>
      <c r="BG141" s="6">
        <f t="shared" si="190"/>
        <v>2.2542015713882926E-22</v>
      </c>
      <c r="BH141" s="6">
        <f t="shared" si="190"/>
        <v>1.1552577226307101E-26</v>
      </c>
      <c r="BI141" s="6">
        <f t="shared" si="190"/>
        <v>4.2572117754586888E-27</v>
      </c>
      <c r="BJ141" s="6">
        <f t="shared" si="190"/>
        <v>3.2156863004751594E-41</v>
      </c>
      <c r="BK141" s="6">
        <f t="shared" si="190"/>
        <v>9.4827120176160929E-24</v>
      </c>
      <c r="BL141" s="6">
        <f t="shared" si="190"/>
        <v>9.969735168926807E-3</v>
      </c>
      <c r="BM141" s="6">
        <f t="shared" si="190"/>
        <v>1.0071430134505277E-29</v>
      </c>
      <c r="BN141" s="6" t="e">
        <f t="shared" si="190"/>
        <v>#DIV/0!</v>
      </c>
      <c r="BO141" s="6">
        <f t="shared" si="190"/>
        <v>1.7001415388317976E-23</v>
      </c>
      <c r="BP141" s="6">
        <f t="shared" ref="BP141:BW141" si="191">BP64/BP$76</f>
        <v>0</v>
      </c>
      <c r="BQ141" s="6">
        <f t="shared" si="191"/>
        <v>-1.3021128081726778E-36</v>
      </c>
      <c r="BR141" s="6">
        <f t="shared" si="191"/>
        <v>0</v>
      </c>
      <c r="BS141" s="6">
        <f t="shared" si="191"/>
        <v>0</v>
      </c>
      <c r="BT141" s="6">
        <f t="shared" si="191"/>
        <v>0</v>
      </c>
      <c r="BU141" s="6">
        <f t="shared" si="191"/>
        <v>0</v>
      </c>
      <c r="BV141" s="6">
        <f t="shared" si="191"/>
        <v>0</v>
      </c>
      <c r="BW141" s="6">
        <f t="shared" si="191"/>
        <v>0</v>
      </c>
    </row>
    <row r="142" spans="1:75" x14ac:dyDescent="0.25">
      <c r="A142" s="7" t="s">
        <v>57</v>
      </c>
      <c r="B142" s="6">
        <f t="shared" si="173"/>
        <v>0</v>
      </c>
      <c r="C142" s="6">
        <f t="shared" si="173"/>
        <v>1.7711083693487066E-9</v>
      </c>
      <c r="D142" s="6">
        <f t="shared" si="173"/>
        <v>1.8702631855476713E-7</v>
      </c>
      <c r="E142" s="6">
        <f t="shared" si="173"/>
        <v>3.3224636814162399E-9</v>
      </c>
      <c r="F142" s="6">
        <f t="shared" si="173"/>
        <v>0</v>
      </c>
      <c r="G142" s="6">
        <f t="shared" si="173"/>
        <v>3.4241504487590093E-7</v>
      </c>
      <c r="H142" s="6">
        <f t="shared" si="173"/>
        <v>0</v>
      </c>
      <c r="I142" s="6">
        <f t="shared" si="173"/>
        <v>4.2299280911686888E-9</v>
      </c>
      <c r="J142" s="6">
        <f t="shared" si="173"/>
        <v>4.6029796929575725E-10</v>
      </c>
      <c r="K142" s="6">
        <f t="shared" si="173"/>
        <v>1.2145137264627838E-10</v>
      </c>
      <c r="L142" s="6">
        <f t="shared" si="173"/>
        <v>0</v>
      </c>
      <c r="M142" s="6">
        <f t="shared" si="173"/>
        <v>0</v>
      </c>
      <c r="N142" s="6">
        <f t="shared" si="173"/>
        <v>2.7329522646960108E-10</v>
      </c>
      <c r="O142" s="6">
        <f t="shared" si="173"/>
        <v>-5.8867901672732938E-21</v>
      </c>
      <c r="P142" s="6">
        <f t="shared" si="173"/>
        <v>4.3176474034167474E-15</v>
      </c>
      <c r="Q142" s="6">
        <f t="shared" si="173"/>
        <v>0</v>
      </c>
      <c r="R142" s="6">
        <f t="shared" ref="R142:AJ142" si="192">R65/R$76</f>
        <v>4.7948398056221742E-7</v>
      </c>
      <c r="S142" s="6">
        <f t="shared" si="192"/>
        <v>2.3533785249208913E-9</v>
      </c>
      <c r="T142" s="6">
        <f t="shared" si="192"/>
        <v>4.8162968107396658E-7</v>
      </c>
      <c r="U142" s="6">
        <f t="shared" si="192"/>
        <v>8.8805884727770931E-8</v>
      </c>
      <c r="V142" s="6">
        <f t="shared" si="192"/>
        <v>2.1175038694839971E-22</v>
      </c>
      <c r="W142" s="6">
        <f t="shared" si="192"/>
        <v>-3.5900240752126618E-22</v>
      </c>
      <c r="X142" s="6" t="e">
        <f t="shared" si="192"/>
        <v>#DIV/0!</v>
      </c>
      <c r="Y142" s="6">
        <f t="shared" si="192"/>
        <v>0</v>
      </c>
      <c r="Z142" s="6">
        <f t="shared" si="192"/>
        <v>4.6830785183583157E-9</v>
      </c>
      <c r="AA142" s="6">
        <f t="shared" si="192"/>
        <v>0</v>
      </c>
      <c r="AB142" s="6">
        <f t="shared" si="192"/>
        <v>0</v>
      </c>
      <c r="AC142" s="6">
        <f t="shared" si="192"/>
        <v>4.8878066238093989E-9</v>
      </c>
      <c r="AD142" s="6">
        <f t="shared" si="192"/>
        <v>0</v>
      </c>
      <c r="AE142" s="6">
        <f t="shared" si="192"/>
        <v>5.9108355652886133E-8</v>
      </c>
      <c r="AF142" s="6">
        <f t="shared" si="192"/>
        <v>4.6790665321892042E-7</v>
      </c>
      <c r="AG142" s="6">
        <f t="shared" si="192"/>
        <v>0</v>
      </c>
      <c r="AH142" s="6">
        <f t="shared" si="192"/>
        <v>4.0335622208006989E-10</v>
      </c>
      <c r="AI142" s="6">
        <f t="shared" si="192"/>
        <v>4.3176121839014559E-15</v>
      </c>
      <c r="AJ142" s="6">
        <f t="shared" si="192"/>
        <v>1.2098748120239109E-10</v>
      </c>
      <c r="AK142" s="6"/>
      <c r="AL142" s="6" t="e">
        <f t="shared" ref="AL142:BO142" si="193">AL65/AL$76</f>
        <v>#DIV/0!</v>
      </c>
      <c r="AM142" s="6">
        <f t="shared" si="193"/>
        <v>0</v>
      </c>
      <c r="AN142" s="6">
        <f t="shared" si="193"/>
        <v>3.4411482393085363E-7</v>
      </c>
      <c r="AO142" s="6">
        <f t="shared" si="193"/>
        <v>4.7868213858577323E-7</v>
      </c>
      <c r="AP142" s="6">
        <f t="shared" si="193"/>
        <v>1.5684945853511621E-7</v>
      </c>
      <c r="AQ142" s="6">
        <f t="shared" si="193"/>
        <v>2.1527839996569555E-9</v>
      </c>
      <c r="AR142" s="6">
        <f t="shared" si="193"/>
        <v>2.7324764029667302E-8</v>
      </c>
      <c r="AS142" s="6">
        <f t="shared" si="193"/>
        <v>4.7470010593087401E-7</v>
      </c>
      <c r="AT142" s="6">
        <f t="shared" si="193"/>
        <v>3.2793889158264681E-10</v>
      </c>
      <c r="AU142" s="6">
        <f t="shared" si="193"/>
        <v>0</v>
      </c>
      <c r="AV142" s="6">
        <f t="shared" si="193"/>
        <v>0</v>
      </c>
      <c r="AW142" s="6">
        <f t="shared" si="193"/>
        <v>8.2640716575002209E-8</v>
      </c>
      <c r="AX142" s="6">
        <f t="shared" si="193"/>
        <v>1.2134511469567664E-10</v>
      </c>
      <c r="AY142" s="6">
        <f t="shared" si="193"/>
        <v>1.7886956293911876E-9</v>
      </c>
      <c r="AZ142" s="6">
        <f t="shared" si="193"/>
        <v>1.2078431760533219E-10</v>
      </c>
      <c r="BA142" s="6">
        <f t="shared" si="193"/>
        <v>1.8633317802454044E-10</v>
      </c>
      <c r="BB142" s="6">
        <f t="shared" si="193"/>
        <v>4.3474283093883293E-7</v>
      </c>
      <c r="BC142" s="6">
        <f t="shared" si="193"/>
        <v>0</v>
      </c>
      <c r="BD142" s="6">
        <f t="shared" si="193"/>
        <v>3.9461344136280455E-9</v>
      </c>
      <c r="BE142" s="6">
        <f t="shared" si="193"/>
        <v>4.7790207627860758E-7</v>
      </c>
      <c r="BF142" s="6">
        <f t="shared" si="193"/>
        <v>1.0411457565332689E-10</v>
      </c>
      <c r="BG142" s="6">
        <f t="shared" si="193"/>
        <v>4.8088491849232948E-7</v>
      </c>
      <c r="BH142" s="6">
        <f t="shared" si="193"/>
        <v>1.2802198320453354E-10</v>
      </c>
      <c r="BI142" s="6">
        <f t="shared" si="193"/>
        <v>9.1578755749552705E-12</v>
      </c>
      <c r="BJ142" s="6">
        <f t="shared" si="193"/>
        <v>-2.0393641030815039E-24</v>
      </c>
      <c r="BK142" s="6">
        <f t="shared" si="193"/>
        <v>1.6589960368829096E-7</v>
      </c>
      <c r="BL142" s="6">
        <f t="shared" si="193"/>
        <v>1.195490796025528E-10</v>
      </c>
      <c r="BM142" s="6">
        <f t="shared" si="193"/>
        <v>4.8172707278974422E-7</v>
      </c>
      <c r="BN142" s="6" t="e">
        <f t="shared" si="193"/>
        <v>#DIV/0!</v>
      </c>
      <c r="BO142" s="6">
        <f t="shared" si="193"/>
        <v>2.9825443866421239E-7</v>
      </c>
      <c r="BP142" s="6">
        <f t="shared" ref="BP142:BW142" si="194">BP65/BP$76</f>
        <v>0</v>
      </c>
      <c r="BQ142" s="6">
        <f t="shared" si="194"/>
        <v>-2.2842858420757154E-20</v>
      </c>
      <c r="BR142" s="6">
        <f t="shared" si="194"/>
        <v>0</v>
      </c>
      <c r="BS142" s="6">
        <f t="shared" si="194"/>
        <v>0</v>
      </c>
      <c r="BT142" s="6">
        <f t="shared" si="194"/>
        <v>0</v>
      </c>
      <c r="BU142" s="6">
        <f t="shared" si="194"/>
        <v>0</v>
      </c>
      <c r="BV142" s="6">
        <f t="shared" si="194"/>
        <v>0</v>
      </c>
      <c r="BW142" s="6">
        <f t="shared" si="194"/>
        <v>0</v>
      </c>
    </row>
    <row r="143" spans="1:75" x14ac:dyDescent="0.25">
      <c r="A143" s="7" t="s">
        <v>58</v>
      </c>
      <c r="B143" s="6">
        <f t="shared" si="173"/>
        <v>0</v>
      </c>
      <c r="C143" s="6">
        <f t="shared" si="173"/>
        <v>6.685312199613394E-7</v>
      </c>
      <c r="D143" s="6">
        <f t="shared" si="173"/>
        <v>1.1277448456813884E-4</v>
      </c>
      <c r="E143" s="6">
        <f t="shared" si="173"/>
        <v>5.6997197134570934E-6</v>
      </c>
      <c r="F143" s="6">
        <f t="shared" si="173"/>
        <v>0</v>
      </c>
      <c r="G143" s="6">
        <f t="shared" si="173"/>
        <v>5.3647326108244384E-4</v>
      </c>
      <c r="H143" s="6">
        <f t="shared" si="173"/>
        <v>0</v>
      </c>
      <c r="I143" s="6">
        <f t="shared" si="173"/>
        <v>3.2733282830157494E-2</v>
      </c>
      <c r="J143" s="6">
        <f t="shared" si="173"/>
        <v>7.8964706946961295E-7</v>
      </c>
      <c r="K143" s="6">
        <f t="shared" si="173"/>
        <v>2.0963973177207309E-7</v>
      </c>
      <c r="L143" s="6">
        <f t="shared" si="173"/>
        <v>0</v>
      </c>
      <c r="M143" s="6">
        <f t="shared" si="173"/>
        <v>0</v>
      </c>
      <c r="N143" s="6">
        <f t="shared" si="173"/>
        <v>4.6884290153797217E-7</v>
      </c>
      <c r="O143" s="6">
        <f t="shared" si="173"/>
        <v>1.0372385017435482E-12</v>
      </c>
      <c r="P143" s="6">
        <f t="shared" si="173"/>
        <v>0.99999954750161746</v>
      </c>
      <c r="Q143" s="6">
        <f t="shared" si="173"/>
        <v>0</v>
      </c>
      <c r="R143" s="6">
        <f t="shared" ref="R143:AJ143" si="195">R66/R$76</f>
        <v>4.6462196411612318E-3</v>
      </c>
      <c r="S143" s="6">
        <f t="shared" si="195"/>
        <v>0.83215024684503613</v>
      </c>
      <c r="T143" s="6">
        <f t="shared" si="195"/>
        <v>1.8030849127502252E-4</v>
      </c>
      <c r="U143" s="6">
        <f t="shared" si="195"/>
        <v>1.5234738446805727E-4</v>
      </c>
      <c r="V143" s="6">
        <f t="shared" si="195"/>
        <v>5.294498624891214E-19</v>
      </c>
      <c r="W143" s="6">
        <f t="shared" si="195"/>
        <v>-2.3245081666702446E-19</v>
      </c>
      <c r="X143" s="6" t="e">
        <f t="shared" si="195"/>
        <v>#DIV/0!</v>
      </c>
      <c r="Y143" s="6">
        <f t="shared" si="195"/>
        <v>0</v>
      </c>
      <c r="Z143" s="6">
        <f t="shared" si="195"/>
        <v>8.0338680901325983E-6</v>
      </c>
      <c r="AA143" s="6">
        <f t="shared" si="195"/>
        <v>0</v>
      </c>
      <c r="AB143" s="6">
        <f t="shared" si="195"/>
        <v>0</v>
      </c>
      <c r="AC143" s="6">
        <f t="shared" si="195"/>
        <v>8.3850812049862966E-6</v>
      </c>
      <c r="AD143" s="6">
        <f t="shared" si="195"/>
        <v>0</v>
      </c>
      <c r="AE143" s="6">
        <f t="shared" si="195"/>
        <v>2.6933756389847079E-5</v>
      </c>
      <c r="AF143" s="6">
        <f t="shared" si="195"/>
        <v>1.7518769870838541E-4</v>
      </c>
      <c r="AG143" s="6">
        <f t="shared" si="195"/>
        <v>0</v>
      </c>
      <c r="AH143" s="6">
        <f t="shared" si="195"/>
        <v>6.9196163780348293E-7</v>
      </c>
      <c r="AI143" s="6">
        <f t="shared" si="195"/>
        <v>0.99999139044636165</v>
      </c>
      <c r="AJ143" s="6">
        <f t="shared" si="195"/>
        <v>0.99973795770601437</v>
      </c>
      <c r="AK143" s="6"/>
      <c r="AL143" s="6" t="e">
        <f t="shared" ref="AL143:BO143" si="196">AL66/AL$76</f>
        <v>#DIV/0!</v>
      </c>
      <c r="AM143" s="6">
        <f t="shared" si="196"/>
        <v>0</v>
      </c>
      <c r="AN143" s="6">
        <f t="shared" si="196"/>
        <v>1.2901839570517981E-4</v>
      </c>
      <c r="AO143" s="6">
        <f t="shared" si="196"/>
        <v>1.7922112499756649E-4</v>
      </c>
      <c r="AP143" s="6">
        <f t="shared" si="196"/>
        <v>0.44710667432201395</v>
      </c>
      <c r="AQ143" s="6">
        <f t="shared" si="196"/>
        <v>1.3155053870497881E-6</v>
      </c>
      <c r="AR143" s="6">
        <f t="shared" si="196"/>
        <v>0.22895969511348746</v>
      </c>
      <c r="AS143" s="6">
        <f t="shared" si="196"/>
        <v>1.7773051325708765E-4</v>
      </c>
      <c r="AT143" s="6">
        <f t="shared" si="196"/>
        <v>5.6258245217782059E-7</v>
      </c>
      <c r="AU143" s="6">
        <f t="shared" si="196"/>
        <v>0</v>
      </c>
      <c r="AV143" s="6">
        <f t="shared" si="196"/>
        <v>0</v>
      </c>
      <c r="AW143" s="6">
        <f t="shared" si="196"/>
        <v>0.69246319018266189</v>
      </c>
      <c r="AX143" s="6">
        <f t="shared" si="196"/>
        <v>0.92104240224725198</v>
      </c>
      <c r="AY143" s="6">
        <f t="shared" si="196"/>
        <v>3.0875259941021989E-6</v>
      </c>
      <c r="AZ143" s="6">
        <f t="shared" si="196"/>
        <v>0.998059186005128</v>
      </c>
      <c r="BA143" s="6">
        <f t="shared" si="196"/>
        <v>3.196564326641125E-7</v>
      </c>
      <c r="BB143" s="6">
        <f t="shared" si="196"/>
        <v>7.5042132501339524E-4</v>
      </c>
      <c r="BC143" s="6">
        <f t="shared" si="196"/>
        <v>0</v>
      </c>
      <c r="BD143" s="6">
        <f t="shared" si="196"/>
        <v>6.7696330994113381E-6</v>
      </c>
      <c r="BE143" s="6">
        <f t="shared" si="196"/>
        <v>4.6308908191714229E-3</v>
      </c>
      <c r="BF143" s="6">
        <f t="shared" si="196"/>
        <v>0.79025792918693161</v>
      </c>
      <c r="BG143" s="6">
        <f t="shared" si="196"/>
        <v>8.3006842668951954E-4</v>
      </c>
      <c r="BH143" s="6">
        <f t="shared" si="196"/>
        <v>0.97172164900810953</v>
      </c>
      <c r="BI143" s="6">
        <f t="shared" si="196"/>
        <v>1.5710411613755648E-8</v>
      </c>
      <c r="BJ143" s="6">
        <f t="shared" si="196"/>
        <v>2.4193402461407149E-15</v>
      </c>
      <c r="BK143" s="6">
        <f t="shared" si="196"/>
        <v>6.2200688707244169E-5</v>
      </c>
      <c r="BL143" s="6">
        <f t="shared" si="196"/>
        <v>0.98785222652546145</v>
      </c>
      <c r="BM143" s="6">
        <f t="shared" si="196"/>
        <v>1.4015630902027006E-7</v>
      </c>
      <c r="BN143" s="6" t="e">
        <f t="shared" si="196"/>
        <v>#DIV/0!</v>
      </c>
      <c r="BO143" s="6">
        <f t="shared" si="196"/>
        <v>1.1166821705473562E-4</v>
      </c>
      <c r="BP143" s="6">
        <f t="shared" ref="BP143:BW143" si="197">BP66/BP$76</f>
        <v>0</v>
      </c>
      <c r="BQ143" s="6">
        <f t="shared" si="197"/>
        <v>-3.4941783413739681E-13</v>
      </c>
      <c r="BR143" s="6">
        <f t="shared" si="197"/>
        <v>0</v>
      </c>
      <c r="BS143" s="6">
        <f t="shared" si="197"/>
        <v>0</v>
      </c>
      <c r="BT143" s="6">
        <f t="shared" si="197"/>
        <v>0</v>
      </c>
      <c r="BU143" s="6">
        <f t="shared" si="197"/>
        <v>0</v>
      </c>
      <c r="BV143" s="6">
        <f t="shared" si="197"/>
        <v>0</v>
      </c>
      <c r="BW143" s="6">
        <f t="shared" si="197"/>
        <v>0</v>
      </c>
    </row>
    <row r="144" spans="1:75" x14ac:dyDescent="0.25">
      <c r="A144" s="7" t="s">
        <v>59</v>
      </c>
      <c r="B144" s="6">
        <f t="shared" si="173"/>
        <v>0</v>
      </c>
      <c r="C144" s="6">
        <f t="shared" ref="C144:BM145" si="198">C67/C$76</f>
        <v>0</v>
      </c>
      <c r="D144" s="6">
        <f t="shared" si="198"/>
        <v>0</v>
      </c>
      <c r="E144" s="6">
        <f t="shared" si="198"/>
        <v>0</v>
      </c>
      <c r="F144" s="6">
        <f t="shared" si="198"/>
        <v>0</v>
      </c>
      <c r="G144" s="6">
        <f t="shared" si="198"/>
        <v>0</v>
      </c>
      <c r="H144" s="6">
        <f t="shared" si="198"/>
        <v>0</v>
      </c>
      <c r="I144" s="6">
        <f t="shared" si="198"/>
        <v>0</v>
      </c>
      <c r="J144" s="6">
        <f t="shared" si="198"/>
        <v>0</v>
      </c>
      <c r="K144" s="6">
        <f t="shared" si="198"/>
        <v>0</v>
      </c>
      <c r="L144" s="6">
        <f t="shared" si="198"/>
        <v>0</v>
      </c>
      <c r="M144" s="6">
        <f t="shared" si="198"/>
        <v>0</v>
      </c>
      <c r="N144" s="6">
        <f t="shared" si="198"/>
        <v>0</v>
      </c>
      <c r="O144" s="6">
        <f t="shared" si="198"/>
        <v>0</v>
      </c>
      <c r="P144" s="6">
        <f t="shared" si="198"/>
        <v>0</v>
      </c>
      <c r="Q144" s="6">
        <f t="shared" si="198"/>
        <v>0</v>
      </c>
      <c r="R144" s="6">
        <f t="shared" si="198"/>
        <v>0</v>
      </c>
      <c r="S144" s="6">
        <f t="shared" si="198"/>
        <v>0</v>
      </c>
      <c r="T144" s="6">
        <f t="shared" si="198"/>
        <v>0</v>
      </c>
      <c r="U144" s="6">
        <f t="shared" si="198"/>
        <v>0</v>
      </c>
      <c r="V144" s="6">
        <f t="shared" si="198"/>
        <v>0</v>
      </c>
      <c r="W144" s="6">
        <f t="shared" si="198"/>
        <v>0</v>
      </c>
      <c r="X144" s="6" t="e">
        <f t="shared" si="198"/>
        <v>#DIV/0!</v>
      </c>
      <c r="Y144" s="6">
        <f t="shared" si="198"/>
        <v>0</v>
      </c>
      <c r="Z144" s="6">
        <f t="shared" si="198"/>
        <v>0</v>
      </c>
      <c r="AA144" s="6">
        <f t="shared" si="198"/>
        <v>0</v>
      </c>
      <c r="AB144" s="6">
        <f t="shared" si="198"/>
        <v>0</v>
      </c>
      <c r="AC144" s="6">
        <f t="shared" si="198"/>
        <v>0</v>
      </c>
      <c r="AD144" s="6">
        <f t="shared" si="198"/>
        <v>0</v>
      </c>
      <c r="AE144" s="6">
        <f t="shared" si="198"/>
        <v>0</v>
      </c>
      <c r="AF144" s="6">
        <f t="shared" si="198"/>
        <v>0</v>
      </c>
      <c r="AG144" s="6">
        <f t="shared" si="198"/>
        <v>0</v>
      </c>
      <c r="AH144" s="6">
        <f t="shared" si="198"/>
        <v>0</v>
      </c>
      <c r="AI144" s="6">
        <f t="shared" si="198"/>
        <v>0</v>
      </c>
      <c r="AJ144" s="6">
        <f t="shared" si="198"/>
        <v>0</v>
      </c>
      <c r="AK144" s="6"/>
      <c r="AL144" s="6" t="e">
        <f t="shared" si="198"/>
        <v>#DIV/0!</v>
      </c>
      <c r="AM144" s="6">
        <f t="shared" si="198"/>
        <v>0</v>
      </c>
      <c r="AN144" s="6">
        <f t="shared" si="198"/>
        <v>0</v>
      </c>
      <c r="AO144" s="6">
        <f t="shared" si="198"/>
        <v>0</v>
      </c>
      <c r="AP144" s="6">
        <f t="shared" si="198"/>
        <v>0</v>
      </c>
      <c r="AQ144" s="6">
        <f t="shared" si="198"/>
        <v>0</v>
      </c>
      <c r="AR144" s="6">
        <f t="shared" si="198"/>
        <v>0</v>
      </c>
      <c r="AS144" s="6">
        <f t="shared" si="198"/>
        <v>0</v>
      </c>
      <c r="AT144" s="6">
        <f t="shared" si="198"/>
        <v>0</v>
      </c>
      <c r="AU144" s="6">
        <f t="shared" si="198"/>
        <v>0</v>
      </c>
      <c r="AV144" s="6">
        <f t="shared" si="198"/>
        <v>0</v>
      </c>
      <c r="AW144" s="6">
        <f t="shared" si="198"/>
        <v>0</v>
      </c>
      <c r="AX144" s="6">
        <f t="shared" si="198"/>
        <v>0</v>
      </c>
      <c r="AY144" s="6">
        <f t="shared" si="198"/>
        <v>0</v>
      </c>
      <c r="AZ144" s="6">
        <f t="shared" si="198"/>
        <v>0</v>
      </c>
      <c r="BA144" s="6">
        <f t="shared" si="198"/>
        <v>0</v>
      </c>
      <c r="BB144" s="6">
        <f t="shared" si="198"/>
        <v>0</v>
      </c>
      <c r="BC144" s="6">
        <f t="shared" si="198"/>
        <v>0</v>
      </c>
      <c r="BD144" s="6">
        <f t="shared" si="198"/>
        <v>0</v>
      </c>
      <c r="BE144" s="6">
        <f t="shared" si="198"/>
        <v>0</v>
      </c>
      <c r="BF144" s="6">
        <f t="shared" si="198"/>
        <v>0</v>
      </c>
      <c r="BG144" s="6">
        <f t="shared" si="198"/>
        <v>0</v>
      </c>
      <c r="BH144" s="6">
        <f t="shared" si="198"/>
        <v>0</v>
      </c>
      <c r="BI144" s="6">
        <f t="shared" si="198"/>
        <v>0</v>
      </c>
      <c r="BJ144" s="6">
        <f t="shared" si="198"/>
        <v>0</v>
      </c>
      <c r="BK144" s="6">
        <f t="shared" si="198"/>
        <v>0</v>
      </c>
      <c r="BL144" s="6">
        <f t="shared" si="198"/>
        <v>0</v>
      </c>
      <c r="BM144" s="6">
        <f t="shared" si="198"/>
        <v>0</v>
      </c>
      <c r="BN144" s="6" t="e">
        <f>BN67/BN$76</f>
        <v>#DIV/0!</v>
      </c>
      <c r="BO144" s="6">
        <f>BO67/BO$76</f>
        <v>0.37169923718608788</v>
      </c>
      <c r="BP144" s="6">
        <f t="shared" ref="BP144:BW144" si="199">BP67/BP$76</f>
        <v>0</v>
      </c>
      <c r="BQ144" s="6">
        <f t="shared" si="199"/>
        <v>0</v>
      </c>
      <c r="BR144" s="6">
        <f t="shared" si="199"/>
        <v>0</v>
      </c>
      <c r="BS144" s="6">
        <f t="shared" si="199"/>
        <v>0</v>
      </c>
      <c r="BT144" s="6">
        <f t="shared" si="199"/>
        <v>0</v>
      </c>
      <c r="BU144" s="6">
        <f t="shared" si="199"/>
        <v>0</v>
      </c>
      <c r="BV144" s="6">
        <f t="shared" si="199"/>
        <v>0</v>
      </c>
      <c r="BW144" s="6">
        <f t="shared" si="199"/>
        <v>0</v>
      </c>
    </row>
    <row r="145" spans="1:76" x14ac:dyDescent="0.25">
      <c r="A145" s="7" t="s">
        <v>60</v>
      </c>
      <c r="B145" s="6">
        <f t="shared" si="173"/>
        <v>0</v>
      </c>
      <c r="C145" s="6">
        <f t="shared" si="173"/>
        <v>4.5121815337017845E-7</v>
      </c>
      <c r="D145" s="6">
        <f t="shared" si="173"/>
        <v>1.2630457884784774E-6</v>
      </c>
      <c r="E145" s="6">
        <f t="shared" si="173"/>
        <v>9.6270899037274194E-3</v>
      </c>
      <c r="F145" s="6">
        <f t="shared" si="173"/>
        <v>0</v>
      </c>
      <c r="G145" s="6">
        <f t="shared" si="173"/>
        <v>1.2227134491018128E-5</v>
      </c>
      <c r="H145" s="6">
        <f t="shared" si="173"/>
        <v>0</v>
      </c>
      <c r="I145" s="6">
        <f t="shared" si="173"/>
        <v>9.6436324385613579E-4</v>
      </c>
      <c r="J145" s="6">
        <f t="shared" si="173"/>
        <v>5.9239084784009227E-5</v>
      </c>
      <c r="K145" s="6">
        <f t="shared" si="173"/>
        <v>7.1295997115178313E-12</v>
      </c>
      <c r="L145" s="6">
        <f t="shared" si="173"/>
        <v>0</v>
      </c>
      <c r="M145" s="6">
        <f t="shared" si="173"/>
        <v>0</v>
      </c>
      <c r="N145" s="6">
        <f t="shared" si="173"/>
        <v>3.5172345247797075E-5</v>
      </c>
      <c r="O145" s="6">
        <f t="shared" si="173"/>
        <v>3.9058982225769391E-21</v>
      </c>
      <c r="P145" s="6">
        <f t="shared" si="173"/>
        <v>7.4738907912999263E-15</v>
      </c>
      <c r="Q145" s="6">
        <f t="shared" si="173"/>
        <v>0</v>
      </c>
      <c r="R145" s="6">
        <f t="shared" si="198"/>
        <v>2.4238493784031284E-9</v>
      </c>
      <c r="S145" s="6">
        <f t="shared" si="198"/>
        <v>2.2211344900977225E-5</v>
      </c>
      <c r="T145" s="6">
        <f t="shared" si="198"/>
        <v>8.0345069018878318E-9</v>
      </c>
      <c r="U145" s="6">
        <f t="shared" si="198"/>
        <v>1.0833154352249348E-8</v>
      </c>
      <c r="V145" s="6">
        <f t="shared" si="198"/>
        <v>1.3488982923012898E-20</v>
      </c>
      <c r="W145" s="6">
        <f t="shared" si="198"/>
        <v>-2.9365846210324803E-21</v>
      </c>
      <c r="X145" s="6" t="e">
        <f t="shared" si="198"/>
        <v>#DIV/0!</v>
      </c>
      <c r="Y145" s="6">
        <f t="shared" si="198"/>
        <v>0</v>
      </c>
      <c r="Z145" s="6">
        <f t="shared" si="198"/>
        <v>5.7127421892320504E-10</v>
      </c>
      <c r="AA145" s="6">
        <f t="shared" si="198"/>
        <v>0</v>
      </c>
      <c r="AB145" s="6">
        <f t="shared" si="198"/>
        <v>0</v>
      </c>
      <c r="AC145" s="6">
        <f t="shared" si="198"/>
        <v>5.9624836531937603E-10</v>
      </c>
      <c r="AD145" s="6">
        <f t="shared" si="198"/>
        <v>0</v>
      </c>
      <c r="AE145" s="6">
        <f t="shared" si="198"/>
        <v>6.2362378017890983E-2</v>
      </c>
      <c r="AF145" s="6">
        <f t="shared" si="198"/>
        <v>1.5699430982031605E-6</v>
      </c>
      <c r="AG145" s="6">
        <f t="shared" si="198"/>
        <v>0</v>
      </c>
      <c r="AH145" s="6">
        <f t="shared" si="198"/>
        <v>9.3659582972282548E-3</v>
      </c>
      <c r="AI145" s="6">
        <f t="shared" si="198"/>
        <v>7.4738298263440638E-15</v>
      </c>
      <c r="AJ145" s="6">
        <f t="shared" si="198"/>
        <v>2.0943053870159778E-10</v>
      </c>
      <c r="AK145" s="6"/>
      <c r="AL145" s="6" t="e">
        <f t="shared" si="198"/>
        <v>#DIV/0!</v>
      </c>
      <c r="AM145" s="6">
        <f t="shared" si="198"/>
        <v>0</v>
      </c>
      <c r="AN145" s="6">
        <f t="shared" si="198"/>
        <v>3.8798843856452107E-6</v>
      </c>
      <c r="AO145" s="6">
        <f t="shared" si="198"/>
        <v>7.9866011840321825E-9</v>
      </c>
      <c r="AP145" s="6">
        <f t="shared" si="198"/>
        <v>2.7318491236671046E-5</v>
      </c>
      <c r="AQ145" s="6">
        <f t="shared" si="198"/>
        <v>3.6326472465894973E-4</v>
      </c>
      <c r="AR145" s="6">
        <f t="shared" si="198"/>
        <v>1.3989799370519657E-5</v>
      </c>
      <c r="AS145" s="6">
        <f t="shared" si="198"/>
        <v>8.8714334774165926E-9</v>
      </c>
      <c r="AT145" s="6">
        <f t="shared" si="198"/>
        <v>7.3092166865179999E-4</v>
      </c>
      <c r="AU145" s="6">
        <f t="shared" si="198"/>
        <v>0</v>
      </c>
      <c r="AV145" s="6">
        <f t="shared" si="198"/>
        <v>0.19283665782477072</v>
      </c>
      <c r="AW145" s="6">
        <f t="shared" si="198"/>
        <v>4.2310595746225558E-5</v>
      </c>
      <c r="AX145" s="6">
        <f t="shared" si="198"/>
        <v>2.863203106268149E-5</v>
      </c>
      <c r="AY145" s="6">
        <f t="shared" si="198"/>
        <v>1.0500238538467347E-10</v>
      </c>
      <c r="AZ145" s="6">
        <f t="shared" si="198"/>
        <v>2.0907886048535766E-10</v>
      </c>
      <c r="BA145" s="6">
        <f t="shared" si="198"/>
        <v>2.3980568386840229E-5</v>
      </c>
      <c r="BB145" s="6">
        <f t="shared" si="198"/>
        <v>2.5520850795785256E-8</v>
      </c>
      <c r="BC145" s="6">
        <f t="shared" si="198"/>
        <v>0</v>
      </c>
      <c r="BD145" s="6">
        <f t="shared" si="198"/>
        <v>5.0785666392277244E-4</v>
      </c>
      <c r="BE145" s="6">
        <f t="shared" si="198"/>
        <v>4.0931062815279392E-9</v>
      </c>
      <c r="BF145" s="6">
        <f t="shared" si="198"/>
        <v>2.4566392948689244E-5</v>
      </c>
      <c r="BG145" s="6">
        <f t="shared" si="198"/>
        <v>2.8229544874342304E-8</v>
      </c>
      <c r="BH145" s="6">
        <f t="shared" si="198"/>
        <v>3.0207474021604728E-5</v>
      </c>
      <c r="BI145" s="6">
        <f t="shared" si="198"/>
        <v>1.1785934412318575E-6</v>
      </c>
      <c r="BJ145" s="6">
        <f t="shared" si="198"/>
        <v>3.4005437821842818E-19</v>
      </c>
      <c r="BK145" s="6">
        <f t="shared" si="198"/>
        <v>1.892322683756727E-6</v>
      </c>
      <c r="BL145" s="6">
        <f t="shared" si="198"/>
        <v>2.069406511617498E-10</v>
      </c>
      <c r="BM145" s="6">
        <f t="shared" si="198"/>
        <v>2.4341862386859988E-9</v>
      </c>
      <c r="BN145" s="6" t="e">
        <f t="shared" ref="BN145:BO148" si="200">BN68/BN$76</f>
        <v>#DIV/0!</v>
      </c>
      <c r="BO145" s="6">
        <f t="shared" si="200"/>
        <v>5.573928421113754E-9</v>
      </c>
      <c r="BP145" s="6">
        <f t="shared" ref="BP145:BW145" si="201">BP68/BP$76</f>
        <v>1</v>
      </c>
      <c r="BQ145" s="6">
        <f t="shared" si="201"/>
        <v>8.4669471883454206E-21</v>
      </c>
      <c r="BR145" s="6">
        <f t="shared" si="201"/>
        <v>0</v>
      </c>
      <c r="BS145" s="6">
        <f t="shared" si="201"/>
        <v>0</v>
      </c>
      <c r="BT145" s="6">
        <f t="shared" si="201"/>
        <v>0</v>
      </c>
      <c r="BU145" s="6">
        <f t="shared" si="201"/>
        <v>0</v>
      </c>
      <c r="BV145" s="6">
        <f t="shared" si="201"/>
        <v>0</v>
      </c>
      <c r="BW145" s="6">
        <f t="shared" si="201"/>
        <v>0</v>
      </c>
    </row>
    <row r="146" spans="1:76" x14ac:dyDescent="0.25">
      <c r="A146" s="7" t="s">
        <v>61</v>
      </c>
      <c r="B146" s="6">
        <f t="shared" ref="B146:BM149" si="202">B69/B$76</f>
        <v>0</v>
      </c>
      <c r="C146" s="6">
        <f t="shared" si="202"/>
        <v>6.2998244064663622E-4</v>
      </c>
      <c r="D146" s="6">
        <f t="shared" si="202"/>
        <v>2.7275118229014997E-3</v>
      </c>
      <c r="E146" s="6">
        <f t="shared" si="202"/>
        <v>5.6846901158455205E-4</v>
      </c>
      <c r="F146" s="6">
        <f t="shared" si="202"/>
        <v>0</v>
      </c>
      <c r="G146" s="6">
        <f t="shared" si="202"/>
        <v>6.9985277719524265E-3</v>
      </c>
      <c r="H146" s="6">
        <f t="shared" si="202"/>
        <v>0</v>
      </c>
      <c r="I146" s="6">
        <f t="shared" si="202"/>
        <v>4.6002672517933519E-4</v>
      </c>
      <c r="J146" s="6">
        <f t="shared" si="202"/>
        <v>8.6513699334220803E-2</v>
      </c>
      <c r="K146" s="6">
        <f t="shared" si="202"/>
        <v>0.30889692021170939</v>
      </c>
      <c r="L146" s="6">
        <f t="shared" si="202"/>
        <v>0</v>
      </c>
      <c r="M146" s="6">
        <f t="shared" si="202"/>
        <v>0</v>
      </c>
      <c r="N146" s="6">
        <f t="shared" si="202"/>
        <v>0.36646689665456905</v>
      </c>
      <c r="O146" s="6">
        <f t="shared" si="202"/>
        <v>0.37528281340527569</v>
      </c>
      <c r="P146" s="6">
        <f t="shared" si="202"/>
        <v>1.5394047613632899E-13</v>
      </c>
      <c r="Q146" s="6">
        <f t="shared" si="202"/>
        <v>0</v>
      </c>
      <c r="R146" s="6">
        <f t="shared" si="202"/>
        <v>4.2051117314208372E-8</v>
      </c>
      <c r="S146" s="6">
        <f t="shared" si="202"/>
        <v>3.8543284614897197E-4</v>
      </c>
      <c r="T146" s="6">
        <f t="shared" si="202"/>
        <v>2.676285047309225E-9</v>
      </c>
      <c r="U146" s="6">
        <f t="shared" si="202"/>
        <v>1.5194565947089213E-2</v>
      </c>
      <c r="V146" s="6">
        <f t="shared" si="202"/>
        <v>5.405022170256006E-18</v>
      </c>
      <c r="W146" s="6">
        <f t="shared" si="202"/>
        <v>-5.6673018081045008E-18</v>
      </c>
      <c r="X146" s="6" t="e">
        <f t="shared" si="202"/>
        <v>#DIV/0!</v>
      </c>
      <c r="Y146" s="6">
        <f t="shared" si="202"/>
        <v>0</v>
      </c>
      <c r="Z146" s="6">
        <f t="shared" si="202"/>
        <v>8.0126835739231176E-4</v>
      </c>
      <c r="AA146" s="6">
        <f t="shared" si="202"/>
        <v>0</v>
      </c>
      <c r="AB146" s="6">
        <f t="shared" si="202"/>
        <v>0</v>
      </c>
      <c r="AC146" s="6">
        <f t="shared" si="202"/>
        <v>8.362970574501455E-4</v>
      </c>
      <c r="AD146" s="6">
        <f t="shared" si="202"/>
        <v>0</v>
      </c>
      <c r="AE146" s="6">
        <f t="shared" si="202"/>
        <v>8.6190499729013506E-4</v>
      </c>
      <c r="AF146" s="6">
        <f t="shared" si="202"/>
        <v>2.1321857588594643E-6</v>
      </c>
      <c r="AG146" s="6">
        <f t="shared" si="202"/>
        <v>0</v>
      </c>
      <c r="AH146" s="6">
        <f t="shared" si="202"/>
        <v>6.9013700334746113E-5</v>
      </c>
      <c r="AI146" s="6">
        <f t="shared" si="202"/>
        <v>5.9115818348898744E-6</v>
      </c>
      <c r="AJ146" s="6">
        <f t="shared" si="202"/>
        <v>4.3136617520209192E-9</v>
      </c>
      <c r="AK146" s="6"/>
      <c r="AL146" s="6" t="e">
        <f t="shared" si="202"/>
        <v>#DIV/0!</v>
      </c>
      <c r="AM146" s="6">
        <f t="shared" si="202"/>
        <v>0</v>
      </c>
      <c r="AN146" s="6">
        <f t="shared" si="202"/>
        <v>2.4223172921089199E-5</v>
      </c>
      <c r="AO146" s="6">
        <f t="shared" si="202"/>
        <v>2.0579310695954707E-6</v>
      </c>
      <c r="AP146" s="6">
        <f t="shared" si="202"/>
        <v>7.0246805219603492E-3</v>
      </c>
      <c r="AQ146" s="6">
        <f t="shared" si="202"/>
        <v>3.3843772768211693E-5</v>
      </c>
      <c r="AR146" s="6">
        <f t="shared" si="202"/>
        <v>2.8247602362414968E-3</v>
      </c>
      <c r="AS146" s="6">
        <f t="shared" si="202"/>
        <v>6.9215027175302942E-3</v>
      </c>
      <c r="AT146" s="6">
        <f t="shared" si="202"/>
        <v>5.6109897784844284E-5</v>
      </c>
      <c r="AU146" s="6">
        <f t="shared" si="202"/>
        <v>0</v>
      </c>
      <c r="AV146" s="6">
        <f t="shared" si="202"/>
        <v>0</v>
      </c>
      <c r="AW146" s="6">
        <f t="shared" si="202"/>
        <v>8.5431738704904291E-3</v>
      </c>
      <c r="AX146" s="6">
        <f t="shared" si="202"/>
        <v>1.6946524817158906E-6</v>
      </c>
      <c r="AY146" s="6">
        <f t="shared" si="202"/>
        <v>3.0871506190246643E-4</v>
      </c>
      <c r="AZ146" s="6">
        <f t="shared" si="202"/>
        <v>4.30641820062761E-9</v>
      </c>
      <c r="BA146" s="6">
        <f t="shared" si="202"/>
        <v>3.1881353024111221E-5</v>
      </c>
      <c r="BB146" s="6">
        <f t="shared" si="202"/>
        <v>7.5033257620661653E-2</v>
      </c>
      <c r="BC146" s="6">
        <f t="shared" si="202"/>
        <v>0</v>
      </c>
      <c r="BD146" s="6">
        <f t="shared" si="202"/>
        <v>6.7517822459347925E-4</v>
      </c>
      <c r="BE146" s="6">
        <f t="shared" si="202"/>
        <v>2.4914002771383616E-6</v>
      </c>
      <c r="BF146" s="6">
        <f t="shared" si="202"/>
        <v>1.4540183574879392E-6</v>
      </c>
      <c r="BG146" s="6">
        <f t="shared" si="202"/>
        <v>3.8681712390466855E-9</v>
      </c>
      <c r="BH146" s="6">
        <f t="shared" si="202"/>
        <v>1.7878986895834315E-6</v>
      </c>
      <c r="BI146" s="6">
        <f t="shared" si="202"/>
        <v>1.721236561702274E-3</v>
      </c>
      <c r="BJ146" s="6">
        <f t="shared" si="202"/>
        <v>2.1147573953559637E-19</v>
      </c>
      <c r="BK146" s="6">
        <f t="shared" si="202"/>
        <v>4.3531980119924396E-5</v>
      </c>
      <c r="BL146" s="6">
        <f t="shared" si="202"/>
        <v>4.2623772893343347E-9</v>
      </c>
      <c r="BM146" s="6">
        <f t="shared" si="202"/>
        <v>2.3452623409139245E-9</v>
      </c>
      <c r="BN146" s="6" t="e">
        <f t="shared" si="200"/>
        <v>#DIV/0!</v>
      </c>
      <c r="BO146" s="6">
        <f t="shared" si="200"/>
        <v>4.3487854372428357E-3</v>
      </c>
      <c r="BP146" s="6">
        <f t="shared" ref="BP146:BW146" si="203">BP69/BP$76</f>
        <v>0</v>
      </c>
      <c r="BQ146" s="6">
        <f t="shared" si="203"/>
        <v>1.0000000000003972</v>
      </c>
      <c r="BR146" s="6">
        <f t="shared" si="203"/>
        <v>0</v>
      </c>
      <c r="BS146" s="6">
        <f t="shared" si="203"/>
        <v>0</v>
      </c>
      <c r="BT146" s="6">
        <f t="shared" si="203"/>
        <v>0</v>
      </c>
      <c r="BU146" s="6">
        <f t="shared" si="203"/>
        <v>0</v>
      </c>
      <c r="BV146" s="6">
        <f t="shared" si="203"/>
        <v>0</v>
      </c>
      <c r="BW146" s="6">
        <f t="shared" si="203"/>
        <v>0</v>
      </c>
    </row>
    <row r="147" spans="1:76" x14ac:dyDescent="0.25">
      <c r="A147" s="7" t="s">
        <v>62</v>
      </c>
      <c r="B147" s="6">
        <f t="shared" si="202"/>
        <v>0</v>
      </c>
      <c r="C147" s="6">
        <f t="shared" si="202"/>
        <v>1.6767261068036996E-6</v>
      </c>
      <c r="D147" s="6">
        <f t="shared" si="202"/>
        <v>2.4867074375862312E-5</v>
      </c>
      <c r="E147" s="6">
        <f t="shared" si="202"/>
        <v>3.6773416349414709E-2</v>
      </c>
      <c r="F147" s="6">
        <f t="shared" si="202"/>
        <v>0</v>
      </c>
      <c r="G147" s="6">
        <f t="shared" si="202"/>
        <v>8.2431988644438516E-5</v>
      </c>
      <c r="H147" s="6">
        <f t="shared" si="202"/>
        <v>0</v>
      </c>
      <c r="I147" s="6">
        <f t="shared" si="202"/>
        <v>3.5881543411554547E-3</v>
      </c>
      <c r="J147" s="6">
        <f t="shared" si="202"/>
        <v>2.2628114807296497E-4</v>
      </c>
      <c r="K147" s="6">
        <f t="shared" si="202"/>
        <v>6.0169210821100648E-11</v>
      </c>
      <c r="L147" s="6">
        <f t="shared" si="202"/>
        <v>0</v>
      </c>
      <c r="M147" s="6">
        <f t="shared" si="202"/>
        <v>0</v>
      </c>
      <c r="N147" s="6">
        <f t="shared" si="202"/>
        <v>1.3435114151592314E-4</v>
      </c>
      <c r="O147" s="6">
        <f t="shared" si="202"/>
        <v>-4.9939026334062795E-20</v>
      </c>
      <c r="P147" s="6">
        <f t="shared" si="202"/>
        <v>2.9599726137612475E-14</v>
      </c>
      <c r="Q147" s="6">
        <f t="shared" si="202"/>
        <v>0</v>
      </c>
      <c r="R147" s="6">
        <f t="shared" si="202"/>
        <v>1.3928719637171201E-7</v>
      </c>
      <c r="S147" s="6">
        <f t="shared" si="202"/>
        <v>8.4845470203064573E-5</v>
      </c>
      <c r="T147" s="6">
        <f t="shared" si="202"/>
        <v>1.6130036314554772E-7</v>
      </c>
      <c r="U147" s="6">
        <f t="shared" si="202"/>
        <v>1.5519704760006304E-7</v>
      </c>
      <c r="V147" s="6">
        <f t="shared" si="202"/>
        <v>7.3038990234729272E-20</v>
      </c>
      <c r="W147" s="6">
        <f t="shared" si="202"/>
        <v>-4.9642425428088641E-20</v>
      </c>
      <c r="X147" s="6" t="e">
        <f t="shared" si="202"/>
        <v>#DIV/0!</v>
      </c>
      <c r="Y147" s="6">
        <f t="shared" si="202"/>
        <v>0</v>
      </c>
      <c r="Z147" s="6">
        <f t="shared" si="202"/>
        <v>8.1841418753468823E-9</v>
      </c>
      <c r="AA147" s="6">
        <f t="shared" si="202"/>
        <v>0</v>
      </c>
      <c r="AB147" s="6">
        <f t="shared" si="202"/>
        <v>0</v>
      </c>
      <c r="AC147" s="6">
        <f t="shared" si="202"/>
        <v>8.5419244409377678E-9</v>
      </c>
      <c r="AD147" s="6">
        <f t="shared" si="202"/>
        <v>0</v>
      </c>
      <c r="AE147" s="6">
        <f t="shared" si="202"/>
        <v>6.9046056136928542E-6</v>
      </c>
      <c r="AF147" s="6">
        <f t="shared" si="202"/>
        <v>5.9881508341769916E-6</v>
      </c>
      <c r="AG147" s="6">
        <f t="shared" si="202"/>
        <v>0</v>
      </c>
      <c r="AH147" s="6">
        <f t="shared" si="202"/>
        <v>4.4643938095223386E-3</v>
      </c>
      <c r="AI147" s="6">
        <f t="shared" si="202"/>
        <v>2.9599484683033157E-14</v>
      </c>
      <c r="AJ147" s="6">
        <f t="shared" si="202"/>
        <v>8.2943232160096144E-10</v>
      </c>
      <c r="AK147" s="6"/>
      <c r="AL147" s="6" t="e">
        <f t="shared" si="202"/>
        <v>#DIV/0!</v>
      </c>
      <c r="AM147" s="6">
        <f t="shared" si="202"/>
        <v>0</v>
      </c>
      <c r="AN147" s="6">
        <f t="shared" si="202"/>
        <v>5.703444329733188E-6</v>
      </c>
      <c r="AO147" s="6">
        <f t="shared" si="202"/>
        <v>1.6033018491487802E-7</v>
      </c>
      <c r="AP147" s="6">
        <f t="shared" si="202"/>
        <v>2.0856618965915258E-2</v>
      </c>
      <c r="AQ147" s="6">
        <f t="shared" si="202"/>
        <v>1.7343166441873947E-4</v>
      </c>
      <c r="AR147" s="6">
        <f t="shared" si="202"/>
        <v>5.3445489292574584E-5</v>
      </c>
      <c r="AS147" s="6">
        <f t="shared" si="202"/>
        <v>5.1222826602567297E-5</v>
      </c>
      <c r="AT147" s="6">
        <f t="shared" si="202"/>
        <v>2.7919639312374931E-3</v>
      </c>
      <c r="AU147" s="6">
        <f t="shared" si="202"/>
        <v>0.31335641431892181</v>
      </c>
      <c r="AV147" s="6">
        <f t="shared" si="202"/>
        <v>0</v>
      </c>
      <c r="AW147" s="6">
        <f t="shared" si="202"/>
        <v>1.6163995151228256E-4</v>
      </c>
      <c r="AX147" s="6">
        <f t="shared" si="202"/>
        <v>1.0936823806053751E-4</v>
      </c>
      <c r="AY147" s="6">
        <f t="shared" si="202"/>
        <v>8.8615221845393114E-10</v>
      </c>
      <c r="AZ147" s="6">
        <f t="shared" si="202"/>
        <v>8.2803952912112374E-10</v>
      </c>
      <c r="BA147" s="6">
        <f t="shared" si="202"/>
        <v>9.1600850448675218E-5</v>
      </c>
      <c r="BB147" s="6">
        <f t="shared" si="202"/>
        <v>2.1537947416051241E-7</v>
      </c>
      <c r="BC147" s="6">
        <f t="shared" si="202"/>
        <v>0</v>
      </c>
      <c r="BD147" s="6">
        <f t="shared" si="202"/>
        <v>1.9399082444969114E-3</v>
      </c>
      <c r="BE147" s="6">
        <f t="shared" si="202"/>
        <v>4.2044037787264873E-6</v>
      </c>
      <c r="BF147" s="6">
        <f t="shared" si="202"/>
        <v>9.3838369566553065E-5</v>
      </c>
      <c r="BG147" s="6">
        <f t="shared" si="202"/>
        <v>2.3823910023493762E-7</v>
      </c>
      <c r="BH147" s="6">
        <f t="shared" si="202"/>
        <v>1.1538609338505499E-4</v>
      </c>
      <c r="BI147" s="6">
        <f t="shared" si="202"/>
        <v>4.5019850992904354E-6</v>
      </c>
      <c r="BJ147" s="6">
        <f t="shared" si="202"/>
        <v>6.1840189066286974E-19</v>
      </c>
      <c r="BK147" s="6">
        <f t="shared" si="202"/>
        <v>2.8329737958438199E-6</v>
      </c>
      <c r="BL147" s="6">
        <f t="shared" si="202"/>
        <v>8.1957132799656682E-10</v>
      </c>
      <c r="BM147" s="6">
        <f t="shared" si="202"/>
        <v>1.3993475289245452E-7</v>
      </c>
      <c r="BN147" s="6" t="e">
        <f t="shared" si="200"/>
        <v>#DIV/0!</v>
      </c>
      <c r="BO147" s="6">
        <f t="shared" si="200"/>
        <v>3.2183341027877731E-5</v>
      </c>
      <c r="BP147" s="6">
        <f t="shared" ref="BP147:BW147" si="204">BP70/BP$76</f>
        <v>0</v>
      </c>
      <c r="BQ147" s="6">
        <f t="shared" si="204"/>
        <v>-1.6891112416984088E-18</v>
      </c>
      <c r="BR147" s="6">
        <f t="shared" si="204"/>
        <v>1</v>
      </c>
      <c r="BS147" s="6">
        <f t="shared" si="204"/>
        <v>0</v>
      </c>
      <c r="BT147" s="6">
        <f t="shared" si="204"/>
        <v>0</v>
      </c>
      <c r="BU147" s="6">
        <f t="shared" si="204"/>
        <v>0</v>
      </c>
      <c r="BV147" s="6">
        <f t="shared" si="204"/>
        <v>0</v>
      </c>
      <c r="BW147" s="6">
        <f t="shared" si="204"/>
        <v>0</v>
      </c>
    </row>
    <row r="148" spans="1:76" x14ac:dyDescent="0.25">
      <c r="A148" s="7" t="s">
        <v>63</v>
      </c>
      <c r="B148" s="6">
        <f t="shared" si="202"/>
        <v>0</v>
      </c>
      <c r="C148" s="6">
        <f t="shared" si="202"/>
        <v>8.743578890827502E-6</v>
      </c>
      <c r="D148" s="6">
        <f t="shared" si="202"/>
        <v>1.2597321065001345E-5</v>
      </c>
      <c r="E148" s="6">
        <f t="shared" si="202"/>
        <v>6.87607392040029E-9</v>
      </c>
      <c r="F148" s="6">
        <f t="shared" si="202"/>
        <v>0</v>
      </c>
      <c r="G148" s="6">
        <f t="shared" si="202"/>
        <v>1.2367681961393019E-4</v>
      </c>
      <c r="H148" s="6">
        <f t="shared" si="202"/>
        <v>0</v>
      </c>
      <c r="I148" s="6">
        <f t="shared" si="202"/>
        <v>9.5999177376035732E-3</v>
      </c>
      <c r="J148" s="6">
        <f t="shared" si="202"/>
        <v>1.1806105017728992E-3</v>
      </c>
      <c r="K148" s="6">
        <f t="shared" si="202"/>
        <v>1.756836345391723E-10</v>
      </c>
      <c r="L148" s="6">
        <f t="shared" si="202"/>
        <v>0</v>
      </c>
      <c r="M148" s="6">
        <f t="shared" si="202"/>
        <v>0</v>
      </c>
      <c r="N148" s="6">
        <f t="shared" si="202"/>
        <v>7.0097031922310745E-4</v>
      </c>
      <c r="O148" s="6">
        <f t="shared" si="202"/>
        <v>8.1154997086850524E-20</v>
      </c>
      <c r="P148" s="6">
        <f t="shared" si="202"/>
        <v>1.6735377726185293E-13</v>
      </c>
      <c r="Q148" s="6">
        <f t="shared" si="202"/>
        <v>0</v>
      </c>
      <c r="R148" s="6">
        <f t="shared" si="202"/>
        <v>2.22606858895745E-10</v>
      </c>
      <c r="S148" s="6">
        <f t="shared" si="202"/>
        <v>5.9869295825160801E-4</v>
      </c>
      <c r="T148" s="6">
        <f t="shared" si="202"/>
        <v>1.511683691941177E-7</v>
      </c>
      <c r="U148" s="6">
        <f t="shared" si="202"/>
        <v>1.837900686078874E-7</v>
      </c>
      <c r="V148" s="6">
        <f t="shared" si="202"/>
        <v>1.36519167129276E-19</v>
      </c>
      <c r="W148" s="6">
        <f t="shared" si="202"/>
        <v>-2.9692196586397761E-20</v>
      </c>
      <c r="X148" s="6" t="e">
        <f t="shared" si="202"/>
        <v>#DIV/0!</v>
      </c>
      <c r="Y148" s="6">
        <f t="shared" si="202"/>
        <v>0</v>
      </c>
      <c r="Z148" s="6">
        <f t="shared" si="202"/>
        <v>9.6919626984588911E-9</v>
      </c>
      <c r="AA148" s="6">
        <f t="shared" si="202"/>
        <v>0</v>
      </c>
      <c r="AB148" s="6">
        <f t="shared" si="202"/>
        <v>0</v>
      </c>
      <c r="AC148" s="6">
        <f t="shared" si="202"/>
        <v>1.0115662013680691E-8</v>
      </c>
      <c r="AD148" s="6">
        <f t="shared" si="202"/>
        <v>0</v>
      </c>
      <c r="AE148" s="6">
        <f t="shared" si="202"/>
        <v>1.427366338163572E-6</v>
      </c>
      <c r="AF148" s="6">
        <f t="shared" si="202"/>
        <v>9.8836695273588392E-7</v>
      </c>
      <c r="AG148" s="6">
        <f t="shared" si="202"/>
        <v>0</v>
      </c>
      <c r="AH148" s="6">
        <f t="shared" si="202"/>
        <v>9.6637859938983744E-2</v>
      </c>
      <c r="AI148" s="6">
        <f t="shared" si="202"/>
        <v>1.6735241214751028E-13</v>
      </c>
      <c r="AJ148" s="6">
        <f t="shared" si="202"/>
        <v>4.6895241988946616E-9</v>
      </c>
      <c r="AK148" s="6"/>
      <c r="AL148" s="6" t="e">
        <f t="shared" si="202"/>
        <v>#DIV/0!</v>
      </c>
      <c r="AM148" s="6">
        <f t="shared" si="202"/>
        <v>0</v>
      </c>
      <c r="AN148" s="6">
        <f t="shared" si="202"/>
        <v>2.88512469868021E-5</v>
      </c>
      <c r="AO148" s="6">
        <f t="shared" si="202"/>
        <v>1.5026431840444499E-7</v>
      </c>
      <c r="AP148" s="6">
        <f t="shared" si="202"/>
        <v>6.4206582768804195E-4</v>
      </c>
      <c r="AQ148" s="6">
        <f t="shared" si="202"/>
        <v>3.7481566687684494E-3</v>
      </c>
      <c r="AR148" s="6">
        <f t="shared" si="202"/>
        <v>3.2880849586450699E-4</v>
      </c>
      <c r="AS148" s="6">
        <f t="shared" si="202"/>
        <v>1.4952696638053953E-7</v>
      </c>
      <c r="AT148" s="6">
        <f t="shared" si="202"/>
        <v>2.0314936817272271E-4</v>
      </c>
      <c r="AU148" s="6">
        <f t="shared" si="202"/>
        <v>0</v>
      </c>
      <c r="AV148" s="6">
        <f t="shared" si="202"/>
        <v>0</v>
      </c>
      <c r="AW148" s="6">
        <f t="shared" si="202"/>
        <v>9.9444480781934997E-4</v>
      </c>
      <c r="AX148" s="6">
        <f t="shared" si="202"/>
        <v>7.7176222330321116E-4</v>
      </c>
      <c r="AY148" s="6">
        <f t="shared" si="202"/>
        <v>2.5874104364636579E-9</v>
      </c>
      <c r="AZ148" s="6">
        <f t="shared" si="202"/>
        <v>4.6816494948734465E-9</v>
      </c>
      <c r="BA148" s="6">
        <f t="shared" si="202"/>
        <v>4.7792282712020103E-4</v>
      </c>
      <c r="BB148" s="6">
        <f t="shared" si="202"/>
        <v>6.2887062474183789E-7</v>
      </c>
      <c r="BC148" s="6">
        <f t="shared" si="202"/>
        <v>0</v>
      </c>
      <c r="BD148" s="6">
        <f t="shared" si="202"/>
        <v>1.0121373633787623E-2</v>
      </c>
      <c r="BE148" s="6">
        <f t="shared" si="202"/>
        <v>3.3648845909569363E-8</v>
      </c>
      <c r="BF148" s="6">
        <f t="shared" si="202"/>
        <v>6.6217496059272219E-4</v>
      </c>
      <c r="BG148" s="6">
        <f t="shared" si="202"/>
        <v>6.9561675914962464E-7</v>
      </c>
      <c r="BH148" s="6">
        <f t="shared" si="202"/>
        <v>8.1422750835421457E-4</v>
      </c>
      <c r="BI148" s="6">
        <f t="shared" si="202"/>
        <v>2.3488880679240521E-5</v>
      </c>
      <c r="BJ148" s="6">
        <f t="shared" si="202"/>
        <v>1.8341983988870916E-19</v>
      </c>
      <c r="BK148" s="6">
        <f t="shared" si="202"/>
        <v>1.4344021146855087E-5</v>
      </c>
      <c r="BL148" s="6">
        <f t="shared" si="202"/>
        <v>4.6337711652490657E-9</v>
      </c>
      <c r="BM148" s="6">
        <f t="shared" si="202"/>
        <v>2.0127060110013903E-10</v>
      </c>
      <c r="BN148" s="6" t="e">
        <f t="shared" si="200"/>
        <v>#DIV/0!</v>
      </c>
      <c r="BO148" s="6">
        <f t="shared" si="200"/>
        <v>9.3947907038143107E-8</v>
      </c>
      <c r="BP148" s="6">
        <f t="shared" ref="BP148:BW148" si="205">BP71/BP$76</f>
        <v>0</v>
      </c>
      <c r="BQ148" s="6">
        <f t="shared" si="205"/>
        <v>1.6942431649526135E-19</v>
      </c>
      <c r="BR148" s="6">
        <f t="shared" si="205"/>
        <v>0</v>
      </c>
      <c r="BS148" s="6">
        <f t="shared" si="205"/>
        <v>1</v>
      </c>
      <c r="BT148" s="6">
        <f t="shared" si="205"/>
        <v>0</v>
      </c>
      <c r="BU148" s="6">
        <f t="shared" si="205"/>
        <v>0</v>
      </c>
      <c r="BV148" s="6">
        <f t="shared" si="205"/>
        <v>0</v>
      </c>
      <c r="BW148" s="6">
        <f t="shared" si="205"/>
        <v>0</v>
      </c>
    </row>
    <row r="149" spans="1:76" x14ac:dyDescent="0.25">
      <c r="A149" s="7" t="s">
        <v>64</v>
      </c>
      <c r="B149" s="6">
        <f t="shared" si="202"/>
        <v>0</v>
      </c>
      <c r="C149" s="6">
        <f t="shared" si="202"/>
        <v>0</v>
      </c>
      <c r="D149" s="6">
        <f t="shared" si="202"/>
        <v>0</v>
      </c>
      <c r="E149" s="6">
        <f t="shared" si="202"/>
        <v>0</v>
      </c>
      <c r="F149" s="6">
        <f t="shared" si="202"/>
        <v>0</v>
      </c>
      <c r="G149" s="6">
        <f t="shared" si="202"/>
        <v>0</v>
      </c>
      <c r="H149" s="6">
        <f t="shared" si="202"/>
        <v>0</v>
      </c>
      <c r="I149" s="6">
        <f t="shared" si="202"/>
        <v>0</v>
      </c>
      <c r="J149" s="6">
        <f t="shared" si="202"/>
        <v>0</v>
      </c>
      <c r="K149" s="6">
        <f t="shared" si="202"/>
        <v>0</v>
      </c>
      <c r="L149" s="6">
        <f t="shared" si="202"/>
        <v>0</v>
      </c>
      <c r="M149" s="6">
        <f t="shared" si="202"/>
        <v>0</v>
      </c>
      <c r="N149" s="6">
        <f t="shared" si="202"/>
        <v>0</v>
      </c>
      <c r="O149" s="6">
        <f t="shared" si="202"/>
        <v>0</v>
      </c>
      <c r="P149" s="6">
        <f t="shared" si="202"/>
        <v>0</v>
      </c>
      <c r="Q149" s="6">
        <f t="shared" si="202"/>
        <v>0</v>
      </c>
      <c r="R149" s="6">
        <f t="shared" si="202"/>
        <v>0</v>
      </c>
      <c r="S149" s="6">
        <f t="shared" si="202"/>
        <v>0</v>
      </c>
      <c r="T149" s="6">
        <f t="shared" si="202"/>
        <v>0</v>
      </c>
      <c r="U149" s="6">
        <f t="shared" si="202"/>
        <v>0</v>
      </c>
      <c r="V149" s="6">
        <f t="shared" si="202"/>
        <v>0</v>
      </c>
      <c r="W149" s="6">
        <f t="shared" si="202"/>
        <v>0</v>
      </c>
      <c r="X149" s="6" t="e">
        <f t="shared" si="202"/>
        <v>#DIV/0!</v>
      </c>
      <c r="Y149" s="6">
        <f t="shared" si="202"/>
        <v>0</v>
      </c>
      <c r="Z149" s="6">
        <f t="shared" si="202"/>
        <v>0</v>
      </c>
      <c r="AA149" s="6">
        <f t="shared" si="202"/>
        <v>0</v>
      </c>
      <c r="AB149" s="6">
        <f t="shared" si="202"/>
        <v>0</v>
      </c>
      <c r="AC149" s="6">
        <f t="shared" si="202"/>
        <v>0</v>
      </c>
      <c r="AD149" s="6">
        <f t="shared" si="202"/>
        <v>0</v>
      </c>
      <c r="AE149" s="6">
        <f t="shared" si="202"/>
        <v>0</v>
      </c>
      <c r="AF149" s="6">
        <f t="shared" si="202"/>
        <v>0</v>
      </c>
      <c r="AG149" s="6">
        <f t="shared" si="202"/>
        <v>0</v>
      </c>
      <c r="AH149" s="6">
        <f t="shared" si="202"/>
        <v>0</v>
      </c>
      <c r="AI149" s="6">
        <f t="shared" si="202"/>
        <v>0</v>
      </c>
      <c r="AJ149" s="6">
        <f t="shared" si="202"/>
        <v>0</v>
      </c>
      <c r="AK149" s="6"/>
      <c r="AL149" s="6" t="e">
        <f t="shared" si="202"/>
        <v>#DIV/0!</v>
      </c>
      <c r="AM149" s="6">
        <f t="shared" si="202"/>
        <v>0</v>
      </c>
      <c r="AN149" s="6">
        <f t="shared" si="202"/>
        <v>0</v>
      </c>
      <c r="AO149" s="6">
        <f t="shared" si="202"/>
        <v>0</v>
      </c>
      <c r="AP149" s="6">
        <f t="shared" si="202"/>
        <v>0</v>
      </c>
      <c r="AQ149" s="6">
        <f t="shared" si="202"/>
        <v>0</v>
      </c>
      <c r="AR149" s="6">
        <f t="shared" si="202"/>
        <v>0</v>
      </c>
      <c r="AS149" s="6">
        <f t="shared" si="202"/>
        <v>0</v>
      </c>
      <c r="AT149" s="6">
        <f t="shared" si="202"/>
        <v>0</v>
      </c>
      <c r="AU149" s="6">
        <f t="shared" si="202"/>
        <v>0</v>
      </c>
      <c r="AV149" s="6">
        <f t="shared" si="202"/>
        <v>0</v>
      </c>
      <c r="AW149" s="6">
        <f t="shared" si="202"/>
        <v>0</v>
      </c>
      <c r="AX149" s="6">
        <f t="shared" si="202"/>
        <v>0</v>
      </c>
      <c r="AY149" s="6">
        <f t="shared" si="202"/>
        <v>0</v>
      </c>
      <c r="AZ149" s="6">
        <f t="shared" si="202"/>
        <v>0</v>
      </c>
      <c r="BA149" s="6">
        <f t="shared" si="202"/>
        <v>0</v>
      </c>
      <c r="BB149" s="6">
        <f t="shared" si="202"/>
        <v>0</v>
      </c>
      <c r="BC149" s="6">
        <f t="shared" si="202"/>
        <v>0</v>
      </c>
      <c r="BD149" s="6">
        <f t="shared" si="202"/>
        <v>0</v>
      </c>
      <c r="BE149" s="6">
        <f t="shared" si="202"/>
        <v>0</v>
      </c>
      <c r="BF149" s="6">
        <f t="shared" si="202"/>
        <v>0</v>
      </c>
      <c r="BG149" s="6">
        <f t="shared" si="202"/>
        <v>0</v>
      </c>
      <c r="BH149" s="6">
        <f t="shared" si="202"/>
        <v>0</v>
      </c>
      <c r="BI149" s="6">
        <f t="shared" si="202"/>
        <v>0</v>
      </c>
      <c r="BJ149" s="6">
        <f t="shared" si="202"/>
        <v>0</v>
      </c>
      <c r="BK149" s="6">
        <f t="shared" si="202"/>
        <v>0</v>
      </c>
      <c r="BL149" s="6">
        <f t="shared" si="202"/>
        <v>0</v>
      </c>
      <c r="BM149" s="6">
        <f t="shared" ref="BM149:BO150" si="206">BM72/BM$76</f>
        <v>0</v>
      </c>
      <c r="BN149" s="6" t="e">
        <f t="shared" si="206"/>
        <v>#DIV/0!</v>
      </c>
      <c r="BO149" s="6">
        <f t="shared" si="206"/>
        <v>0</v>
      </c>
      <c r="BP149" s="6">
        <f t="shared" ref="BP149:BW149" si="207">BP72/BP$76</f>
        <v>0</v>
      </c>
      <c r="BQ149" s="6">
        <f t="shared" si="207"/>
        <v>0</v>
      </c>
      <c r="BR149" s="6">
        <f t="shared" si="207"/>
        <v>0</v>
      </c>
      <c r="BS149" s="6">
        <f t="shared" si="207"/>
        <v>0</v>
      </c>
      <c r="BT149" s="6">
        <f t="shared" si="207"/>
        <v>1</v>
      </c>
      <c r="BU149" s="6">
        <f t="shared" si="207"/>
        <v>0</v>
      </c>
      <c r="BV149" s="6">
        <f t="shared" si="207"/>
        <v>0</v>
      </c>
      <c r="BW149" s="6">
        <f t="shared" si="207"/>
        <v>0</v>
      </c>
    </row>
    <row r="150" spans="1:76" x14ac:dyDescent="0.25">
      <c r="A150" s="7" t="s">
        <v>65</v>
      </c>
      <c r="B150" s="6">
        <f t="shared" ref="B150:BM150" si="208">B73/B$76</f>
        <v>0</v>
      </c>
      <c r="C150" s="6">
        <f t="shared" ref="C150:BN152" si="209">C73/C$76</f>
        <v>2.6455967473500397E-27</v>
      </c>
      <c r="D150" s="6">
        <f t="shared" si="209"/>
        <v>2.7495753849519553E-25</v>
      </c>
      <c r="E150" s="6">
        <f t="shared" si="209"/>
        <v>3.9825661491162783E-26</v>
      </c>
      <c r="F150" s="6">
        <f t="shared" si="209"/>
        <v>0</v>
      </c>
      <c r="G150" s="6">
        <f t="shared" si="209"/>
        <v>5.0387065480730736E-25</v>
      </c>
      <c r="H150" s="6">
        <f t="shared" si="209"/>
        <v>0</v>
      </c>
      <c r="I150" s="6">
        <f t="shared" si="209"/>
        <v>5.105245019364946E-26</v>
      </c>
      <c r="J150" s="6">
        <f t="shared" si="209"/>
        <v>5.5174933025894764E-27</v>
      </c>
      <c r="K150" s="6">
        <f t="shared" si="209"/>
        <v>1.4680006857629702E-27</v>
      </c>
      <c r="L150" s="6">
        <f t="shared" si="209"/>
        <v>0</v>
      </c>
      <c r="M150" s="6">
        <f t="shared" si="209"/>
        <v>0</v>
      </c>
      <c r="N150" s="6">
        <f t="shared" si="209"/>
        <v>3.2759314234469098E-27</v>
      </c>
      <c r="O150" s="6">
        <f t="shared" si="209"/>
        <v>-8.1235950056208579E-39</v>
      </c>
      <c r="P150" s="6">
        <f t="shared" si="209"/>
        <v>6.3490246993924148E-33</v>
      </c>
      <c r="Q150" s="6">
        <f t="shared" si="209"/>
        <v>0</v>
      </c>
      <c r="R150" s="6">
        <f t="shared" si="209"/>
        <v>3.8663496292734543E-30</v>
      </c>
      <c r="S150" s="6">
        <f t="shared" si="209"/>
        <v>3.0618040995280816E-5</v>
      </c>
      <c r="T150" s="6">
        <f t="shared" si="209"/>
        <v>7.0778976379112217E-25</v>
      </c>
      <c r="U150" s="6">
        <f t="shared" si="209"/>
        <v>1.0644971451076516E-24</v>
      </c>
      <c r="V150" s="6">
        <f t="shared" si="209"/>
        <v>3.1187419488033656E-40</v>
      </c>
      <c r="W150" s="6">
        <f t="shared" si="209"/>
        <v>-5.2781418701855183E-40</v>
      </c>
      <c r="X150" s="6" t="e">
        <f t="shared" si="209"/>
        <v>#DIV/0!</v>
      </c>
      <c r="Y150" s="6">
        <f t="shared" si="209"/>
        <v>0</v>
      </c>
      <c r="Z150" s="6">
        <f t="shared" si="209"/>
        <v>5.6135060513039122E-26</v>
      </c>
      <c r="AA150" s="6">
        <f t="shared" si="209"/>
        <v>0</v>
      </c>
      <c r="AB150" s="6">
        <f t="shared" si="209"/>
        <v>0</v>
      </c>
      <c r="AC150" s="6">
        <f t="shared" si="209"/>
        <v>5.8589092522787592E-26</v>
      </c>
      <c r="AD150" s="6">
        <f t="shared" si="209"/>
        <v>0</v>
      </c>
      <c r="AE150" s="6">
        <f t="shared" si="209"/>
        <v>8.688647293674561E-26</v>
      </c>
      <c r="AF150" s="6">
        <f t="shared" si="209"/>
        <v>6.8775346769306749E-25</v>
      </c>
      <c r="AG150" s="6">
        <f t="shared" si="209"/>
        <v>0</v>
      </c>
      <c r="AH150" s="6">
        <f t="shared" si="209"/>
        <v>4.8349447582427014E-27</v>
      </c>
      <c r="AI150" s="6">
        <f t="shared" si="209"/>
        <v>6.3489729097709484E-33</v>
      </c>
      <c r="AJ150" s="6">
        <f t="shared" si="209"/>
        <v>1.7790996686375616E-28</v>
      </c>
      <c r="AK150" s="6">
        <f t="shared" si="209"/>
        <v>2.8462199198529482E-28</v>
      </c>
      <c r="AL150" s="6" t="e">
        <f t="shared" si="209"/>
        <v>#DIV/0!</v>
      </c>
      <c r="AM150" s="6">
        <f t="shared" si="209"/>
        <v>0</v>
      </c>
      <c r="AN150" s="6">
        <f t="shared" si="209"/>
        <v>5.0717713934119707E-25</v>
      </c>
      <c r="AO150" s="6">
        <f t="shared" si="209"/>
        <v>7.0358447111139752E-25</v>
      </c>
      <c r="AP150" s="6">
        <f t="shared" si="209"/>
        <v>7.964394363589404E-25</v>
      </c>
      <c r="AQ150" s="6">
        <f t="shared" si="209"/>
        <v>3.3294447456436654E-27</v>
      </c>
      <c r="AR150" s="6">
        <f t="shared" si="209"/>
        <v>3.2997874303838708E-25</v>
      </c>
      <c r="AS150" s="6">
        <f t="shared" si="209"/>
        <v>6.9773375058224952E-25</v>
      </c>
      <c r="AT150" s="6">
        <f t="shared" si="209"/>
        <v>3.9309333489510271E-27</v>
      </c>
      <c r="AU150" s="6">
        <f t="shared" si="209"/>
        <v>0</v>
      </c>
      <c r="AV150" s="6">
        <f t="shared" si="209"/>
        <v>0</v>
      </c>
      <c r="AW150" s="6">
        <f t="shared" si="209"/>
        <v>9.9798409053426329E-25</v>
      </c>
      <c r="AX150" s="6">
        <f t="shared" si="209"/>
        <v>2.8235069811064061E-28</v>
      </c>
      <c r="AY150" s="6">
        <f t="shared" si="209"/>
        <v>2.1620228353699607E-26</v>
      </c>
      <c r="AZ150" s="6">
        <f t="shared" si="209"/>
        <v>1.7761121836133612E-28</v>
      </c>
      <c r="BA150" s="6">
        <f t="shared" si="209"/>
        <v>2.2335359492672352E-27</v>
      </c>
      <c r="BB150" s="6">
        <f t="shared" si="209"/>
        <v>5.2548008311723228E-24</v>
      </c>
      <c r="BC150" s="6">
        <f t="shared" si="209"/>
        <v>0</v>
      </c>
      <c r="BD150" s="6">
        <f t="shared" si="209"/>
        <v>4.730146915820877E-26</v>
      </c>
      <c r="BE150" s="6">
        <f t="shared" si="209"/>
        <v>8.0214022495228541E-5</v>
      </c>
      <c r="BF150" s="6">
        <f t="shared" si="209"/>
        <v>2.4225798701988736E-28</v>
      </c>
      <c r="BG150" s="6">
        <f t="shared" si="209"/>
        <v>5.8125270609632171E-24</v>
      </c>
      <c r="BH150" s="6">
        <f t="shared" si="209"/>
        <v>2.97886704561306E-28</v>
      </c>
      <c r="BI150" s="6">
        <f t="shared" si="209"/>
        <v>1.0977349569435741E-28</v>
      </c>
      <c r="BJ150" s="6">
        <f t="shared" si="209"/>
        <v>8.2917445708146248E-43</v>
      </c>
      <c r="BK150" s="6">
        <f t="shared" si="209"/>
        <v>2.4451460292332744E-25</v>
      </c>
      <c r="BL150" s="6">
        <f t="shared" si="209"/>
        <v>2.5707264246264695E-4</v>
      </c>
      <c r="BM150" s="6">
        <f t="shared" si="209"/>
        <v>2.5969487796674465E-31</v>
      </c>
      <c r="BN150" s="6" t="e">
        <f t="shared" si="209"/>
        <v>#DIV/0!</v>
      </c>
      <c r="BO150" s="6">
        <f t="shared" ref="BO150:BX152" si="210">BO73/BO$76</f>
        <v>4.3838664773183737E-25</v>
      </c>
      <c r="BP150" s="6">
        <f t="shared" si="210"/>
        <v>0</v>
      </c>
      <c r="BQ150" s="6">
        <f t="shared" si="210"/>
        <v>-4.0220481114443474E-38</v>
      </c>
      <c r="BR150" s="6">
        <f t="shared" si="210"/>
        <v>0</v>
      </c>
      <c r="BS150" s="6">
        <f t="shared" si="210"/>
        <v>0</v>
      </c>
      <c r="BT150" s="6">
        <f t="shared" si="210"/>
        <v>0</v>
      </c>
      <c r="BU150" s="6">
        <f t="shared" si="210"/>
        <v>1</v>
      </c>
      <c r="BV150" s="6">
        <f t="shared" si="210"/>
        <v>0</v>
      </c>
      <c r="BW150" s="6">
        <f t="shared" si="210"/>
        <v>0</v>
      </c>
      <c r="BX150" s="6"/>
    </row>
    <row r="151" spans="1:76" x14ac:dyDescent="0.25">
      <c r="A151" s="7" t="s">
        <v>66</v>
      </c>
      <c r="B151" s="6">
        <f t="shared" ref="B151:BM151" si="211">B74/B$76</f>
        <v>0</v>
      </c>
      <c r="C151" s="6">
        <f t="shared" si="211"/>
        <v>1.75080025770907E-13</v>
      </c>
      <c r="D151" s="6">
        <f t="shared" si="211"/>
        <v>2.9534237726871835E-11</v>
      </c>
      <c r="E151" s="6">
        <f t="shared" si="211"/>
        <v>1.4926858474496604E-12</v>
      </c>
      <c r="F151" s="6">
        <f t="shared" si="211"/>
        <v>0</v>
      </c>
      <c r="G151" s="6">
        <f t="shared" si="211"/>
        <v>1.4049568828496018E-10</v>
      </c>
      <c r="H151" s="6">
        <f t="shared" si="211"/>
        <v>0</v>
      </c>
      <c r="I151" s="6">
        <f t="shared" si="211"/>
        <v>8.5724404850438354E-9</v>
      </c>
      <c r="J151" s="6">
        <f t="shared" si="211"/>
        <v>2.0679842818616937E-13</v>
      </c>
      <c r="K151" s="6">
        <f t="shared" si="211"/>
        <v>5.4902827435819707E-14</v>
      </c>
      <c r="L151" s="6">
        <f t="shared" si="211"/>
        <v>0</v>
      </c>
      <c r="M151" s="6">
        <f t="shared" si="211"/>
        <v>0</v>
      </c>
      <c r="N151" s="6">
        <f t="shared" si="211"/>
        <v>1.2278351028997613E-13</v>
      </c>
      <c r="O151" s="6">
        <f t="shared" si="211"/>
        <v>3.7780545807710372E-20</v>
      </c>
      <c r="P151" s="6">
        <f t="shared" si="211"/>
        <v>9.3434622448589161E-12</v>
      </c>
      <c r="Q151" s="6">
        <f t="shared" si="211"/>
        <v>0</v>
      </c>
      <c r="R151" s="6">
        <f t="shared" si="211"/>
        <v>1.2167872547636168E-9</v>
      </c>
      <c r="S151" s="6">
        <f t="shared" si="211"/>
        <v>2.1792982093209213E-7</v>
      </c>
      <c r="T151" s="6">
        <f t="shared" si="211"/>
        <v>4.722055586125298E-11</v>
      </c>
      <c r="U151" s="6">
        <f t="shared" si="211"/>
        <v>3.989788904084735E-11</v>
      </c>
      <c r="V151" s="6">
        <f t="shared" si="211"/>
        <v>1.386563473933833E-25</v>
      </c>
      <c r="W151" s="6">
        <f t="shared" si="211"/>
        <v>-6.0875983656539505E-26</v>
      </c>
      <c r="X151" s="6" t="e">
        <f t="shared" si="211"/>
        <v>#DIV/0!</v>
      </c>
      <c r="Y151" s="6">
        <f t="shared" si="211"/>
        <v>0</v>
      </c>
      <c r="Z151" s="6">
        <f t="shared" si="211"/>
        <v>2.1039703356123009E-12</v>
      </c>
      <c r="AA151" s="6">
        <f t="shared" si="211"/>
        <v>0</v>
      </c>
      <c r="AB151" s="6">
        <f t="shared" si="211"/>
        <v>0</v>
      </c>
      <c r="AC151" s="6">
        <f t="shared" si="211"/>
        <v>2.1959486910993175E-12</v>
      </c>
      <c r="AD151" s="6">
        <f t="shared" si="211"/>
        <v>0</v>
      </c>
      <c r="AE151" s="6">
        <f t="shared" si="211"/>
        <v>7.0536164896448397E-12</v>
      </c>
      <c r="AF151" s="6">
        <f t="shared" si="211"/>
        <v>4.587948384774451E-11</v>
      </c>
      <c r="AG151" s="6">
        <f t="shared" si="211"/>
        <v>0</v>
      </c>
      <c r="AH151" s="6">
        <f t="shared" si="211"/>
        <v>1.8121616424202413E-13</v>
      </c>
      <c r="AI151" s="6">
        <f t="shared" si="211"/>
        <v>9.3433860296865331E-12</v>
      </c>
      <c r="AJ151" s="6">
        <f t="shared" si="211"/>
        <v>2.6181896229426871E-7</v>
      </c>
      <c r="AK151" s="6">
        <f t="shared" si="211"/>
        <v>1.0667775493015009E-14</v>
      </c>
      <c r="AL151" s="6" t="e">
        <f t="shared" si="211"/>
        <v>#DIV/0!</v>
      </c>
      <c r="AM151" s="6">
        <f t="shared" si="211"/>
        <v>0.23668459297507946</v>
      </c>
      <c r="AN151" s="6">
        <f t="shared" si="211"/>
        <v>3.3788316443239397E-11</v>
      </c>
      <c r="AO151" s="6">
        <f t="shared" si="211"/>
        <v>4.6935788129665369E-11</v>
      </c>
      <c r="AP151" s="6">
        <f t="shared" si="211"/>
        <v>1.1709168848045197E-7</v>
      </c>
      <c r="AQ151" s="6">
        <f t="shared" si="211"/>
        <v>3.4451453253137865E-13</v>
      </c>
      <c r="AR151" s="6">
        <f t="shared" si="211"/>
        <v>5.996170228382807E-8</v>
      </c>
      <c r="AS151" s="6">
        <f t="shared" si="211"/>
        <v>4.6545415377250924E-11</v>
      </c>
      <c r="AT151" s="6">
        <f t="shared" si="211"/>
        <v>1.4733336139436447E-13</v>
      </c>
      <c r="AU151" s="6">
        <f t="shared" si="211"/>
        <v>0</v>
      </c>
      <c r="AV151" s="6">
        <f t="shared" si="211"/>
        <v>0</v>
      </c>
      <c r="AW151" s="6">
        <f t="shared" si="211"/>
        <v>1.8134751459929635E-7</v>
      </c>
      <c r="AX151" s="6">
        <f t="shared" si="211"/>
        <v>2.4120957309526025E-7</v>
      </c>
      <c r="AY151" s="6">
        <f t="shared" si="211"/>
        <v>8.0858789354719311E-13</v>
      </c>
      <c r="AZ151" s="6">
        <f t="shared" si="211"/>
        <v>2.6137931282285817E-7</v>
      </c>
      <c r="BA151" s="6">
        <f t="shared" si="211"/>
        <v>8.3714052106354852E-14</v>
      </c>
      <c r="BB151" s="6">
        <f t="shared" si="211"/>
        <v>1.9652603071496626E-10</v>
      </c>
      <c r="BC151" s="6">
        <f t="shared" si="211"/>
        <v>0</v>
      </c>
      <c r="BD151" s="6">
        <f t="shared" si="211"/>
        <v>1.7728828833565627E-12</v>
      </c>
      <c r="BE151" s="6">
        <f t="shared" si="211"/>
        <v>1.2127728265470743E-9</v>
      </c>
      <c r="BF151" s="6">
        <f t="shared" si="211"/>
        <v>2.0695874290829364E-7</v>
      </c>
      <c r="BG151" s="6">
        <f t="shared" si="211"/>
        <v>2.1738461807308417E-10</v>
      </c>
      <c r="BH151" s="6">
        <f t="shared" si="211"/>
        <v>2.5448183878699142E-7</v>
      </c>
      <c r="BI151" s="6">
        <f t="shared" si="211"/>
        <v>4.1143657693470281E-15</v>
      </c>
      <c r="BJ151" s="6">
        <f t="shared" si="211"/>
        <v>-5.8539131187219612E-22</v>
      </c>
      <c r="BK151" s="6">
        <f t="shared" si="211"/>
        <v>1.628958792664038E-11</v>
      </c>
      <c r="BL151" s="6">
        <f t="shared" si="211"/>
        <v>2.5870623682474626E-7</v>
      </c>
      <c r="BM151" s="6">
        <f t="shared" si="211"/>
        <v>3.6705197700879995E-14</v>
      </c>
      <c r="BN151" s="6" t="e">
        <f t="shared" si="209"/>
        <v>#DIV/0!</v>
      </c>
      <c r="BO151" s="6">
        <f t="shared" si="210"/>
        <v>2.9244519987017005E-11</v>
      </c>
      <c r="BP151" s="6">
        <f t="shared" si="210"/>
        <v>0</v>
      </c>
      <c r="BQ151" s="6">
        <f t="shared" si="210"/>
        <v>-2.2729270692293695E-20</v>
      </c>
      <c r="BR151" s="6">
        <f t="shared" si="210"/>
        <v>0</v>
      </c>
      <c r="BS151" s="6">
        <f t="shared" si="210"/>
        <v>0</v>
      </c>
      <c r="BT151" s="6">
        <f t="shared" si="210"/>
        <v>0</v>
      </c>
      <c r="BU151" s="6">
        <f t="shared" si="210"/>
        <v>0</v>
      </c>
      <c r="BV151" s="6">
        <f t="shared" si="210"/>
        <v>1</v>
      </c>
      <c r="BW151" s="6">
        <f t="shared" si="210"/>
        <v>0</v>
      </c>
      <c r="BX151" s="6"/>
    </row>
    <row r="152" spans="1:76" x14ac:dyDescent="0.25">
      <c r="A152" s="7" t="s">
        <v>67</v>
      </c>
      <c r="B152" s="6">
        <f t="shared" ref="B152:BM152" si="212">B75/B$76</f>
        <v>0</v>
      </c>
      <c r="C152" s="6">
        <f t="shared" si="212"/>
        <v>2.1975284401667576E-5</v>
      </c>
      <c r="D152" s="6">
        <f t="shared" si="212"/>
        <v>3.8331053098225254E-11</v>
      </c>
      <c r="E152" s="6">
        <f t="shared" si="212"/>
        <v>6.9374645717118925E-15</v>
      </c>
      <c r="F152" s="6">
        <f t="shared" si="212"/>
        <v>0</v>
      </c>
      <c r="G152" s="6">
        <f t="shared" si="212"/>
        <v>7.8967987706827266E-4</v>
      </c>
      <c r="H152" s="6">
        <f t="shared" si="212"/>
        <v>0</v>
      </c>
      <c r="I152" s="6">
        <f t="shared" si="212"/>
        <v>2.9343082678924991E-8</v>
      </c>
      <c r="J152" s="6">
        <f t="shared" si="212"/>
        <v>3.0183996029693226E-3</v>
      </c>
      <c r="K152" s="6">
        <f t="shared" si="212"/>
        <v>7.3574569022881805E-18</v>
      </c>
      <c r="L152" s="6">
        <f t="shared" si="212"/>
        <v>0</v>
      </c>
      <c r="M152" s="6">
        <f t="shared" si="212"/>
        <v>0</v>
      </c>
      <c r="N152" s="6">
        <f t="shared" si="212"/>
        <v>0.14463070000837322</v>
      </c>
      <c r="O152" s="6">
        <f t="shared" si="212"/>
        <v>-6.9513769081018587E-18</v>
      </c>
      <c r="P152" s="6">
        <f t="shared" si="212"/>
        <v>3.1442284027172019E-15</v>
      </c>
      <c r="Q152" s="6">
        <f t="shared" si="212"/>
        <v>0</v>
      </c>
      <c r="R152" s="6">
        <f t="shared" si="212"/>
        <v>4.0946933381185599E-13</v>
      </c>
      <c r="S152" s="6">
        <f t="shared" si="212"/>
        <v>7.3341324812374096E-11</v>
      </c>
      <c r="T152" s="6">
        <f t="shared" si="212"/>
        <v>1.5890497526477606E-14</v>
      </c>
      <c r="U152" s="6">
        <f t="shared" si="212"/>
        <v>1.8543097476262863E-13</v>
      </c>
      <c r="V152" s="6">
        <f t="shared" si="212"/>
        <v>9.1249168940784264E-19</v>
      </c>
      <c r="W152" s="6">
        <f t="shared" si="212"/>
        <v>-1.70326321067826E-19</v>
      </c>
      <c r="X152" s="6" t="e">
        <f t="shared" si="212"/>
        <v>#DIV/0!</v>
      </c>
      <c r="Y152" s="6">
        <f t="shared" si="212"/>
        <v>0</v>
      </c>
      <c r="Z152" s="6">
        <f t="shared" si="212"/>
        <v>9.7784940402440295E-15</v>
      </c>
      <c r="AA152" s="6">
        <f t="shared" si="212"/>
        <v>0</v>
      </c>
      <c r="AB152" s="6">
        <f t="shared" si="212"/>
        <v>0</v>
      </c>
      <c r="AC152" s="6">
        <f t="shared" si="212"/>
        <v>1.0205976208475115E-14</v>
      </c>
      <c r="AD152" s="6">
        <f t="shared" si="212"/>
        <v>0</v>
      </c>
      <c r="AE152" s="6">
        <f t="shared" si="212"/>
        <v>4.3079280756111583E-12</v>
      </c>
      <c r="AF152" s="6">
        <f t="shared" si="212"/>
        <v>1.5512175610868709E-14</v>
      </c>
      <c r="AG152" s="6">
        <f t="shared" si="212"/>
        <v>0</v>
      </c>
      <c r="AH152" s="6">
        <f t="shared" si="212"/>
        <v>8.422272653006896E-16</v>
      </c>
      <c r="AI152" s="6">
        <f t="shared" si="212"/>
        <v>3.1442027550605604E-15</v>
      </c>
      <c r="AJ152" s="6">
        <f t="shared" si="212"/>
        <v>8.810637813285416E-11</v>
      </c>
      <c r="AK152" s="6">
        <f t="shared" si="212"/>
        <v>3.6495682175326944E-5</v>
      </c>
      <c r="AL152" s="6" t="e">
        <f t="shared" si="212"/>
        <v>#DIV/0!</v>
      </c>
      <c r="AM152" s="6">
        <f t="shared" si="212"/>
        <v>0</v>
      </c>
      <c r="AN152" s="6">
        <f t="shared" si="212"/>
        <v>1.4709953401715722E-14</v>
      </c>
      <c r="AO152" s="6">
        <f t="shared" si="212"/>
        <v>1.5817934444483225E-14</v>
      </c>
      <c r="AP152" s="6">
        <f t="shared" si="212"/>
        <v>3.9403491311166205E-11</v>
      </c>
      <c r="AQ152" s="6">
        <f t="shared" si="212"/>
        <v>4.3803996685198946E-13</v>
      </c>
      <c r="AR152" s="6">
        <f t="shared" si="212"/>
        <v>2.0178205170737619E-11</v>
      </c>
      <c r="AS152" s="6">
        <f t="shared" si="212"/>
        <v>1.5686404591003194E-14</v>
      </c>
      <c r="AT152" s="6">
        <f t="shared" si="212"/>
        <v>6.8475223815579272E-16</v>
      </c>
      <c r="AU152" s="6">
        <f t="shared" si="212"/>
        <v>0</v>
      </c>
      <c r="AV152" s="6">
        <f t="shared" si="212"/>
        <v>0</v>
      </c>
      <c r="AW152" s="6">
        <f t="shared" si="212"/>
        <v>6.102674236076393E-11</v>
      </c>
      <c r="AX152" s="6">
        <f t="shared" si="212"/>
        <v>8.1170999537421174E-11</v>
      </c>
      <c r="AY152" s="6">
        <f t="shared" si="212"/>
        <v>2.7207604884446091E-16</v>
      </c>
      <c r="AZ152" s="6">
        <f t="shared" si="212"/>
        <v>8.7958428869612881E-11</v>
      </c>
      <c r="BA152" s="6">
        <f t="shared" si="212"/>
        <v>3.8907267167739867E-16</v>
      </c>
      <c r="BB152" s="6">
        <f t="shared" si="212"/>
        <v>6.6128150915897333E-14</v>
      </c>
      <c r="BC152" s="6">
        <f t="shared" si="212"/>
        <v>0</v>
      </c>
      <c r="BD152" s="6">
        <f t="shared" si="212"/>
        <v>8.2397191707114151E-15</v>
      </c>
      <c r="BE152" s="6">
        <f t="shared" si="212"/>
        <v>8.546124665901386E-8</v>
      </c>
      <c r="BF152" s="6">
        <f t="shared" si="212"/>
        <v>6.9645030291728327E-11</v>
      </c>
      <c r="BG152" s="6">
        <f t="shared" si="212"/>
        <v>7.3153510918563404E-14</v>
      </c>
      <c r="BH152" s="6">
        <f t="shared" si="212"/>
        <v>8.5637335837840432E-11</v>
      </c>
      <c r="BI152" s="6">
        <f t="shared" si="212"/>
        <v>6.005268292120504E-5</v>
      </c>
      <c r="BJ152" s="6">
        <f t="shared" si="212"/>
        <v>6.2415414312620623E-24</v>
      </c>
      <c r="BK152" s="6">
        <f t="shared" si="212"/>
        <v>1.1113582127972531E-6</v>
      </c>
      <c r="BL152" s="6">
        <f t="shared" si="212"/>
        <v>8.705889492217149E-11</v>
      </c>
      <c r="BM152" s="6">
        <f t="shared" si="212"/>
        <v>1.2353590664218519E-17</v>
      </c>
      <c r="BN152" s="6" t="e">
        <f t="shared" si="209"/>
        <v>#DIV/0!</v>
      </c>
      <c r="BO152" s="6">
        <f t="shared" si="210"/>
        <v>9.8557799703349308E-15</v>
      </c>
      <c r="BP152" s="6">
        <f t="shared" si="210"/>
        <v>0</v>
      </c>
      <c r="BQ152" s="6">
        <f t="shared" si="210"/>
        <v>-2.1730051912769675E-17</v>
      </c>
      <c r="BR152" s="6">
        <f t="shared" si="210"/>
        <v>0</v>
      </c>
      <c r="BS152" s="6">
        <f t="shared" si="210"/>
        <v>0</v>
      </c>
      <c r="BT152" s="6">
        <f t="shared" si="210"/>
        <v>0</v>
      </c>
      <c r="BU152" s="6">
        <f t="shared" si="210"/>
        <v>0</v>
      </c>
      <c r="BV152" s="6">
        <f t="shared" si="210"/>
        <v>0</v>
      </c>
      <c r="BW152" s="6">
        <f t="shared" si="210"/>
        <v>1</v>
      </c>
      <c r="BX152" s="6"/>
    </row>
    <row r="153" spans="1:76" x14ac:dyDescent="0.25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</row>
    <row r="154" spans="1:76" x14ac:dyDescent="0.25">
      <c r="A154" s="5">
        <v>5.0000000000000001E-3</v>
      </c>
      <c r="B154" s="6">
        <f>SUMIF(B79:B152,"&gt;="&amp;$A$154,B79:B152)</f>
        <v>1</v>
      </c>
      <c r="C154" s="6">
        <f t="shared" ref="C154:BN154" si="213">SUMIF(C79:C152,"&gt;="&amp;$A$154,C79:C152)</f>
        <v>0.97760736984594021</v>
      </c>
      <c r="D154" s="6">
        <f t="shared" si="213"/>
        <v>0.99343807373491699</v>
      </c>
      <c r="E154" s="6">
        <f t="shared" si="213"/>
        <v>0.99663818551930661</v>
      </c>
      <c r="F154" s="6">
        <f t="shared" si="213"/>
        <v>1</v>
      </c>
      <c r="G154" s="6">
        <f t="shared" si="213"/>
        <v>0.97865683873980924</v>
      </c>
      <c r="H154" s="6">
        <f t="shared" si="213"/>
        <v>1</v>
      </c>
      <c r="I154" s="6">
        <f t="shared" si="213"/>
        <v>0.98449256398301521</v>
      </c>
      <c r="J154" s="6">
        <f t="shared" si="213"/>
        <v>0.98477948558693251</v>
      </c>
      <c r="K154" s="6">
        <f t="shared" si="213"/>
        <v>0.99974321694610246</v>
      </c>
      <c r="L154" s="6">
        <f t="shared" si="213"/>
        <v>1</v>
      </c>
      <c r="M154" s="6">
        <f t="shared" si="213"/>
        <v>1</v>
      </c>
      <c r="N154" s="6">
        <f t="shared" si="213"/>
        <v>0.9890629552149538</v>
      </c>
      <c r="O154" s="6">
        <f t="shared" si="213"/>
        <v>0.99999999999897482</v>
      </c>
      <c r="P154" s="6">
        <f t="shared" si="213"/>
        <v>0.99999954750161746</v>
      </c>
      <c r="Q154" s="6">
        <f t="shared" si="213"/>
        <v>1</v>
      </c>
      <c r="R154" s="6">
        <f t="shared" si="213"/>
        <v>0.99534257485784494</v>
      </c>
      <c r="S154" s="6">
        <f t="shared" si="213"/>
        <v>0.98505671480715085</v>
      </c>
      <c r="T154" s="6">
        <f t="shared" si="213"/>
        <v>0.99979675301356585</v>
      </c>
      <c r="U154" s="6">
        <f t="shared" si="213"/>
        <v>0.99271375402993234</v>
      </c>
      <c r="V154" s="6">
        <f t="shared" si="213"/>
        <v>0.99999999999999922</v>
      </c>
      <c r="W154" s="6">
        <f t="shared" si="213"/>
        <v>1.0000000000000009</v>
      </c>
      <c r="X154" s="6">
        <f t="shared" si="213"/>
        <v>0</v>
      </c>
      <c r="Y154" s="6">
        <f t="shared" si="213"/>
        <v>1</v>
      </c>
      <c r="Z154" s="6">
        <f t="shared" si="213"/>
        <v>0.99881453899052541</v>
      </c>
      <c r="AA154" s="6">
        <f t="shared" si="213"/>
        <v>1</v>
      </c>
      <c r="AB154" s="6">
        <f t="shared" si="213"/>
        <v>1</v>
      </c>
      <c r="AC154" s="6">
        <f t="shared" si="213"/>
        <v>0.99876267416629638</v>
      </c>
      <c r="AD154" s="6">
        <f t="shared" si="213"/>
        <v>1</v>
      </c>
      <c r="AE154" s="6">
        <f t="shared" si="213"/>
        <v>0.99809462040786523</v>
      </c>
      <c r="AF154" s="6">
        <f t="shared" si="213"/>
        <v>0.9916289125312433</v>
      </c>
      <c r="AG154" s="6">
        <f t="shared" si="213"/>
        <v>1</v>
      </c>
      <c r="AH154" s="6">
        <f t="shared" si="213"/>
        <v>0.99068758252666189</v>
      </c>
      <c r="AI154" s="6">
        <f t="shared" si="213"/>
        <v>0.99999139044636165</v>
      </c>
      <c r="AJ154" s="6">
        <f t="shared" si="213"/>
        <v>0.99973795770601437</v>
      </c>
      <c r="AK154" s="6">
        <f t="shared" si="213"/>
        <v>0</v>
      </c>
      <c r="AL154" s="6">
        <f t="shared" si="213"/>
        <v>0</v>
      </c>
      <c r="AM154" s="6">
        <f t="shared" si="213"/>
        <v>1</v>
      </c>
      <c r="AN154" s="6">
        <f t="shared" si="213"/>
        <v>0.98526036064613776</v>
      </c>
      <c r="AO154" s="6">
        <f t="shared" si="213"/>
        <v>0.99367806156894112</v>
      </c>
      <c r="AP154" s="6">
        <f t="shared" si="213"/>
        <v>0.98278124560829783</v>
      </c>
      <c r="AQ154" s="6">
        <f t="shared" si="213"/>
        <v>0.9814710970106012</v>
      </c>
      <c r="AR154" s="6">
        <f t="shared" si="213"/>
        <v>0.98123478410883458</v>
      </c>
      <c r="AS154" s="6">
        <f t="shared" si="213"/>
        <v>0.99233341401540442</v>
      </c>
      <c r="AT154" s="6">
        <f t="shared" si="213"/>
        <v>0.98600344425018305</v>
      </c>
      <c r="AU154" s="6">
        <f t="shared" si="213"/>
        <v>1</v>
      </c>
      <c r="AV154" s="6">
        <f t="shared" si="213"/>
        <v>0.99999999999999978</v>
      </c>
      <c r="AW154" s="6">
        <f t="shared" si="213"/>
        <v>0.97716001879128966</v>
      </c>
      <c r="AX154" s="6">
        <f t="shared" si="213"/>
        <v>0.99296484502932414</v>
      </c>
      <c r="AY154" s="6">
        <f t="shared" si="213"/>
        <v>0.99588562893508703</v>
      </c>
      <c r="AZ154" s="6">
        <f t="shared" si="213"/>
        <v>0.998059186005128</v>
      </c>
      <c r="BA154" s="6">
        <f t="shared" si="213"/>
        <v>0.99251122180228657</v>
      </c>
      <c r="BB154" s="6">
        <f t="shared" si="213"/>
        <v>0.99703236189107991</v>
      </c>
      <c r="BC154" s="6">
        <f t="shared" si="213"/>
        <v>1</v>
      </c>
      <c r="BD154" s="6">
        <f t="shared" si="213"/>
        <v>0.99429302418624976</v>
      </c>
      <c r="BE154" s="6">
        <f t="shared" si="213"/>
        <v>0.99205875986786152</v>
      </c>
      <c r="BF154" s="6">
        <f t="shared" si="213"/>
        <v>0.99396381485895091</v>
      </c>
      <c r="BG154" s="6">
        <f t="shared" si="213"/>
        <v>0.99825072867132669</v>
      </c>
      <c r="BH154" s="6">
        <f t="shared" si="213"/>
        <v>0.9925777441163911</v>
      </c>
      <c r="BI154" s="6">
        <f t="shared" si="213"/>
        <v>0.99304005861804079</v>
      </c>
      <c r="BJ154" s="6">
        <f t="shared" si="213"/>
        <v>0.99999999999999756</v>
      </c>
      <c r="BK154" s="6">
        <f t="shared" si="213"/>
        <v>0.99239661750370023</v>
      </c>
      <c r="BL154" s="6">
        <f t="shared" si="213"/>
        <v>0.9978219616943883</v>
      </c>
      <c r="BM154" s="6">
        <f t="shared" si="213"/>
        <v>0.99999892477546248</v>
      </c>
      <c r="BN154" s="6">
        <f t="shared" si="213"/>
        <v>0</v>
      </c>
      <c r="BO154" s="6">
        <f t="shared" ref="BO154:BW154" si="214">SUMIF(BO79:BO152,"&gt;="&amp;$A$154,BO79:BO152)</f>
        <v>0.99083429274045742</v>
      </c>
      <c r="BP154" s="6">
        <f t="shared" si="214"/>
        <v>1</v>
      </c>
      <c r="BQ154" s="6">
        <f t="shared" si="214"/>
        <v>1.0000000000003972</v>
      </c>
      <c r="BR154" s="6">
        <f t="shared" si="214"/>
        <v>1</v>
      </c>
      <c r="BS154" s="6">
        <f t="shared" si="214"/>
        <v>1</v>
      </c>
      <c r="BT154" s="6">
        <f t="shared" si="214"/>
        <v>1</v>
      </c>
      <c r="BU154" s="6">
        <f t="shared" si="214"/>
        <v>1</v>
      </c>
      <c r="BV154" s="6">
        <f t="shared" si="214"/>
        <v>1</v>
      </c>
      <c r="BW154" s="6">
        <f t="shared" si="214"/>
        <v>1</v>
      </c>
      <c r="BX154" s="3">
        <f>AVERAGE(C154:AK154,AM154:BW154)</f>
        <v>0.95356468482292867</v>
      </c>
    </row>
    <row r="155" spans="1:76" x14ac:dyDescent="0.25">
      <c r="A155" s="7" t="s">
        <v>83</v>
      </c>
      <c r="B155" s="3">
        <f>MAX(B79:B150)</f>
        <v>1</v>
      </c>
      <c r="C155" s="3">
        <f t="shared" ref="C155:BN155" si="215">MAX(C79:C150)</f>
        <v>0.62394440400925599</v>
      </c>
      <c r="D155" s="3">
        <f t="shared" si="215"/>
        <v>0.42542722794487103</v>
      </c>
      <c r="E155" s="3">
        <f t="shared" si="215"/>
        <v>0.67204882681430733</v>
      </c>
      <c r="F155" s="3">
        <f t="shared" si="215"/>
        <v>0.51333770498297893</v>
      </c>
      <c r="G155" s="3">
        <f t="shared" si="215"/>
        <v>0.7108063798861779</v>
      </c>
      <c r="H155" s="3">
        <f t="shared" si="215"/>
        <v>1</v>
      </c>
      <c r="I155" s="3">
        <f t="shared" si="215"/>
        <v>0.3591988720656894</v>
      </c>
      <c r="J155" s="3">
        <f t="shared" si="215"/>
        <v>0.65001683497262785</v>
      </c>
      <c r="K155" s="3">
        <f t="shared" si="215"/>
        <v>0.42511593973832901</v>
      </c>
      <c r="L155" s="3">
        <f t="shared" si="215"/>
        <v>1</v>
      </c>
      <c r="M155" s="3">
        <f t="shared" si="215"/>
        <v>1</v>
      </c>
      <c r="N155" s="3">
        <f t="shared" si="215"/>
        <v>0.36646689665456905</v>
      </c>
      <c r="O155" s="3">
        <f t="shared" si="215"/>
        <v>0.62471718659369913</v>
      </c>
      <c r="P155" s="3">
        <f t="shared" si="215"/>
        <v>0.99999954750161746</v>
      </c>
      <c r="Q155" s="3">
        <f t="shared" si="215"/>
        <v>1</v>
      </c>
      <c r="R155" s="3">
        <f t="shared" si="215"/>
        <v>0.99534257485784494</v>
      </c>
      <c r="S155" s="3">
        <f t="shared" si="215"/>
        <v>0.83215024684503613</v>
      </c>
      <c r="T155" s="3">
        <f t="shared" si="215"/>
        <v>0.99979675301356585</v>
      </c>
      <c r="U155" s="3">
        <f t="shared" si="215"/>
        <v>0.79317042660008308</v>
      </c>
      <c r="V155" s="3">
        <f t="shared" si="215"/>
        <v>0.99999999999999922</v>
      </c>
      <c r="W155" s="3">
        <f t="shared" si="215"/>
        <v>1.0000000000000009</v>
      </c>
      <c r="X155" s="3" t="e">
        <f t="shared" si="215"/>
        <v>#DIV/0!</v>
      </c>
      <c r="Y155" s="3">
        <f t="shared" si="215"/>
        <v>1</v>
      </c>
      <c r="Z155" s="3">
        <f t="shared" si="215"/>
        <v>0.94726616328291524</v>
      </c>
      <c r="AA155" s="3">
        <f t="shared" si="215"/>
        <v>1</v>
      </c>
      <c r="AB155" s="3">
        <f t="shared" si="215"/>
        <v>1</v>
      </c>
      <c r="AC155" s="3">
        <f t="shared" si="215"/>
        <v>0.94496078055239241</v>
      </c>
      <c r="AD155" s="3">
        <f t="shared" si="215"/>
        <v>1</v>
      </c>
      <c r="AE155" s="3">
        <f t="shared" si="215"/>
        <v>0.48029664358749602</v>
      </c>
      <c r="AF155" s="3">
        <f t="shared" si="215"/>
        <v>0.97130964096433214</v>
      </c>
      <c r="AG155" s="3">
        <f t="shared" si="215"/>
        <v>1</v>
      </c>
      <c r="AH155" s="3">
        <f t="shared" si="215"/>
        <v>0.48958457352048967</v>
      </c>
      <c r="AI155" s="3">
        <f t="shared" si="215"/>
        <v>0.99999139044636165</v>
      </c>
      <c r="AJ155" s="3">
        <f t="shared" si="215"/>
        <v>0.99973795770601437</v>
      </c>
      <c r="AK155" s="3">
        <f t="shared" si="215"/>
        <v>2.8462199198529482E-28</v>
      </c>
      <c r="AL155" s="3" t="e">
        <f t="shared" si="215"/>
        <v>#DIV/0!</v>
      </c>
      <c r="AM155" s="3">
        <f t="shared" si="215"/>
        <v>0.652110500411202</v>
      </c>
      <c r="AN155" s="3">
        <f t="shared" si="215"/>
        <v>0.71433488663474776</v>
      </c>
      <c r="AO155" s="3">
        <f t="shared" si="215"/>
        <v>0.99367806156894112</v>
      </c>
      <c r="AP155" s="3">
        <f t="shared" si="215"/>
        <v>0.44710667432201395</v>
      </c>
      <c r="AQ155" s="3">
        <f t="shared" si="215"/>
        <v>0.40468671261045969</v>
      </c>
      <c r="AR155" s="3">
        <f t="shared" si="215"/>
        <v>0.33591696379474545</v>
      </c>
      <c r="AS155" s="3">
        <f t="shared" si="215"/>
        <v>0.98541191129787409</v>
      </c>
      <c r="AT155" s="3">
        <f t="shared" si="215"/>
        <v>0.50006916119335509</v>
      </c>
      <c r="AU155" s="3">
        <f t="shared" si="215"/>
        <v>0.68664358568107819</v>
      </c>
      <c r="AV155" s="3">
        <f t="shared" si="215"/>
        <v>0.503708198998152</v>
      </c>
      <c r="AW155" s="3">
        <f t="shared" si="215"/>
        <v>0.69246319018266189</v>
      </c>
      <c r="AX155" s="3">
        <f t="shared" si="215"/>
        <v>0.92104240224725198</v>
      </c>
      <c r="AY155" s="3">
        <f t="shared" si="215"/>
        <v>0.76416483897719456</v>
      </c>
      <c r="AZ155" s="3">
        <f t="shared" si="215"/>
        <v>0.998059186005128</v>
      </c>
      <c r="BA155" s="3">
        <f t="shared" si="215"/>
        <v>0.95278083347250042</v>
      </c>
      <c r="BB155" s="3">
        <f t="shared" si="215"/>
        <v>0.9024661225183479</v>
      </c>
      <c r="BC155" s="3">
        <f t="shared" si="215"/>
        <v>1</v>
      </c>
      <c r="BD155" s="3">
        <f t="shared" si="215"/>
        <v>0.72902221137629908</v>
      </c>
      <c r="BE155" s="3">
        <f t="shared" si="215"/>
        <v>0.99205875986786152</v>
      </c>
      <c r="BF155" s="3">
        <f t="shared" si="215"/>
        <v>0.79025792918693161</v>
      </c>
      <c r="BG155" s="3">
        <f t="shared" si="215"/>
        <v>0.99825072867132669</v>
      </c>
      <c r="BH155" s="3">
        <f t="shared" si="215"/>
        <v>0.97172164900810953</v>
      </c>
      <c r="BI155" s="3">
        <f t="shared" si="215"/>
        <v>0.96646803564318085</v>
      </c>
      <c r="BJ155" s="3">
        <f t="shared" si="215"/>
        <v>0.81611640183191458</v>
      </c>
      <c r="BK155" s="3">
        <f t="shared" si="215"/>
        <v>0.46783393633260462</v>
      </c>
      <c r="BL155" s="3">
        <f t="shared" si="215"/>
        <v>0.98785222652546145</v>
      </c>
      <c r="BM155" s="3">
        <f t="shared" si="215"/>
        <v>0.99999892477546248</v>
      </c>
      <c r="BN155" s="3" t="e">
        <f t="shared" si="215"/>
        <v>#DIV/0!</v>
      </c>
      <c r="BO155" s="3">
        <f t="shared" ref="BO155" si="216">MAX(BO79:BO150)</f>
        <v>0.61913505555436954</v>
      </c>
      <c r="BP155" s="3"/>
      <c r="BQ155" s="3"/>
      <c r="BR155" s="3"/>
      <c r="BS155" s="3"/>
      <c r="BT155" s="3"/>
      <c r="BU155" s="3"/>
    </row>
    <row r="156" spans="1:76" x14ac:dyDescent="0.25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</row>
    <row r="157" spans="1:76" x14ac:dyDescent="0.25">
      <c r="A157" s="2" t="s">
        <v>74</v>
      </c>
      <c r="B157" s="5">
        <v>1E-3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</row>
    <row r="158" spans="1:76" x14ac:dyDescent="0.25">
      <c r="B158" t="s">
        <v>0</v>
      </c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23</v>
      </c>
      <c r="Y158" t="s">
        <v>24</v>
      </c>
      <c r="Z158" t="s">
        <v>25</v>
      </c>
      <c r="AA158" t="s">
        <v>26</v>
      </c>
      <c r="AB158" t="s">
        <v>27</v>
      </c>
      <c r="AC158" t="s">
        <v>28</v>
      </c>
      <c r="AD158" t="s">
        <v>29</v>
      </c>
      <c r="AE158" t="s">
        <v>30</v>
      </c>
      <c r="AF158" t="s">
        <v>31</v>
      </c>
      <c r="AG158" t="s">
        <v>32</v>
      </c>
      <c r="AH158" t="s">
        <v>33</v>
      </c>
      <c r="AI158" s="2" t="s">
        <v>34</v>
      </c>
      <c r="AJ158" s="2" t="s">
        <v>35</v>
      </c>
      <c r="AK158" s="2" t="s">
        <v>36</v>
      </c>
      <c r="AL158" s="2" t="s">
        <v>37</v>
      </c>
      <c r="AM158" s="2" t="s">
        <v>38</v>
      </c>
      <c r="AN158" s="2" t="s">
        <v>39</v>
      </c>
      <c r="AO158" s="2" t="s">
        <v>40</v>
      </c>
      <c r="AP158" s="2" t="s">
        <v>41</v>
      </c>
      <c r="AQ158" s="2" t="s">
        <v>42</v>
      </c>
      <c r="AR158" s="2" t="s">
        <v>43</v>
      </c>
      <c r="AS158" s="2" t="s">
        <v>44</v>
      </c>
      <c r="AT158" s="2" t="s">
        <v>45</v>
      </c>
      <c r="AU158" s="2" t="s">
        <v>46</v>
      </c>
      <c r="AV158" s="2" t="s">
        <v>47</v>
      </c>
      <c r="AW158" s="2" t="s">
        <v>48</v>
      </c>
      <c r="AX158" s="2" t="s">
        <v>49</v>
      </c>
      <c r="AY158" s="2" t="s">
        <v>50</v>
      </c>
      <c r="AZ158" s="2" t="s">
        <v>51</v>
      </c>
      <c r="BA158" s="2" t="s">
        <v>52</v>
      </c>
      <c r="BB158" s="2" t="s">
        <v>53</v>
      </c>
      <c r="BC158" s="2" t="s">
        <v>54</v>
      </c>
      <c r="BD158" s="2" t="s">
        <v>55</v>
      </c>
      <c r="BE158" s="2" t="s">
        <v>56</v>
      </c>
      <c r="BF158" s="2" t="s">
        <v>57</v>
      </c>
      <c r="BG158" s="2" t="s">
        <v>58</v>
      </c>
      <c r="BH158" s="2" t="s">
        <v>59</v>
      </c>
      <c r="BI158" s="2" t="s">
        <v>60</v>
      </c>
      <c r="BJ158" s="2" t="s">
        <v>61</v>
      </c>
      <c r="BK158" s="2" t="s">
        <v>62</v>
      </c>
      <c r="BL158" s="2" t="s">
        <v>63</v>
      </c>
      <c r="BM158" s="2" t="s">
        <v>65</v>
      </c>
      <c r="BN158" s="2" t="s">
        <v>66</v>
      </c>
      <c r="BO158" s="2" t="s">
        <v>67</v>
      </c>
      <c r="BP158" s="2"/>
      <c r="BQ158" s="2"/>
      <c r="BR158" s="2"/>
      <c r="BS158" s="2"/>
      <c r="BT158" s="2"/>
      <c r="BU158" s="2"/>
    </row>
    <row r="159" spans="1:76" x14ac:dyDescent="0.25">
      <c r="A159" s="2" t="str">
        <f>"Network partners "&amp;"greater than "&amp;B157*100&amp;"%"</f>
        <v>Network partners greater than 0.1%</v>
      </c>
      <c r="B159">
        <f>COUNTIF(B79:B150,"&gt;="&amp;$B$157)</f>
        <v>1</v>
      </c>
      <c r="C159">
        <f t="shared" ref="C159:BN159" si="217">COUNTIF(C79:C150,"&gt;="&amp;$B$157)</f>
        <v>8</v>
      </c>
      <c r="D159">
        <f t="shared" si="217"/>
        <v>5</v>
      </c>
      <c r="E159">
        <f t="shared" si="217"/>
        <v>9</v>
      </c>
      <c r="F159">
        <f t="shared" si="217"/>
        <v>2</v>
      </c>
      <c r="G159">
        <f t="shared" si="217"/>
        <v>10</v>
      </c>
      <c r="H159">
        <f t="shared" si="217"/>
        <v>1</v>
      </c>
      <c r="I159">
        <f t="shared" si="217"/>
        <v>15</v>
      </c>
      <c r="J159">
        <f t="shared" si="217"/>
        <v>10</v>
      </c>
      <c r="K159">
        <f t="shared" si="217"/>
        <v>5</v>
      </c>
      <c r="L159">
        <f t="shared" si="217"/>
        <v>1</v>
      </c>
      <c r="M159">
        <f t="shared" si="217"/>
        <v>1</v>
      </c>
      <c r="N159">
        <f t="shared" si="217"/>
        <v>8</v>
      </c>
      <c r="O159">
        <f t="shared" si="217"/>
        <v>2</v>
      </c>
      <c r="P159">
        <f t="shared" si="217"/>
        <v>1</v>
      </c>
      <c r="Q159">
        <f t="shared" si="217"/>
        <v>1</v>
      </c>
      <c r="R159">
        <f t="shared" si="217"/>
        <v>2</v>
      </c>
      <c r="S159">
        <f t="shared" si="217"/>
        <v>12</v>
      </c>
      <c r="T159">
        <f t="shared" si="217"/>
        <v>1</v>
      </c>
      <c r="U159">
        <f t="shared" si="217"/>
        <v>6</v>
      </c>
      <c r="V159">
        <f t="shared" si="217"/>
        <v>1</v>
      </c>
      <c r="W159">
        <f t="shared" si="217"/>
        <v>1</v>
      </c>
      <c r="X159">
        <f t="shared" si="217"/>
        <v>0</v>
      </c>
      <c r="Y159">
        <f t="shared" si="217"/>
        <v>1</v>
      </c>
      <c r="Z159">
        <f t="shared" si="217"/>
        <v>3</v>
      </c>
      <c r="AA159">
        <f t="shared" si="217"/>
        <v>1</v>
      </c>
      <c r="AB159">
        <f t="shared" si="217"/>
        <v>1</v>
      </c>
      <c r="AC159">
        <f t="shared" si="217"/>
        <v>3</v>
      </c>
      <c r="AD159">
        <f t="shared" si="217"/>
        <v>1</v>
      </c>
      <c r="AE159">
        <f t="shared" si="217"/>
        <v>6</v>
      </c>
      <c r="AF159">
        <f t="shared" si="217"/>
        <v>6</v>
      </c>
      <c r="AG159">
        <f t="shared" si="217"/>
        <v>1</v>
      </c>
      <c r="AH159">
        <f t="shared" si="217"/>
        <v>9</v>
      </c>
      <c r="AI159">
        <f t="shared" si="217"/>
        <v>1</v>
      </c>
      <c r="AJ159">
        <f t="shared" si="217"/>
        <v>1</v>
      </c>
      <c r="AK159">
        <f t="shared" si="217"/>
        <v>0</v>
      </c>
      <c r="AL159">
        <f t="shared" si="217"/>
        <v>0</v>
      </c>
      <c r="AM159">
        <f t="shared" si="217"/>
        <v>2</v>
      </c>
      <c r="AN159">
        <f t="shared" si="217"/>
        <v>9</v>
      </c>
      <c r="AO159">
        <f t="shared" si="217"/>
        <v>3</v>
      </c>
      <c r="AP159">
        <f t="shared" si="217"/>
        <v>16</v>
      </c>
      <c r="AQ159">
        <f t="shared" si="217"/>
        <v>8</v>
      </c>
      <c r="AR159">
        <f t="shared" si="217"/>
        <v>12</v>
      </c>
      <c r="AS159">
        <f t="shared" si="217"/>
        <v>3</v>
      </c>
      <c r="AT159">
        <f t="shared" si="217"/>
        <v>11</v>
      </c>
      <c r="AU159">
        <f t="shared" si="217"/>
        <v>2</v>
      </c>
      <c r="AV159">
        <f t="shared" si="217"/>
        <v>3</v>
      </c>
      <c r="AW159">
        <f t="shared" si="217"/>
        <v>16</v>
      </c>
      <c r="AX159">
        <f t="shared" si="217"/>
        <v>7</v>
      </c>
      <c r="AY159">
        <f t="shared" si="217"/>
        <v>3</v>
      </c>
      <c r="AZ159">
        <f t="shared" si="217"/>
        <v>2</v>
      </c>
      <c r="BA159">
        <f t="shared" si="217"/>
        <v>6</v>
      </c>
      <c r="BB159">
        <f t="shared" si="217"/>
        <v>5</v>
      </c>
      <c r="BC159">
        <f t="shared" si="217"/>
        <v>1</v>
      </c>
      <c r="BD159">
        <f t="shared" si="217"/>
        <v>10</v>
      </c>
      <c r="BE159">
        <f t="shared" si="217"/>
        <v>4</v>
      </c>
      <c r="BF159">
        <f t="shared" si="217"/>
        <v>7</v>
      </c>
      <c r="BG159">
        <f t="shared" si="217"/>
        <v>1</v>
      </c>
      <c r="BH159">
        <f t="shared" si="217"/>
        <v>6</v>
      </c>
      <c r="BI159">
        <f t="shared" si="217"/>
        <v>7</v>
      </c>
      <c r="BJ159">
        <f t="shared" si="217"/>
        <v>2</v>
      </c>
      <c r="BK159">
        <f t="shared" si="217"/>
        <v>11</v>
      </c>
      <c r="BL159">
        <f t="shared" si="217"/>
        <v>3</v>
      </c>
      <c r="BM159">
        <f t="shared" si="217"/>
        <v>1</v>
      </c>
      <c r="BN159">
        <f t="shared" si="217"/>
        <v>0</v>
      </c>
      <c r="BO159">
        <f t="shared" ref="BO159" si="218">COUNTIF(BO79:BO150,"&gt;="&amp;$B$157)</f>
        <v>4</v>
      </c>
      <c r="BV159">
        <f>SUM(B159:BO159)</f>
        <v>302</v>
      </c>
    </row>
    <row r="160" spans="1:76" x14ac:dyDescent="0.25">
      <c r="A160" t="s">
        <v>76</v>
      </c>
      <c r="B160">
        <f>T!B78</f>
        <v>0</v>
      </c>
      <c r="C160">
        <f>T!C78</f>
        <v>2</v>
      </c>
      <c r="D160">
        <f>T!D78</f>
        <v>3</v>
      </c>
      <c r="E160">
        <f>T!E78</f>
        <v>4</v>
      </c>
      <c r="F160">
        <f>T!F78</f>
        <v>1</v>
      </c>
      <c r="G160">
        <f>T!G78</f>
        <v>6</v>
      </c>
      <c r="H160">
        <f>T!H78</f>
        <v>0</v>
      </c>
      <c r="I160">
        <f>T!I78</f>
        <v>8</v>
      </c>
      <c r="J160">
        <f>T!J78</f>
        <v>3</v>
      </c>
      <c r="K160">
        <f>T!K78</f>
        <v>3</v>
      </c>
      <c r="L160">
        <f>T!L78</f>
        <v>0</v>
      </c>
      <c r="M160">
        <f>T!M78</f>
        <v>0</v>
      </c>
      <c r="N160">
        <f>T!N78</f>
        <v>4</v>
      </c>
      <c r="O160">
        <f>T!O78</f>
        <v>1</v>
      </c>
      <c r="P160">
        <f>T!P78</f>
        <v>3</v>
      </c>
      <c r="Q160">
        <f>T!Q78</f>
        <v>0</v>
      </c>
      <c r="R160">
        <f>T!R78</f>
        <v>3</v>
      </c>
      <c r="S160">
        <f>T!S78</f>
        <v>6</v>
      </c>
      <c r="T160">
        <f>T!T78</f>
        <v>3</v>
      </c>
      <c r="U160">
        <f>T!U78</f>
        <v>2</v>
      </c>
      <c r="V160">
        <f>T!V78</f>
        <v>0</v>
      </c>
      <c r="W160">
        <f>T!W78</f>
        <v>0</v>
      </c>
      <c r="X160">
        <f>T!X78</f>
        <v>0</v>
      </c>
      <c r="Y160">
        <f>T!Y78</f>
        <v>0</v>
      </c>
      <c r="Z160">
        <f>T!Z78</f>
        <v>1</v>
      </c>
      <c r="AA160">
        <f>T!AA78</f>
        <v>0</v>
      </c>
      <c r="AB160">
        <f>T!AB78</f>
        <v>0</v>
      </c>
      <c r="AC160">
        <f>T!AC78</f>
        <v>1</v>
      </c>
      <c r="AD160">
        <f>T!AD78</f>
        <v>0</v>
      </c>
      <c r="AE160">
        <f>T!AE78</f>
        <v>4</v>
      </c>
      <c r="AF160">
        <f>T!AF78</f>
        <v>5</v>
      </c>
      <c r="AG160">
        <f>T!AG78</f>
        <v>0</v>
      </c>
      <c r="AH160">
        <f>T!AH78</f>
        <v>4</v>
      </c>
      <c r="AI160">
        <f>T!AI78</f>
        <v>2</v>
      </c>
      <c r="AJ160">
        <f>T!AJ78</f>
        <v>11</v>
      </c>
      <c r="AK160">
        <f>T!AK78</f>
        <v>5</v>
      </c>
      <c r="AL160">
        <f>T!AL78</f>
        <v>2</v>
      </c>
      <c r="AM160">
        <f>T!AM78</f>
        <v>2</v>
      </c>
      <c r="AN160">
        <f>T!AN78</f>
        <v>4</v>
      </c>
      <c r="AO160">
        <f>T!AO78</f>
        <v>1</v>
      </c>
      <c r="AP160">
        <f>T!AP78</f>
        <v>4</v>
      </c>
      <c r="AQ160">
        <f>T!AQ78</f>
        <v>4</v>
      </c>
      <c r="AR160">
        <f>T!AR78</f>
        <v>2</v>
      </c>
      <c r="AS160">
        <f>T!AS78</f>
        <v>6</v>
      </c>
      <c r="AT160">
        <f>T!AT78</f>
        <v>3</v>
      </c>
      <c r="AU160">
        <f>T!AU78</f>
        <v>2</v>
      </c>
      <c r="AV160">
        <f>T!AV78</f>
        <v>2</v>
      </c>
      <c r="AW160">
        <f>T!AW78</f>
        <v>4</v>
      </c>
      <c r="AX160">
        <f>T!AX78</f>
        <v>1</v>
      </c>
      <c r="AY160">
        <f>T!AY78</f>
        <v>2</v>
      </c>
      <c r="AZ160">
        <f>T!AZ78</f>
        <v>1</v>
      </c>
      <c r="BA160">
        <f>T!BA78</f>
        <v>1</v>
      </c>
      <c r="BB160">
        <f>T!BB78</f>
        <v>4</v>
      </c>
      <c r="BC160">
        <f>T!BC78</f>
        <v>0</v>
      </c>
      <c r="BD160">
        <f>T!BD78</f>
        <v>4</v>
      </c>
      <c r="BE160">
        <f>T!BE78</f>
        <v>4</v>
      </c>
      <c r="BF160">
        <f>T!BF78</f>
        <v>1</v>
      </c>
      <c r="BG160">
        <f>T!BG78</f>
        <v>2</v>
      </c>
      <c r="BH160">
        <f>T!BH78</f>
        <v>4</v>
      </c>
      <c r="BI160">
        <f>T!BI78</f>
        <v>2</v>
      </c>
      <c r="BJ160">
        <f>T!BJ78</f>
        <v>1</v>
      </c>
      <c r="BK160">
        <f>T!BK78</f>
        <v>2</v>
      </c>
      <c r="BL160">
        <f>T!BL78</f>
        <v>2</v>
      </c>
      <c r="BM160">
        <f>T!BM78</f>
        <v>5</v>
      </c>
      <c r="BN160">
        <f>T!BN78</f>
        <v>0</v>
      </c>
      <c r="BO160">
        <f>T!BO78</f>
        <v>1</v>
      </c>
      <c r="BV160">
        <f>SUM(B160:BO160)</f>
        <v>158</v>
      </c>
    </row>
    <row r="161" spans="1:73" x14ac:dyDescent="0.25">
      <c r="A161" t="s">
        <v>71</v>
      </c>
      <c r="B161">
        <f>B159-B160</f>
        <v>1</v>
      </c>
      <c r="C161">
        <f t="shared" ref="C161:BN161" si="219">C159-C160</f>
        <v>6</v>
      </c>
      <c r="D161">
        <f t="shared" si="219"/>
        <v>2</v>
      </c>
      <c r="E161">
        <f t="shared" si="219"/>
        <v>5</v>
      </c>
      <c r="F161">
        <f t="shared" si="219"/>
        <v>1</v>
      </c>
      <c r="G161">
        <f t="shared" si="219"/>
        <v>4</v>
      </c>
      <c r="H161">
        <f t="shared" si="219"/>
        <v>1</v>
      </c>
      <c r="I161">
        <f t="shared" si="219"/>
        <v>7</v>
      </c>
      <c r="J161">
        <f t="shared" si="219"/>
        <v>7</v>
      </c>
      <c r="K161">
        <f t="shared" si="219"/>
        <v>2</v>
      </c>
      <c r="L161">
        <f t="shared" si="219"/>
        <v>1</v>
      </c>
      <c r="M161">
        <f t="shared" si="219"/>
        <v>1</v>
      </c>
      <c r="N161">
        <f t="shared" si="219"/>
        <v>4</v>
      </c>
      <c r="O161">
        <f t="shared" si="219"/>
        <v>1</v>
      </c>
      <c r="P161">
        <f t="shared" si="219"/>
        <v>-2</v>
      </c>
      <c r="Q161">
        <f t="shared" si="219"/>
        <v>1</v>
      </c>
      <c r="R161">
        <f t="shared" si="219"/>
        <v>-1</v>
      </c>
      <c r="S161">
        <f t="shared" si="219"/>
        <v>6</v>
      </c>
      <c r="T161">
        <f t="shared" si="219"/>
        <v>-2</v>
      </c>
      <c r="U161">
        <f t="shared" si="219"/>
        <v>4</v>
      </c>
      <c r="V161">
        <f t="shared" si="219"/>
        <v>1</v>
      </c>
      <c r="W161">
        <f t="shared" si="219"/>
        <v>1</v>
      </c>
      <c r="X161">
        <f t="shared" si="219"/>
        <v>0</v>
      </c>
      <c r="Y161">
        <f t="shared" si="219"/>
        <v>1</v>
      </c>
      <c r="Z161">
        <f t="shared" si="219"/>
        <v>2</v>
      </c>
      <c r="AA161">
        <f t="shared" si="219"/>
        <v>1</v>
      </c>
      <c r="AB161">
        <f t="shared" si="219"/>
        <v>1</v>
      </c>
      <c r="AC161">
        <f t="shared" si="219"/>
        <v>2</v>
      </c>
      <c r="AD161">
        <f t="shared" si="219"/>
        <v>1</v>
      </c>
      <c r="AE161">
        <f t="shared" si="219"/>
        <v>2</v>
      </c>
      <c r="AF161">
        <f t="shared" si="219"/>
        <v>1</v>
      </c>
      <c r="AG161">
        <f t="shared" si="219"/>
        <v>1</v>
      </c>
      <c r="AH161">
        <f t="shared" si="219"/>
        <v>5</v>
      </c>
      <c r="AI161">
        <f t="shared" si="219"/>
        <v>-1</v>
      </c>
      <c r="AJ161">
        <f t="shared" si="219"/>
        <v>-10</v>
      </c>
      <c r="AK161">
        <f t="shared" si="219"/>
        <v>-5</v>
      </c>
      <c r="AL161">
        <f t="shared" si="219"/>
        <v>-2</v>
      </c>
      <c r="AM161">
        <f t="shared" si="219"/>
        <v>0</v>
      </c>
      <c r="AN161">
        <f t="shared" si="219"/>
        <v>5</v>
      </c>
      <c r="AO161">
        <f t="shared" si="219"/>
        <v>2</v>
      </c>
      <c r="AP161">
        <f t="shared" si="219"/>
        <v>12</v>
      </c>
      <c r="AQ161">
        <f t="shared" si="219"/>
        <v>4</v>
      </c>
      <c r="AR161">
        <f t="shared" si="219"/>
        <v>10</v>
      </c>
      <c r="AS161">
        <f t="shared" si="219"/>
        <v>-3</v>
      </c>
      <c r="AT161">
        <f t="shared" si="219"/>
        <v>8</v>
      </c>
      <c r="AU161">
        <f t="shared" si="219"/>
        <v>0</v>
      </c>
      <c r="AV161">
        <f t="shared" si="219"/>
        <v>1</v>
      </c>
      <c r="AW161">
        <f t="shared" si="219"/>
        <v>12</v>
      </c>
      <c r="AX161">
        <f t="shared" si="219"/>
        <v>6</v>
      </c>
      <c r="AY161">
        <f t="shared" si="219"/>
        <v>1</v>
      </c>
      <c r="AZ161">
        <f t="shared" si="219"/>
        <v>1</v>
      </c>
      <c r="BA161">
        <f t="shared" si="219"/>
        <v>5</v>
      </c>
      <c r="BB161">
        <f t="shared" si="219"/>
        <v>1</v>
      </c>
      <c r="BC161">
        <f t="shared" si="219"/>
        <v>1</v>
      </c>
      <c r="BD161">
        <f t="shared" si="219"/>
        <v>6</v>
      </c>
      <c r="BE161">
        <f t="shared" si="219"/>
        <v>0</v>
      </c>
      <c r="BF161">
        <f t="shared" si="219"/>
        <v>6</v>
      </c>
      <c r="BG161">
        <f t="shared" si="219"/>
        <v>-1</v>
      </c>
      <c r="BH161">
        <f t="shared" si="219"/>
        <v>2</v>
      </c>
      <c r="BI161">
        <f t="shared" si="219"/>
        <v>5</v>
      </c>
      <c r="BJ161">
        <f t="shared" si="219"/>
        <v>1</v>
      </c>
      <c r="BK161">
        <f t="shared" si="219"/>
        <v>9</v>
      </c>
      <c r="BL161">
        <f t="shared" si="219"/>
        <v>1</v>
      </c>
      <c r="BM161">
        <f t="shared" si="219"/>
        <v>-4</v>
      </c>
      <c r="BN161">
        <f t="shared" si="219"/>
        <v>0</v>
      </c>
      <c r="BO161">
        <f t="shared" ref="BO161" si="220">BO159-BO160</f>
        <v>3</v>
      </c>
    </row>
    <row r="163" spans="1:73" x14ac:dyDescent="0.25">
      <c r="C163">
        <f>B163+1</f>
        <v>1</v>
      </c>
      <c r="D163">
        <f t="shared" ref="D163:BO163" si="221">C163+1</f>
        <v>2</v>
      </c>
      <c r="E163">
        <f t="shared" si="221"/>
        <v>3</v>
      </c>
      <c r="F163">
        <f t="shared" si="221"/>
        <v>4</v>
      </c>
      <c r="G163">
        <f t="shared" si="221"/>
        <v>5</v>
      </c>
      <c r="H163">
        <f t="shared" si="221"/>
        <v>6</v>
      </c>
      <c r="I163">
        <f t="shared" si="221"/>
        <v>7</v>
      </c>
      <c r="J163">
        <f t="shared" si="221"/>
        <v>8</v>
      </c>
      <c r="K163">
        <f t="shared" si="221"/>
        <v>9</v>
      </c>
      <c r="L163">
        <f t="shared" si="221"/>
        <v>10</v>
      </c>
      <c r="M163">
        <f t="shared" si="221"/>
        <v>11</v>
      </c>
      <c r="N163">
        <f t="shared" si="221"/>
        <v>12</v>
      </c>
      <c r="O163">
        <f t="shared" si="221"/>
        <v>13</v>
      </c>
      <c r="P163">
        <f t="shared" si="221"/>
        <v>14</v>
      </c>
      <c r="Q163">
        <f t="shared" si="221"/>
        <v>15</v>
      </c>
      <c r="R163">
        <f t="shared" si="221"/>
        <v>16</v>
      </c>
      <c r="S163">
        <f t="shared" si="221"/>
        <v>17</v>
      </c>
      <c r="T163">
        <f t="shared" si="221"/>
        <v>18</v>
      </c>
      <c r="U163">
        <f t="shared" si="221"/>
        <v>19</v>
      </c>
      <c r="V163">
        <f t="shared" si="221"/>
        <v>20</v>
      </c>
      <c r="W163">
        <f t="shared" si="221"/>
        <v>21</v>
      </c>
      <c r="X163">
        <f t="shared" si="221"/>
        <v>22</v>
      </c>
      <c r="Y163">
        <f t="shared" si="221"/>
        <v>23</v>
      </c>
      <c r="Z163">
        <f t="shared" si="221"/>
        <v>24</v>
      </c>
      <c r="AA163">
        <f t="shared" si="221"/>
        <v>25</v>
      </c>
      <c r="AB163">
        <f t="shared" si="221"/>
        <v>26</v>
      </c>
      <c r="AC163">
        <f t="shared" si="221"/>
        <v>27</v>
      </c>
      <c r="AD163">
        <f t="shared" si="221"/>
        <v>28</v>
      </c>
      <c r="AE163">
        <f t="shared" si="221"/>
        <v>29</v>
      </c>
      <c r="AF163">
        <f t="shared" si="221"/>
        <v>30</v>
      </c>
      <c r="AG163">
        <f t="shared" si="221"/>
        <v>31</v>
      </c>
      <c r="AH163">
        <f t="shared" si="221"/>
        <v>32</v>
      </c>
      <c r="AI163">
        <f t="shared" si="221"/>
        <v>33</v>
      </c>
      <c r="AJ163">
        <f t="shared" si="221"/>
        <v>34</v>
      </c>
      <c r="AK163">
        <f t="shared" si="221"/>
        <v>35</v>
      </c>
      <c r="AL163">
        <f t="shared" si="221"/>
        <v>36</v>
      </c>
      <c r="AM163">
        <f t="shared" si="221"/>
        <v>37</v>
      </c>
      <c r="AN163">
        <f t="shared" si="221"/>
        <v>38</v>
      </c>
      <c r="AO163">
        <f t="shared" si="221"/>
        <v>39</v>
      </c>
      <c r="AP163">
        <f t="shared" si="221"/>
        <v>40</v>
      </c>
      <c r="AQ163">
        <f t="shared" si="221"/>
        <v>41</v>
      </c>
      <c r="AR163">
        <f t="shared" si="221"/>
        <v>42</v>
      </c>
      <c r="AS163">
        <f t="shared" si="221"/>
        <v>43</v>
      </c>
      <c r="AT163">
        <f t="shared" si="221"/>
        <v>44</v>
      </c>
      <c r="AU163">
        <f t="shared" si="221"/>
        <v>45</v>
      </c>
      <c r="AV163">
        <f t="shared" si="221"/>
        <v>46</v>
      </c>
      <c r="AW163">
        <f t="shared" si="221"/>
        <v>47</v>
      </c>
      <c r="AX163">
        <f t="shared" si="221"/>
        <v>48</v>
      </c>
      <c r="AY163">
        <f t="shared" si="221"/>
        <v>49</v>
      </c>
      <c r="AZ163">
        <f t="shared" si="221"/>
        <v>50</v>
      </c>
      <c r="BA163">
        <f t="shared" si="221"/>
        <v>51</v>
      </c>
      <c r="BB163">
        <f t="shared" si="221"/>
        <v>52</v>
      </c>
      <c r="BC163">
        <f t="shared" si="221"/>
        <v>53</v>
      </c>
      <c r="BD163">
        <f t="shared" si="221"/>
        <v>54</v>
      </c>
      <c r="BE163">
        <f t="shared" si="221"/>
        <v>55</v>
      </c>
      <c r="BF163">
        <f t="shared" si="221"/>
        <v>56</v>
      </c>
      <c r="BG163">
        <f t="shared" si="221"/>
        <v>57</v>
      </c>
      <c r="BH163">
        <f t="shared" si="221"/>
        <v>58</v>
      </c>
      <c r="BI163">
        <f t="shared" si="221"/>
        <v>59</v>
      </c>
      <c r="BJ163">
        <f t="shared" si="221"/>
        <v>60</v>
      </c>
      <c r="BK163">
        <f t="shared" si="221"/>
        <v>61</v>
      </c>
      <c r="BL163">
        <f t="shared" si="221"/>
        <v>62</v>
      </c>
      <c r="BM163">
        <f t="shared" si="221"/>
        <v>63</v>
      </c>
      <c r="BN163">
        <f t="shared" si="221"/>
        <v>64</v>
      </c>
      <c r="BO163">
        <f t="shared" si="221"/>
        <v>65</v>
      </c>
    </row>
    <row r="164" spans="1:73" x14ac:dyDescent="0.25">
      <c r="B164" t="s">
        <v>0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11</v>
      </c>
      <c r="N164" t="s">
        <v>12</v>
      </c>
      <c r="O164" t="s">
        <v>13</v>
      </c>
      <c r="P164" t="s">
        <v>14</v>
      </c>
      <c r="Q164" t="s">
        <v>15</v>
      </c>
      <c r="R164" t="s">
        <v>16</v>
      </c>
      <c r="S164" t="s">
        <v>17</v>
      </c>
      <c r="T164" t="s">
        <v>18</v>
      </c>
      <c r="U164" t="s">
        <v>19</v>
      </c>
      <c r="V164" t="s">
        <v>20</v>
      </c>
      <c r="W164" t="s">
        <v>21</v>
      </c>
      <c r="X164" t="s">
        <v>23</v>
      </c>
      <c r="Y164" t="s">
        <v>24</v>
      </c>
      <c r="Z164" t="s">
        <v>25</v>
      </c>
      <c r="AA164" t="s">
        <v>26</v>
      </c>
      <c r="AB164" t="s">
        <v>27</v>
      </c>
      <c r="AC164" t="s">
        <v>28</v>
      </c>
      <c r="AD164" t="s">
        <v>29</v>
      </c>
      <c r="AE164" t="s">
        <v>30</v>
      </c>
      <c r="AF164" t="s">
        <v>31</v>
      </c>
      <c r="AG164" t="s">
        <v>32</v>
      </c>
      <c r="AH164" t="s">
        <v>33</v>
      </c>
      <c r="AI164" s="2" t="s">
        <v>34</v>
      </c>
      <c r="AJ164" s="2" t="s">
        <v>35</v>
      </c>
      <c r="AK164" s="2" t="s">
        <v>36</v>
      </c>
      <c r="AL164" s="2" t="s">
        <v>37</v>
      </c>
      <c r="AM164" s="2" t="s">
        <v>38</v>
      </c>
      <c r="AN164" s="2" t="s">
        <v>39</v>
      </c>
      <c r="AO164" s="2" t="s">
        <v>40</v>
      </c>
      <c r="AP164" s="2" t="s">
        <v>41</v>
      </c>
      <c r="AQ164" s="2" t="s">
        <v>42</v>
      </c>
      <c r="AR164" s="2" t="s">
        <v>43</v>
      </c>
      <c r="AS164" s="2" t="s">
        <v>44</v>
      </c>
      <c r="AT164" s="2" t="s">
        <v>45</v>
      </c>
      <c r="AU164" s="2" t="s">
        <v>46</v>
      </c>
      <c r="AV164" s="2" t="s">
        <v>47</v>
      </c>
      <c r="AW164" s="2" t="s">
        <v>48</v>
      </c>
      <c r="AX164" s="2" t="s">
        <v>49</v>
      </c>
      <c r="AY164" s="2" t="s">
        <v>50</v>
      </c>
      <c r="AZ164" s="2" t="s">
        <v>51</v>
      </c>
      <c r="BA164" s="2" t="s">
        <v>52</v>
      </c>
      <c r="BB164" s="2" t="s">
        <v>53</v>
      </c>
      <c r="BC164" s="2" t="s">
        <v>54</v>
      </c>
      <c r="BD164" s="2" t="s">
        <v>55</v>
      </c>
      <c r="BE164" s="2" t="s">
        <v>56</v>
      </c>
      <c r="BF164" s="2" t="s">
        <v>57</v>
      </c>
      <c r="BG164" s="2" t="s">
        <v>58</v>
      </c>
      <c r="BH164" s="2" t="s">
        <v>59</v>
      </c>
      <c r="BI164" s="2" t="s">
        <v>60</v>
      </c>
      <c r="BJ164" s="2" t="s">
        <v>61</v>
      </c>
      <c r="BK164" s="2" t="s">
        <v>62</v>
      </c>
      <c r="BL164" s="2" t="s">
        <v>63</v>
      </c>
      <c r="BM164" s="2" t="s">
        <v>65</v>
      </c>
      <c r="BN164" s="2" t="s">
        <v>66</v>
      </c>
      <c r="BO164" s="2" t="s">
        <v>67</v>
      </c>
      <c r="BP164" s="2"/>
      <c r="BQ164" s="2"/>
      <c r="BR164" s="2"/>
      <c r="BS164" s="2"/>
      <c r="BT164" s="2"/>
      <c r="BU164" s="2"/>
    </row>
    <row r="165" spans="1:73" x14ac:dyDescent="0.25">
      <c r="A165" t="s">
        <v>79</v>
      </c>
      <c r="B165" s="3">
        <f ca="1">INDEX(B$79:B$150,MATCH(OFFSET($A$79,B163,0),$A$79:$A$150,0))</f>
        <v>1</v>
      </c>
      <c r="C165" s="3">
        <f t="shared" ref="C165:BN165" ca="1" si="222">INDEX(C$79:C$150,MATCH(OFFSET($A$79,C163,0),$A$79:$A$150,0))</f>
        <v>0.62394440400925599</v>
      </c>
      <c r="D165" s="3">
        <f t="shared" ca="1" si="222"/>
        <v>0.42542722794487103</v>
      </c>
      <c r="E165" s="3">
        <f t="shared" ca="1" si="222"/>
        <v>0.20129061300446155</v>
      </c>
      <c r="F165" s="3">
        <f t="shared" ca="1" si="222"/>
        <v>0.51333770498297893</v>
      </c>
      <c r="G165" s="3">
        <f t="shared" ca="1" si="222"/>
        <v>6.4139881115076972E-2</v>
      </c>
      <c r="H165" s="3">
        <f t="shared" ca="1" si="222"/>
        <v>1</v>
      </c>
      <c r="I165" s="3">
        <f t="shared" ca="1" si="222"/>
        <v>0.14216883337203168</v>
      </c>
      <c r="J165" s="3">
        <f t="shared" ca="1" si="222"/>
        <v>0.65001683497262785</v>
      </c>
      <c r="K165" s="3">
        <f t="shared" ca="1" si="222"/>
        <v>0.42511593973832901</v>
      </c>
      <c r="L165" s="3">
        <f t="shared" ca="1" si="222"/>
        <v>1</v>
      </c>
      <c r="M165" s="3">
        <f t="shared" ca="1" si="222"/>
        <v>1</v>
      </c>
      <c r="N165" s="3">
        <f t="shared" ca="1" si="222"/>
        <v>0.29511543628901588</v>
      </c>
      <c r="O165" s="3">
        <f t="shared" ca="1" si="222"/>
        <v>0.62471718659369913</v>
      </c>
      <c r="P165" s="3">
        <f t="shared" ca="1" si="222"/>
        <v>3.8313424934450209E-7</v>
      </c>
      <c r="Q165" s="3">
        <f t="shared" ca="1" si="222"/>
        <v>1</v>
      </c>
      <c r="R165" s="3">
        <f t="shared" ca="1" si="222"/>
        <v>8.0936432875194107E-6</v>
      </c>
      <c r="S165" s="3">
        <f t="shared" ca="1" si="222"/>
        <v>5.6095631382187205E-2</v>
      </c>
      <c r="T165" s="3">
        <f t="shared" ca="1" si="222"/>
        <v>6.4516963705239582E-6</v>
      </c>
      <c r="U165" s="3">
        <f t="shared" ca="1" si="222"/>
        <v>0.79317042660008308</v>
      </c>
      <c r="V165" s="3">
        <f t="shared" ca="1" si="222"/>
        <v>0.99999999999999922</v>
      </c>
      <c r="W165" s="3">
        <f t="shared" ca="1" si="222"/>
        <v>1.0000000000000009</v>
      </c>
      <c r="X165" s="3" t="e">
        <f t="shared" ca="1" si="222"/>
        <v>#DIV/0!</v>
      </c>
      <c r="Y165" s="3">
        <f t="shared" ca="1" si="222"/>
        <v>1</v>
      </c>
      <c r="Z165" s="3">
        <f t="shared" ca="1" si="222"/>
        <v>0.94726616328291524</v>
      </c>
      <c r="AA165" s="3">
        <f t="shared" ca="1" si="222"/>
        <v>1</v>
      </c>
      <c r="AB165" s="3">
        <f t="shared" ca="1" si="222"/>
        <v>1</v>
      </c>
      <c r="AC165" s="3">
        <f t="shared" ca="1" si="222"/>
        <v>0.94496078055239241</v>
      </c>
      <c r="AD165" s="3">
        <f t="shared" ca="1" si="222"/>
        <v>1</v>
      </c>
      <c r="AE165" s="3">
        <f t="shared" ca="1" si="222"/>
        <v>0.48029664358749602</v>
      </c>
      <c r="AF165" s="3">
        <f t="shared" ca="1" si="222"/>
        <v>5.6586025269758766E-3</v>
      </c>
      <c r="AG165" s="3">
        <f t="shared" ca="1" si="222"/>
        <v>1</v>
      </c>
      <c r="AH165" s="3">
        <f t="shared" ca="1" si="222"/>
        <v>0.27433475222745135</v>
      </c>
      <c r="AI165" s="3">
        <f t="shared" ca="1" si="222"/>
        <v>2.2454772661809401E-6</v>
      </c>
      <c r="AJ165" s="3">
        <f t="shared" ca="1" si="222"/>
        <v>1.5078986795562283E-6</v>
      </c>
      <c r="AK165" s="3">
        <f t="shared" ca="1" si="222"/>
        <v>0</v>
      </c>
      <c r="AL165" s="3" t="e">
        <f t="shared" ca="1" si="222"/>
        <v>#DIV/0!</v>
      </c>
      <c r="AM165" s="3">
        <f t="shared" ca="1" si="222"/>
        <v>0.652110500411202</v>
      </c>
      <c r="AN165" s="3">
        <f t="shared" ca="1" si="222"/>
        <v>6.3366041246929836E-2</v>
      </c>
      <c r="AO165" s="3">
        <f t="shared" ca="1" si="222"/>
        <v>1.2414640075231829E-3</v>
      </c>
      <c r="AP165" s="3">
        <f t="shared" ca="1" si="222"/>
        <v>0.1111770665656113</v>
      </c>
      <c r="AQ165" s="3">
        <f t="shared" ca="1" si="222"/>
        <v>0.38968920319455347</v>
      </c>
      <c r="AR165" s="3">
        <f t="shared" ca="1" si="222"/>
        <v>0.33399088545692779</v>
      </c>
      <c r="AS165" s="3">
        <f t="shared" ca="1" si="222"/>
        <v>7.1736571548657751E-4</v>
      </c>
      <c r="AT165" s="3">
        <f t="shared" ca="1" si="222"/>
        <v>0.50006916119335509</v>
      </c>
      <c r="AU165" s="3">
        <f t="shared" ca="1" si="222"/>
        <v>0.68664358568107819</v>
      </c>
      <c r="AV165" s="3">
        <f t="shared" ca="1" si="222"/>
        <v>0.30345514317707711</v>
      </c>
      <c r="AW165" s="3">
        <f t="shared" ca="1" si="222"/>
        <v>4.7724812605468125E-2</v>
      </c>
      <c r="AX165" s="3">
        <f t="shared" ca="1" si="222"/>
        <v>5.2154078086650402E-2</v>
      </c>
      <c r="AY165" s="3">
        <f t="shared" ca="1" si="222"/>
        <v>0.76416483897719456</v>
      </c>
      <c r="AZ165" s="3">
        <f t="shared" ca="1" si="222"/>
        <v>1.679280928887926E-3</v>
      </c>
      <c r="BA165" s="3">
        <f t="shared" ca="1" si="222"/>
        <v>0.95278083347250042</v>
      </c>
      <c r="BB165" s="3">
        <f t="shared" ca="1" si="222"/>
        <v>1.3738635433022586E-2</v>
      </c>
      <c r="BC165" s="3">
        <f t="shared" ca="1" si="222"/>
        <v>1</v>
      </c>
      <c r="BD165" s="3">
        <f t="shared" ca="1" si="222"/>
        <v>0.11238163477249066</v>
      </c>
      <c r="BE165" s="3">
        <f t="shared" ca="1" si="222"/>
        <v>1.7918369056465191E-3</v>
      </c>
      <c r="BF165" s="3">
        <f t="shared" ca="1" si="222"/>
        <v>0.18674455261123984</v>
      </c>
      <c r="BG165" s="3">
        <f t="shared" ca="1" si="222"/>
        <v>7.239511415619821E-4</v>
      </c>
      <c r="BH165" s="3">
        <f t="shared" ca="1" si="222"/>
        <v>1.3839970556105542E-2</v>
      </c>
      <c r="BI165" s="3">
        <f t="shared" ca="1" si="222"/>
        <v>0.96646803564318085</v>
      </c>
      <c r="BJ165" s="3">
        <f t="shared" ca="1" si="222"/>
        <v>0.81611640183191458</v>
      </c>
      <c r="BK165" s="3">
        <f t="shared" ca="1" si="222"/>
        <v>0.46783393633260462</v>
      </c>
      <c r="BL165" s="3">
        <f t="shared" ca="1" si="222"/>
        <v>9.969735168926807E-3</v>
      </c>
      <c r="BM165" s="3">
        <f t="shared" ca="1" si="222"/>
        <v>4.8172707278974422E-7</v>
      </c>
      <c r="BN165" s="3" t="e">
        <f t="shared" ca="1" si="222"/>
        <v>#DIV/0!</v>
      </c>
      <c r="BO165" s="3">
        <f t="shared" ref="BO165" ca="1" si="223">INDEX(BO$79:BO$150,MATCH(OFFSET($A$79,BO163,0),$A$79:$A$150,0))</f>
        <v>0.37169923718608788</v>
      </c>
      <c r="BP165" s="3"/>
      <c r="BQ165" s="3"/>
      <c r="BR165" s="3"/>
      <c r="BS165" s="3"/>
      <c r="BT165" s="3"/>
      <c r="BU165" s="3"/>
    </row>
    <row r="166" spans="1:73" x14ac:dyDescent="0.25">
      <c r="A166" t="s">
        <v>78</v>
      </c>
      <c r="B166" s="3">
        <f ca="1">1-B165</f>
        <v>0</v>
      </c>
      <c r="C166" s="3">
        <f t="shared" ref="C166:BN166" ca="1" si="224">1-C165</f>
        <v>0.37605559599074401</v>
      </c>
      <c r="D166" s="3">
        <f t="shared" ca="1" si="224"/>
        <v>0.57457277205512902</v>
      </c>
      <c r="E166" s="3">
        <f t="shared" ca="1" si="224"/>
        <v>0.7987093869955384</v>
      </c>
      <c r="F166" s="3">
        <f t="shared" ca="1" si="224"/>
        <v>0.48666229501702107</v>
      </c>
      <c r="G166" s="3">
        <f t="shared" ca="1" si="224"/>
        <v>0.93586011888492304</v>
      </c>
      <c r="H166" s="3">
        <f t="shared" ca="1" si="224"/>
        <v>0</v>
      </c>
      <c r="I166" s="3">
        <f t="shared" ca="1" si="224"/>
        <v>0.85783116662796832</v>
      </c>
      <c r="J166" s="3">
        <f t="shared" ca="1" si="224"/>
        <v>0.34998316502737215</v>
      </c>
      <c r="K166" s="3">
        <f t="shared" ca="1" si="224"/>
        <v>0.57488406026167094</v>
      </c>
      <c r="L166" s="3">
        <f t="shared" ca="1" si="224"/>
        <v>0</v>
      </c>
      <c r="M166" s="3">
        <f t="shared" ca="1" si="224"/>
        <v>0</v>
      </c>
      <c r="N166" s="3">
        <f t="shared" ca="1" si="224"/>
        <v>0.70488456371098418</v>
      </c>
      <c r="O166" s="3">
        <f t="shared" ca="1" si="224"/>
        <v>0.37528281340630087</v>
      </c>
      <c r="P166" s="3">
        <f t="shared" ca="1" si="224"/>
        <v>0.99999961686575067</v>
      </c>
      <c r="Q166" s="3">
        <f t="shared" ca="1" si="224"/>
        <v>0</v>
      </c>
      <c r="R166" s="3">
        <f t="shared" ca="1" si="224"/>
        <v>0.99999190635671253</v>
      </c>
      <c r="S166" s="3">
        <f t="shared" ca="1" si="224"/>
        <v>0.94390436861781279</v>
      </c>
      <c r="T166" s="3">
        <f t="shared" ca="1" si="224"/>
        <v>0.99999354830362952</v>
      </c>
      <c r="U166" s="3">
        <f t="shared" ca="1" si="224"/>
        <v>0.20682957339991692</v>
      </c>
      <c r="V166" s="3">
        <f t="shared" ca="1" si="224"/>
        <v>0</v>
      </c>
      <c r="W166" s="3">
        <f t="shared" ca="1" si="224"/>
        <v>0</v>
      </c>
      <c r="X166" s="3" t="e">
        <f t="shared" ca="1" si="224"/>
        <v>#DIV/0!</v>
      </c>
      <c r="Y166" s="3">
        <f t="shared" ca="1" si="224"/>
        <v>0</v>
      </c>
      <c r="Z166" s="3">
        <f t="shared" ca="1" si="224"/>
        <v>5.2733836717084759E-2</v>
      </c>
      <c r="AA166" s="3">
        <f t="shared" ca="1" si="224"/>
        <v>0</v>
      </c>
      <c r="AB166" s="3">
        <f t="shared" ca="1" si="224"/>
        <v>0</v>
      </c>
      <c r="AC166" s="3">
        <f t="shared" ca="1" si="224"/>
        <v>5.503921944760759E-2</v>
      </c>
      <c r="AD166" s="3">
        <f t="shared" ca="1" si="224"/>
        <v>0</v>
      </c>
      <c r="AE166" s="3">
        <f t="shared" ca="1" si="224"/>
        <v>0.51970335641250398</v>
      </c>
      <c r="AF166" s="3">
        <f t="shared" ca="1" si="224"/>
        <v>0.99434139747302408</v>
      </c>
      <c r="AG166" s="3">
        <f t="shared" ca="1" si="224"/>
        <v>0</v>
      </c>
      <c r="AH166" s="3">
        <f t="shared" ca="1" si="224"/>
        <v>0.7256652477725487</v>
      </c>
      <c r="AI166" s="3">
        <f t="shared" ca="1" si="224"/>
        <v>0.99999775452273387</v>
      </c>
      <c r="AJ166" s="3">
        <f t="shared" ca="1" si="224"/>
        <v>0.99999849210132041</v>
      </c>
      <c r="AK166" s="3">
        <f t="shared" ca="1" si="224"/>
        <v>1</v>
      </c>
      <c r="AL166" s="3" t="e">
        <f t="shared" ca="1" si="224"/>
        <v>#DIV/0!</v>
      </c>
      <c r="AM166" s="3">
        <f t="shared" ca="1" si="224"/>
        <v>0.347889499588798</v>
      </c>
      <c r="AN166" s="3">
        <f t="shared" ca="1" si="224"/>
        <v>0.93663395875307021</v>
      </c>
      <c r="AO166" s="3">
        <f t="shared" ca="1" si="224"/>
        <v>0.99875853599247677</v>
      </c>
      <c r="AP166" s="3">
        <f t="shared" ca="1" si="224"/>
        <v>0.88882293343438867</v>
      </c>
      <c r="AQ166" s="3">
        <f t="shared" ca="1" si="224"/>
        <v>0.61031079680544653</v>
      </c>
      <c r="AR166" s="3">
        <f t="shared" ca="1" si="224"/>
        <v>0.66600911454307221</v>
      </c>
      <c r="AS166" s="3">
        <f t="shared" ca="1" si="224"/>
        <v>0.99928263428451347</v>
      </c>
      <c r="AT166" s="3">
        <f t="shared" ca="1" si="224"/>
        <v>0.49993083880664491</v>
      </c>
      <c r="AU166" s="3">
        <f t="shared" ca="1" si="224"/>
        <v>0.31335641431892181</v>
      </c>
      <c r="AV166" s="3">
        <f t="shared" ca="1" si="224"/>
        <v>0.69654485682292289</v>
      </c>
      <c r="AW166" s="3">
        <f t="shared" ca="1" si="224"/>
        <v>0.95227518739453187</v>
      </c>
      <c r="AX166" s="3">
        <f t="shared" ca="1" si="224"/>
        <v>0.9478459219133496</v>
      </c>
      <c r="AY166" s="3">
        <f t="shared" ca="1" si="224"/>
        <v>0.23583516102280544</v>
      </c>
      <c r="AZ166" s="3">
        <f t="shared" ca="1" si="224"/>
        <v>0.99832071907111208</v>
      </c>
      <c r="BA166" s="3">
        <f t="shared" ca="1" si="224"/>
        <v>4.7219166527499579E-2</v>
      </c>
      <c r="BB166" s="3">
        <f t="shared" ca="1" si="224"/>
        <v>0.98626136456697744</v>
      </c>
      <c r="BC166" s="3">
        <f t="shared" ca="1" si="224"/>
        <v>0</v>
      </c>
      <c r="BD166" s="3">
        <f t="shared" ca="1" si="224"/>
        <v>0.88761836522750936</v>
      </c>
      <c r="BE166" s="3">
        <f t="shared" ca="1" si="224"/>
        <v>0.99820816309435345</v>
      </c>
      <c r="BF166" s="3">
        <f t="shared" ca="1" si="224"/>
        <v>0.8132554473887601</v>
      </c>
      <c r="BG166" s="3">
        <f t="shared" ca="1" si="224"/>
        <v>0.99927604885843802</v>
      </c>
      <c r="BH166" s="3">
        <f t="shared" ca="1" si="224"/>
        <v>0.98616002944389447</v>
      </c>
      <c r="BI166" s="3">
        <f t="shared" ca="1" si="224"/>
        <v>3.3531964356819155E-2</v>
      </c>
      <c r="BJ166" s="3">
        <f t="shared" ca="1" si="224"/>
        <v>0.18388359816808542</v>
      </c>
      <c r="BK166" s="3">
        <f t="shared" ca="1" si="224"/>
        <v>0.53216606366739538</v>
      </c>
      <c r="BL166" s="3">
        <f t="shared" ca="1" si="224"/>
        <v>0.99003026483107315</v>
      </c>
      <c r="BM166" s="3">
        <f t="shared" ca="1" si="224"/>
        <v>0.99999951827292721</v>
      </c>
      <c r="BN166" s="3" t="e">
        <f t="shared" ca="1" si="224"/>
        <v>#DIV/0!</v>
      </c>
      <c r="BO166" s="3">
        <f t="shared" ref="BO166" ca="1" si="225">1-BO165</f>
        <v>0.62830076281391212</v>
      </c>
      <c r="BP166" s="3"/>
      <c r="BQ166" s="3"/>
      <c r="BR166" s="3"/>
      <c r="BS166" s="3"/>
      <c r="BT166" s="3"/>
      <c r="BU166" s="3"/>
    </row>
    <row r="191" spans="29:29" x14ac:dyDescent="0.25">
      <c r="AC191" t="s">
        <v>77</v>
      </c>
    </row>
    <row r="217" spans="1:73" x14ac:dyDescent="0.25">
      <c r="A217" s="9" t="s">
        <v>100</v>
      </c>
    </row>
    <row r="218" spans="1:73" x14ac:dyDescent="0.25">
      <c r="B218" s="7" t="s">
        <v>0</v>
      </c>
      <c r="C218" s="7" t="s">
        <v>1</v>
      </c>
      <c r="D218" s="7" t="s">
        <v>2</v>
      </c>
      <c r="E218" s="7" t="s">
        <v>3</v>
      </c>
      <c r="F218" s="7" t="s">
        <v>4</v>
      </c>
      <c r="G218" s="7" t="s">
        <v>5</v>
      </c>
      <c r="H218" s="7" t="s">
        <v>6</v>
      </c>
      <c r="I218" s="7" t="s">
        <v>7</v>
      </c>
      <c r="J218" s="7" t="s">
        <v>8</v>
      </c>
      <c r="K218" s="7" t="s">
        <v>9</v>
      </c>
      <c r="L218" s="7" t="s">
        <v>10</v>
      </c>
      <c r="M218" s="7" t="s">
        <v>11</v>
      </c>
      <c r="N218" s="7" t="s">
        <v>12</v>
      </c>
      <c r="O218" s="7" t="s">
        <v>13</v>
      </c>
      <c r="P218" s="7" t="s">
        <v>14</v>
      </c>
      <c r="Q218" s="7" t="s">
        <v>15</v>
      </c>
      <c r="R218" s="7" t="s">
        <v>16</v>
      </c>
      <c r="S218" s="7" t="s">
        <v>17</v>
      </c>
      <c r="T218" s="7" t="s">
        <v>18</v>
      </c>
      <c r="U218" s="7" t="s">
        <v>19</v>
      </c>
      <c r="V218" s="7" t="s">
        <v>20</v>
      </c>
      <c r="W218" s="7" t="s">
        <v>21</v>
      </c>
      <c r="X218" s="7" t="s">
        <v>23</v>
      </c>
      <c r="Y218" s="7" t="s">
        <v>24</v>
      </c>
      <c r="Z218" s="7" t="s">
        <v>25</v>
      </c>
      <c r="AA218" s="7" t="s">
        <v>26</v>
      </c>
      <c r="AB218" s="7" t="s">
        <v>27</v>
      </c>
      <c r="AC218" s="7" t="s">
        <v>28</v>
      </c>
      <c r="AD218" s="7" t="s">
        <v>29</v>
      </c>
      <c r="AE218" s="7" t="s">
        <v>30</v>
      </c>
      <c r="AF218" s="7" t="s">
        <v>31</v>
      </c>
      <c r="AG218" s="7" t="s">
        <v>32</v>
      </c>
      <c r="AH218" s="7" t="s">
        <v>33</v>
      </c>
      <c r="AI218" s="7" t="s">
        <v>34</v>
      </c>
      <c r="AJ218" s="7" t="s">
        <v>35</v>
      </c>
      <c r="AK218" s="7" t="s">
        <v>36</v>
      </c>
      <c r="AL218" s="7" t="s">
        <v>37</v>
      </c>
      <c r="AM218" s="7" t="s">
        <v>38</v>
      </c>
      <c r="AN218" s="7" t="s">
        <v>39</v>
      </c>
      <c r="AO218" s="7" t="s">
        <v>40</v>
      </c>
      <c r="AP218" s="7" t="s">
        <v>41</v>
      </c>
      <c r="AQ218" s="7" t="s">
        <v>42</v>
      </c>
      <c r="AR218" s="7" t="s">
        <v>43</v>
      </c>
      <c r="AS218" s="7" t="s">
        <v>44</v>
      </c>
      <c r="AT218" s="7" t="s">
        <v>45</v>
      </c>
      <c r="AU218" s="7" t="s">
        <v>46</v>
      </c>
      <c r="AV218" s="7" t="s">
        <v>47</v>
      </c>
      <c r="AW218" s="7" t="s">
        <v>48</v>
      </c>
      <c r="AX218" s="7" t="s">
        <v>49</v>
      </c>
      <c r="AY218" s="7" t="s">
        <v>50</v>
      </c>
      <c r="AZ218" s="7" t="s">
        <v>51</v>
      </c>
      <c r="BA218" s="7" t="s">
        <v>52</v>
      </c>
      <c r="BB218" s="7" t="s">
        <v>53</v>
      </c>
      <c r="BC218" s="7" t="s">
        <v>54</v>
      </c>
      <c r="BD218" s="7" t="s">
        <v>55</v>
      </c>
      <c r="BE218" s="7" t="s">
        <v>56</v>
      </c>
      <c r="BF218" s="7" t="s">
        <v>57</v>
      </c>
      <c r="BG218" s="7" t="s">
        <v>58</v>
      </c>
      <c r="BH218" s="7" t="s">
        <v>59</v>
      </c>
      <c r="BI218" s="7" t="s">
        <v>60</v>
      </c>
      <c r="BJ218" s="7" t="s">
        <v>61</v>
      </c>
      <c r="BK218" s="7" t="s">
        <v>62</v>
      </c>
      <c r="BL218" s="7" t="s">
        <v>63</v>
      </c>
      <c r="BM218" s="7" t="s">
        <v>65</v>
      </c>
      <c r="BN218" s="7" t="s">
        <v>66</v>
      </c>
      <c r="BO218" s="7" t="s">
        <v>67</v>
      </c>
      <c r="BP218" s="7"/>
      <c r="BQ218" s="7"/>
      <c r="BR218" s="7"/>
      <c r="BS218" s="7"/>
      <c r="BT218" s="7"/>
      <c r="BU218" s="7"/>
    </row>
    <row r="219" spans="1:73" x14ac:dyDescent="0.25">
      <c r="A219" s="7" t="s">
        <v>0</v>
      </c>
      <c r="B219">
        <f>IFERROR(INDEX(B$79:B$150,T!B81),0)</f>
        <v>1</v>
      </c>
      <c r="C219">
        <f>IFERROR(INDEX(C$79:C$150,T!C81),0)</f>
        <v>0</v>
      </c>
      <c r="D219">
        <f>IFERROR(INDEX(D$79:D$150,T!D81),0)</f>
        <v>0</v>
      </c>
      <c r="E219">
        <f>IFERROR(INDEX(E$79:E$150,T!E81),0)</f>
        <v>0</v>
      </c>
      <c r="F219">
        <f>IFERROR(INDEX(F$79:F$150,T!F81),0)</f>
        <v>0</v>
      </c>
      <c r="G219">
        <f>IFERROR(INDEX(G$79:G$150,T!G81),0)</f>
        <v>0</v>
      </c>
      <c r="H219">
        <f>IFERROR(INDEX(H$79:H$150,T!H81),0)</f>
        <v>0</v>
      </c>
      <c r="I219">
        <f>IFERROR(INDEX(I$79:I$150,T!I81),0)</f>
        <v>0</v>
      </c>
      <c r="J219">
        <f>IFERROR(INDEX(J$79:J$150,T!J81),0)</f>
        <v>0</v>
      </c>
      <c r="K219">
        <f>IFERROR(INDEX(K$79:K$150,T!K81),0)</f>
        <v>0</v>
      </c>
      <c r="L219">
        <f>IFERROR(INDEX(L$79:L$150,T!L81),0)</f>
        <v>0</v>
      </c>
      <c r="M219">
        <f>IFERROR(INDEX(M$79:M$150,T!M81),0)</f>
        <v>0</v>
      </c>
      <c r="N219">
        <f>IFERROR(INDEX(N$79:N$150,T!N81),0)</f>
        <v>0</v>
      </c>
      <c r="O219">
        <f>IFERROR(INDEX(O$79:O$150,T!O81),0)</f>
        <v>0</v>
      </c>
      <c r="P219">
        <f>IFERROR(INDEX(P$79:P$150,T!P81),0)</f>
        <v>0</v>
      </c>
      <c r="Q219">
        <f>IFERROR(INDEX(Q$79:Q$150,T!Q81),0)</f>
        <v>0</v>
      </c>
      <c r="R219">
        <f>IFERROR(INDEX(R$79:R$150,T!R81),0)</f>
        <v>0</v>
      </c>
      <c r="S219">
        <f>IFERROR(INDEX(S$79:S$150,T!S81),0)</f>
        <v>0</v>
      </c>
      <c r="T219">
        <f>IFERROR(INDEX(T$79:T$150,T!T81),0)</f>
        <v>0</v>
      </c>
      <c r="U219">
        <f>IFERROR(INDEX(U$79:U$150,T!U81),0)</f>
        <v>0</v>
      </c>
      <c r="V219">
        <f>IFERROR(INDEX(V$79:V$150,T!V81),0)</f>
        <v>0</v>
      </c>
      <c r="W219">
        <f>IFERROR(INDEX(W$79:W$150,T!W81),0)</f>
        <v>0</v>
      </c>
      <c r="X219">
        <f>IFERROR(INDEX(X$79:X$150,T!X81),0)</f>
        <v>0</v>
      </c>
      <c r="Y219">
        <f>IFERROR(INDEX(Y$79:Y$150,T!Y81),0)</f>
        <v>0</v>
      </c>
      <c r="Z219">
        <f>IFERROR(INDEX(Z$79:Z$150,T!Z81),0)</f>
        <v>0</v>
      </c>
      <c r="AA219">
        <f>IFERROR(INDEX(AA$79:AA$150,T!AA81),0)</f>
        <v>0</v>
      </c>
      <c r="AB219">
        <f>IFERROR(INDEX(AB$79:AB$150,T!AB81),0)</f>
        <v>0</v>
      </c>
      <c r="AC219">
        <f>IFERROR(INDEX(AC$79:AC$150,T!AC81),0)</f>
        <v>0</v>
      </c>
      <c r="AD219">
        <f>IFERROR(INDEX(AD$79:AD$150,T!AD81),0)</f>
        <v>0</v>
      </c>
      <c r="AE219">
        <f>IFERROR(INDEX(AE$79:AE$150,T!AE81),0)</f>
        <v>0</v>
      </c>
      <c r="AF219">
        <f>IFERROR(INDEX(AF$79:AF$150,T!AF81),0)</f>
        <v>0</v>
      </c>
      <c r="AG219">
        <f>IFERROR(INDEX(AG$79:AG$150,T!AG81),0)</f>
        <v>0</v>
      </c>
      <c r="AH219">
        <f>IFERROR(INDEX(AH$79:AH$150,T!AH81),0)</f>
        <v>0</v>
      </c>
      <c r="AI219">
        <f>IFERROR(INDEX(AI$79:AI$150,T!AI81),0)</f>
        <v>0</v>
      </c>
      <c r="AJ219">
        <f>IFERROR(INDEX(AJ$79:AJ$150,T!AJ81),0)</f>
        <v>1.4059240230293688E-7</v>
      </c>
      <c r="AK219">
        <f>IFERROR(INDEX(AK$79:AK$150,T!AK81),0)</f>
        <v>0</v>
      </c>
      <c r="AL219">
        <f>IFERROR(INDEX(AL$79:AL$150,T!AL81),0)</f>
        <v>0</v>
      </c>
      <c r="AM219">
        <f>IFERROR(INDEX(AM$79:AM$150,T!AM81),0)</f>
        <v>0</v>
      </c>
      <c r="AN219">
        <f>IFERROR(INDEX(AN$79:AN$150,T!AN81),0)</f>
        <v>0</v>
      </c>
      <c r="AO219">
        <f>IFERROR(INDEX(AO$79:AO$150,T!AO81),0)</f>
        <v>0</v>
      </c>
      <c r="AP219">
        <f>IFERROR(INDEX(AP$79:AP$150,T!AP81),0)</f>
        <v>0</v>
      </c>
      <c r="AQ219">
        <f>IFERROR(INDEX(AQ$79:AQ$150,T!AQ81),0)</f>
        <v>0</v>
      </c>
      <c r="AR219">
        <f>IFERROR(INDEX(AR$79:AR$150,T!AR81),0)</f>
        <v>0</v>
      </c>
      <c r="AS219">
        <f>IFERROR(INDEX(AS$79:AS$150,T!AS81),0)</f>
        <v>0</v>
      </c>
      <c r="AT219">
        <f>IFERROR(INDEX(AT$79:AT$150,T!AT81),0)</f>
        <v>0</v>
      </c>
      <c r="AU219">
        <f>IFERROR(INDEX(AU$79:AU$150,T!AU81),0)</f>
        <v>0</v>
      </c>
      <c r="AV219">
        <f>IFERROR(INDEX(AV$79:AV$150,T!AV81),0)</f>
        <v>0</v>
      </c>
      <c r="AW219">
        <f>IFERROR(INDEX(AW$79:AW$150,T!AW81),0)</f>
        <v>0</v>
      </c>
      <c r="AX219">
        <f>IFERROR(INDEX(AX$79:AX$150,T!AX81),0)</f>
        <v>0</v>
      </c>
      <c r="AY219">
        <f>IFERROR(INDEX(AY$79:AY$150,T!AY81),0)</f>
        <v>0</v>
      </c>
      <c r="AZ219">
        <f>IFERROR(INDEX(AZ$79:AZ$150,T!AZ81),0)</f>
        <v>0</v>
      </c>
      <c r="BA219">
        <f>IFERROR(INDEX(BA$79:BA$150,T!BA81),0)</f>
        <v>0</v>
      </c>
      <c r="BB219">
        <f>IFERROR(INDEX(BB$79:BB$150,T!BB81),0)</f>
        <v>1.3862187348683663E-3</v>
      </c>
      <c r="BC219">
        <f>IFERROR(INDEX(BC$79:BC$150,T!BC81),0)</f>
        <v>0</v>
      </c>
      <c r="BD219">
        <f>IFERROR(INDEX(BD$79:BD$150,T!BD81),0)</f>
        <v>0</v>
      </c>
      <c r="BE219">
        <f>IFERROR(INDEX(BE$79:BE$150,T!BE81),0)</f>
        <v>0</v>
      </c>
      <c r="BF219">
        <f>IFERROR(INDEX(BF$79:BF$150,T!BF81),0)</f>
        <v>0</v>
      </c>
      <c r="BG219">
        <f>IFERROR(INDEX(BG$79:BG$150,T!BG81),0)</f>
        <v>0</v>
      </c>
      <c r="BH219">
        <f>IFERROR(INDEX(BH$79:BH$150,T!BH81),0)</f>
        <v>0</v>
      </c>
      <c r="BI219">
        <f>IFERROR(INDEX(BI$79:BI$150,T!BI81),0)</f>
        <v>0</v>
      </c>
      <c r="BJ219">
        <f>IFERROR(INDEX(BJ$79:BJ$150,T!BJ81),0)</f>
        <v>0</v>
      </c>
      <c r="BK219">
        <f>IFERROR(INDEX(BK$79:BK$150,T!BK81),0)</f>
        <v>0</v>
      </c>
      <c r="BL219">
        <f>IFERROR(INDEX(BL$79:BL$150,T!BL81),0)</f>
        <v>0</v>
      </c>
      <c r="BM219">
        <f>IFERROR(INDEX(BM$79:BM$150,T!BM81),0)</f>
        <v>0</v>
      </c>
      <c r="BN219">
        <f>IFERROR(INDEX(BN$79:BN$150,T!BN81),0)</f>
        <v>0</v>
      </c>
      <c r="BO219">
        <f>IFERROR(INDEX(BO$79:BO$150,T!BO81),0)</f>
        <v>0</v>
      </c>
    </row>
    <row r="220" spans="1:73" x14ac:dyDescent="0.25">
      <c r="A220" s="7" t="s">
        <v>1</v>
      </c>
      <c r="B220">
        <f>IFERROR(INDEX(B$79:B$150,T!B82),0)</f>
        <v>0</v>
      </c>
      <c r="C220">
        <f>IFERROR(INDEX(C$79:C$150,T!C82),0)</f>
        <v>0.62394440400925599</v>
      </c>
      <c r="D220">
        <f>IFERROR(INDEX(D$79:D$150,T!D82),0)</f>
        <v>0</v>
      </c>
      <c r="E220">
        <f>IFERROR(INDEX(E$79:E$150,T!E82),0)</f>
        <v>0</v>
      </c>
      <c r="F220">
        <f>IFERROR(INDEX(F$79:F$150,T!F82),0)</f>
        <v>0</v>
      </c>
      <c r="G220">
        <f>IFERROR(INDEX(G$79:G$150,T!G82),0)</f>
        <v>0</v>
      </c>
      <c r="H220">
        <f>IFERROR(INDEX(H$79:H$150,T!H82),0)</f>
        <v>0</v>
      </c>
      <c r="I220">
        <f>IFERROR(INDEX(I$79:I$150,T!I82),0)</f>
        <v>0</v>
      </c>
      <c r="J220">
        <f>IFERROR(INDEX(J$79:J$150,T!J82),0)</f>
        <v>0</v>
      </c>
      <c r="K220">
        <f>IFERROR(INDEX(K$79:K$150,T!K82),0)</f>
        <v>0</v>
      </c>
      <c r="L220">
        <f>IFERROR(INDEX(L$79:L$150,T!L82),0)</f>
        <v>0</v>
      </c>
      <c r="M220">
        <f>IFERROR(INDEX(M$79:M$150,T!M82),0)</f>
        <v>0</v>
      </c>
      <c r="N220">
        <f>IFERROR(INDEX(N$79:N$150,T!N82),0)</f>
        <v>0</v>
      </c>
      <c r="O220">
        <f>IFERROR(INDEX(O$79:O$150,T!O82),0)</f>
        <v>0</v>
      </c>
      <c r="P220">
        <f>IFERROR(INDEX(P$79:P$150,T!P82),0)</f>
        <v>0</v>
      </c>
      <c r="Q220">
        <f>IFERROR(INDEX(Q$79:Q$150,T!Q82),0)</f>
        <v>0</v>
      </c>
      <c r="R220">
        <f>IFERROR(INDEX(R$79:R$150,T!R82),0)</f>
        <v>0</v>
      </c>
      <c r="S220">
        <f>IFERROR(INDEX(S$79:S$150,T!S82),0)</f>
        <v>0</v>
      </c>
      <c r="T220">
        <f>IFERROR(INDEX(T$79:T$150,T!T82),0)</f>
        <v>0</v>
      </c>
      <c r="U220">
        <f>IFERROR(INDEX(U$79:U$150,T!U82),0)</f>
        <v>0</v>
      </c>
      <c r="V220">
        <f>IFERROR(INDEX(V$79:V$150,T!V82),0)</f>
        <v>0</v>
      </c>
      <c r="W220">
        <f>IFERROR(INDEX(W$79:W$150,T!W82),0)</f>
        <v>0</v>
      </c>
      <c r="X220">
        <f>IFERROR(INDEX(X$79:X$150,T!X82),0)</f>
        <v>0</v>
      </c>
      <c r="Y220">
        <f>IFERROR(INDEX(Y$79:Y$150,T!Y82),0)</f>
        <v>0</v>
      </c>
      <c r="Z220">
        <f>IFERROR(INDEX(Z$79:Z$150,T!Z82),0)</f>
        <v>0</v>
      </c>
      <c r="AA220">
        <f>IFERROR(INDEX(AA$79:AA$150,T!AA82),0)</f>
        <v>0</v>
      </c>
      <c r="AB220">
        <f>IFERROR(INDEX(AB$79:AB$150,T!AB82),0)</f>
        <v>0</v>
      </c>
      <c r="AC220">
        <f>IFERROR(INDEX(AC$79:AC$150,T!AC82),0)</f>
        <v>0</v>
      </c>
      <c r="AD220">
        <f>IFERROR(INDEX(AD$79:AD$150,T!AD82),0)</f>
        <v>0</v>
      </c>
      <c r="AE220">
        <f>IFERROR(INDEX(AE$79:AE$150,T!AE82),0)</f>
        <v>0</v>
      </c>
      <c r="AF220">
        <f>IFERROR(INDEX(AF$79:AF$150,T!AF82),0)</f>
        <v>0</v>
      </c>
      <c r="AG220">
        <f>IFERROR(INDEX(AG$79:AG$150,T!AG82),0)</f>
        <v>0</v>
      </c>
      <c r="AH220">
        <f>IFERROR(INDEX(AH$79:AH$150,T!AH82),0)</f>
        <v>0</v>
      </c>
      <c r="AI220">
        <f>IFERROR(INDEX(AI$79:AI$150,T!AI82),0)</f>
        <v>0</v>
      </c>
      <c r="AJ220">
        <f>IFERROR(INDEX(AJ$79:AJ$150,T!AJ82),0)</f>
        <v>1.7618377210719607E-7</v>
      </c>
      <c r="AK220">
        <f>IFERROR(INDEX(AK$79:AK$150,T!AK82),0)</f>
        <v>0</v>
      </c>
      <c r="AL220">
        <f>IFERROR(INDEX(AL$79:AL$150,T!AL82),0)</f>
        <v>0</v>
      </c>
      <c r="AM220">
        <f>IFERROR(INDEX(AM$79:AM$150,T!AM82),0)</f>
        <v>0</v>
      </c>
      <c r="AN220">
        <f>IFERROR(INDEX(AN$79:AN$150,T!AN82),0)</f>
        <v>0</v>
      </c>
      <c r="AO220">
        <f>IFERROR(INDEX(AO$79:AO$150,T!AO82),0)</f>
        <v>0</v>
      </c>
      <c r="AP220">
        <f>IFERROR(INDEX(AP$79:AP$150,T!AP82),0)</f>
        <v>0</v>
      </c>
      <c r="AQ220">
        <f>IFERROR(INDEX(AQ$79:AQ$150,T!AQ82),0)</f>
        <v>0</v>
      </c>
      <c r="AR220">
        <f>IFERROR(INDEX(AR$79:AR$150,T!AR82),0)</f>
        <v>0</v>
      </c>
      <c r="AS220">
        <f>IFERROR(INDEX(AS$79:AS$150,T!AS82),0)</f>
        <v>0</v>
      </c>
      <c r="AT220">
        <f>IFERROR(INDEX(AT$79:AT$150,T!AT82),0)</f>
        <v>0</v>
      </c>
      <c r="AU220">
        <f>IFERROR(INDEX(AU$79:AU$150,T!AU82),0)</f>
        <v>0</v>
      </c>
      <c r="AV220">
        <f>IFERROR(INDEX(AV$79:AV$150,T!AV82),0)</f>
        <v>0</v>
      </c>
      <c r="AW220">
        <f>IFERROR(INDEX(AW$79:AW$150,T!AW82),0)</f>
        <v>0</v>
      </c>
      <c r="AX220">
        <f>IFERROR(INDEX(AX$79:AX$150,T!AX82),0)</f>
        <v>0</v>
      </c>
      <c r="AY220">
        <f>IFERROR(INDEX(AY$79:AY$150,T!AY82),0)</f>
        <v>0</v>
      </c>
      <c r="AZ220">
        <f>IFERROR(INDEX(AZ$79:AZ$150,T!AZ82),0)</f>
        <v>0</v>
      </c>
      <c r="BA220">
        <f>IFERROR(INDEX(BA$79:BA$150,T!BA82),0)</f>
        <v>0</v>
      </c>
      <c r="BB220">
        <f>IFERROR(INDEX(BB$79:BB$150,T!BB82),0)</f>
        <v>0</v>
      </c>
      <c r="BC220">
        <f>IFERROR(INDEX(BC$79:BC$150,T!BC82),0)</f>
        <v>0</v>
      </c>
      <c r="BD220">
        <f>IFERROR(INDEX(BD$79:BD$150,T!BD82),0)</f>
        <v>0</v>
      </c>
      <c r="BE220">
        <f>IFERROR(INDEX(BE$79:BE$150,T!BE82),0)</f>
        <v>0</v>
      </c>
      <c r="BF220">
        <f>IFERROR(INDEX(BF$79:BF$150,T!BF82),0)</f>
        <v>0</v>
      </c>
      <c r="BG220">
        <f>IFERROR(INDEX(BG$79:BG$150,T!BG82),0)</f>
        <v>0</v>
      </c>
      <c r="BH220">
        <f>IFERROR(INDEX(BH$79:BH$150,T!BH82),0)</f>
        <v>0</v>
      </c>
      <c r="BI220">
        <f>IFERROR(INDEX(BI$79:BI$150,T!BI82),0)</f>
        <v>0</v>
      </c>
      <c r="BJ220">
        <f>IFERROR(INDEX(BJ$79:BJ$150,T!BJ82),0)</f>
        <v>0</v>
      </c>
      <c r="BK220">
        <f>IFERROR(INDEX(BK$79:BK$150,T!BK82),0)</f>
        <v>3.1554801333549251E-2</v>
      </c>
      <c r="BL220">
        <f>IFERROR(INDEX(BL$79:BL$150,T!BL82),0)</f>
        <v>0</v>
      </c>
      <c r="BM220">
        <f>IFERROR(INDEX(BM$79:BM$150,T!BM82),0)</f>
        <v>0</v>
      </c>
      <c r="BN220">
        <f>IFERROR(INDEX(BN$79:BN$150,T!BN82),0)</f>
        <v>0</v>
      </c>
      <c r="BO220">
        <f>IFERROR(INDEX(BO$79:BO$150,T!BO82),0)</f>
        <v>0</v>
      </c>
    </row>
    <row r="221" spans="1:73" x14ac:dyDescent="0.25">
      <c r="A221" s="7" t="s">
        <v>2</v>
      </c>
      <c r="B221">
        <f>IFERROR(INDEX(B$79:B$150,T!B83),0)</f>
        <v>0</v>
      </c>
      <c r="C221">
        <f>IFERROR(INDEX(C$79:C$150,T!C83),0)</f>
        <v>0</v>
      </c>
      <c r="D221">
        <f>IFERROR(INDEX(D$79:D$150,T!D83),0)</f>
        <v>0.42542722794487103</v>
      </c>
      <c r="E221">
        <f>IFERROR(INDEX(E$79:E$150,T!E83),0)</f>
        <v>0</v>
      </c>
      <c r="F221">
        <f>IFERROR(INDEX(F$79:F$150,T!F83),0)</f>
        <v>0</v>
      </c>
      <c r="G221">
        <f>IFERROR(INDEX(G$79:G$150,T!G83),0)</f>
        <v>0</v>
      </c>
      <c r="H221">
        <f>IFERROR(INDEX(H$79:H$150,T!H83),0)</f>
        <v>0</v>
      </c>
      <c r="I221">
        <f>IFERROR(INDEX(I$79:I$150,T!I83),0)</f>
        <v>0</v>
      </c>
      <c r="J221">
        <f>IFERROR(INDEX(J$79:J$150,T!J83),0)</f>
        <v>0</v>
      </c>
      <c r="K221">
        <f>IFERROR(INDEX(K$79:K$150,T!K83),0)</f>
        <v>0</v>
      </c>
      <c r="L221">
        <f>IFERROR(INDEX(L$79:L$150,T!L83),0)</f>
        <v>0</v>
      </c>
      <c r="M221">
        <f>IFERROR(INDEX(M$79:M$150,T!M83),0)</f>
        <v>0</v>
      </c>
      <c r="N221">
        <f>IFERROR(INDEX(N$79:N$150,T!N83),0)</f>
        <v>0</v>
      </c>
      <c r="O221">
        <f>IFERROR(INDEX(O$79:O$150,T!O83),0)</f>
        <v>0</v>
      </c>
      <c r="P221">
        <f>IFERROR(INDEX(P$79:P$150,T!P83),0)</f>
        <v>0</v>
      </c>
      <c r="Q221">
        <f>IFERROR(INDEX(Q$79:Q$150,T!Q83),0)</f>
        <v>0</v>
      </c>
      <c r="R221">
        <f>IFERROR(INDEX(R$79:R$150,T!R83),0)</f>
        <v>0</v>
      </c>
      <c r="S221">
        <f>IFERROR(INDEX(S$79:S$150,T!S83),0)</f>
        <v>0</v>
      </c>
      <c r="T221">
        <f>IFERROR(INDEX(T$79:T$150,T!T83),0)</f>
        <v>0</v>
      </c>
      <c r="U221">
        <f>IFERROR(INDEX(U$79:U$150,T!U83),0)</f>
        <v>1.9095477979741711E-3</v>
      </c>
      <c r="V221">
        <f>IFERROR(INDEX(V$79:V$150,T!V83),0)</f>
        <v>0</v>
      </c>
      <c r="W221">
        <f>IFERROR(INDEX(W$79:W$150,T!W83),0)</f>
        <v>0</v>
      </c>
      <c r="X221">
        <f>IFERROR(INDEX(X$79:X$150,T!X83),0)</f>
        <v>0</v>
      </c>
      <c r="Y221">
        <f>IFERROR(INDEX(Y$79:Y$150,T!Y83),0)</f>
        <v>0</v>
      </c>
      <c r="Z221">
        <f>IFERROR(INDEX(Z$79:Z$150,T!Z83),0)</f>
        <v>0</v>
      </c>
      <c r="AA221">
        <f>IFERROR(INDEX(AA$79:AA$150,T!AA83),0)</f>
        <v>0</v>
      </c>
      <c r="AB221">
        <f>IFERROR(INDEX(AB$79:AB$150,T!AB83),0)</f>
        <v>0</v>
      </c>
      <c r="AC221">
        <f>IFERROR(INDEX(AC$79:AC$150,T!AC83),0)</f>
        <v>0</v>
      </c>
      <c r="AD221">
        <f>IFERROR(INDEX(AD$79:AD$150,T!AD83),0)</f>
        <v>0</v>
      </c>
      <c r="AE221">
        <f>IFERROR(INDEX(AE$79:AE$150,T!AE83),0)</f>
        <v>4.7798716509240308E-2</v>
      </c>
      <c r="AF221">
        <f>IFERROR(INDEX(AF$79:AF$150,T!AF83),0)</f>
        <v>0</v>
      </c>
      <c r="AG221">
        <f>IFERROR(INDEX(AG$79:AG$150,T!AG83),0)</f>
        <v>0</v>
      </c>
      <c r="AH221">
        <f>IFERROR(INDEX(AH$79:AH$150,T!AH83),0)</f>
        <v>0</v>
      </c>
      <c r="AI221">
        <f>IFERROR(INDEX(AI$79:AI$150,T!AI83),0)</f>
        <v>0</v>
      </c>
      <c r="AJ221">
        <f>IFERROR(INDEX(AJ$79:AJ$150,T!AJ83),0)</f>
        <v>0</v>
      </c>
      <c r="AK221">
        <f>IFERROR(INDEX(AK$79:AK$150,T!AK83),0)</f>
        <v>0</v>
      </c>
      <c r="AL221">
        <f>IFERROR(INDEX(AL$79:AL$150,T!AL83),0)</f>
        <v>0</v>
      </c>
      <c r="AM221">
        <f>IFERROR(INDEX(AM$79:AM$150,T!AM83),0)</f>
        <v>0</v>
      </c>
      <c r="AN221">
        <f>IFERROR(INDEX(AN$79:AN$150,T!AN83),0)</f>
        <v>0</v>
      </c>
      <c r="AO221">
        <f>IFERROR(INDEX(AO$79:AO$150,T!AO83),0)</f>
        <v>0</v>
      </c>
      <c r="AP221">
        <f>IFERROR(INDEX(AP$79:AP$150,T!AP83),0)</f>
        <v>0</v>
      </c>
      <c r="AQ221">
        <f>IFERROR(INDEX(AQ$79:AQ$150,T!AQ83),0)</f>
        <v>4.861671587301177E-3</v>
      </c>
      <c r="AR221">
        <f>IFERROR(INDEX(AR$79:AR$150,T!AR83),0)</f>
        <v>0</v>
      </c>
      <c r="AS221">
        <f>IFERROR(INDEX(AS$79:AS$150,T!AS83),0)</f>
        <v>0</v>
      </c>
      <c r="AT221">
        <f>IFERROR(INDEX(AT$79:AT$150,T!AT83),0)</f>
        <v>0</v>
      </c>
      <c r="AU221">
        <f>IFERROR(INDEX(AU$79:AU$150,T!AU83),0)</f>
        <v>0</v>
      </c>
      <c r="AV221">
        <f>IFERROR(INDEX(AV$79:AV$150,T!AV83),0)</f>
        <v>0</v>
      </c>
      <c r="AW221">
        <f>IFERROR(INDEX(AW$79:AW$150,T!AW83),0)</f>
        <v>0</v>
      </c>
      <c r="AX221">
        <f>IFERROR(INDEX(AX$79:AX$150,T!AX83),0)</f>
        <v>0</v>
      </c>
      <c r="AY221">
        <f>IFERROR(INDEX(AY$79:AY$150,T!AY83),0)</f>
        <v>0</v>
      </c>
      <c r="AZ221">
        <f>IFERROR(INDEX(AZ$79:AZ$150,T!AZ83),0)</f>
        <v>0</v>
      </c>
      <c r="BA221">
        <f>IFERROR(INDEX(BA$79:BA$150,T!BA83),0)</f>
        <v>0</v>
      </c>
      <c r="BB221">
        <f>IFERROR(INDEX(BB$79:BB$150,T!BB83),0)</f>
        <v>0</v>
      </c>
      <c r="BC221">
        <f>IFERROR(INDEX(BC$79:BC$150,T!BC83),0)</f>
        <v>0</v>
      </c>
      <c r="BD221">
        <f>IFERROR(INDEX(BD$79:BD$150,T!BD83),0)</f>
        <v>0</v>
      </c>
      <c r="BE221">
        <f>IFERROR(INDEX(BE$79:BE$150,T!BE83),0)</f>
        <v>0</v>
      </c>
      <c r="BF221">
        <f>IFERROR(INDEX(BF$79:BF$150,T!BF83),0)</f>
        <v>0</v>
      </c>
      <c r="BG221">
        <f>IFERROR(INDEX(BG$79:BG$150,T!BG83),0)</f>
        <v>0</v>
      </c>
      <c r="BH221">
        <f>IFERROR(INDEX(BH$79:BH$150,T!BH83),0)</f>
        <v>0</v>
      </c>
      <c r="BI221">
        <f>IFERROR(INDEX(BI$79:BI$150,T!BI83),0)</f>
        <v>0</v>
      </c>
      <c r="BJ221">
        <f>IFERROR(INDEX(BJ$79:BJ$150,T!BJ83),0)</f>
        <v>0</v>
      </c>
      <c r="BK221">
        <f>IFERROR(INDEX(BK$79:BK$150,T!BK83),0)</f>
        <v>0</v>
      </c>
      <c r="BL221">
        <f>IFERROR(INDEX(BL$79:BL$150,T!BL83),0)</f>
        <v>0</v>
      </c>
      <c r="BM221">
        <f>IFERROR(INDEX(BM$79:BM$150,T!BM83),0)</f>
        <v>0</v>
      </c>
      <c r="BN221">
        <f>IFERROR(INDEX(BN$79:BN$150,T!BN83),0)</f>
        <v>0</v>
      </c>
      <c r="BO221">
        <f>IFERROR(INDEX(BO$79:BO$150,T!BO83),0)</f>
        <v>0</v>
      </c>
    </row>
    <row r="222" spans="1:73" x14ac:dyDescent="0.25">
      <c r="A222" s="7" t="s">
        <v>3</v>
      </c>
      <c r="B222">
        <f>IFERROR(INDEX(B$79:B$150,T!B84),0)</f>
        <v>0</v>
      </c>
      <c r="C222">
        <f>IFERROR(INDEX(C$79:C$150,T!C84),0)</f>
        <v>0</v>
      </c>
      <c r="D222">
        <f>IFERROR(INDEX(D$79:D$150,T!D84),0)</f>
        <v>0</v>
      </c>
      <c r="E222">
        <f>IFERROR(INDEX(E$79:E$150,T!E84),0)</f>
        <v>0.20129061300446155</v>
      </c>
      <c r="F222">
        <f>IFERROR(INDEX(F$79:F$150,T!F84),0)</f>
        <v>0</v>
      </c>
      <c r="G222">
        <f>IFERROR(INDEX(G$79:G$150,T!G84),0)</f>
        <v>0</v>
      </c>
      <c r="H222">
        <f>IFERROR(INDEX(H$79:H$150,T!H84),0)</f>
        <v>0</v>
      </c>
      <c r="I222">
        <f>IFERROR(INDEX(I$79:I$150,T!I84),0)</f>
        <v>1.964086135830536E-2</v>
      </c>
      <c r="J222">
        <f>IFERROR(INDEX(J$79:J$150,T!J84),0)</f>
        <v>0</v>
      </c>
      <c r="K222">
        <f>IFERROR(INDEX(K$79:K$150,T!K84),0)</f>
        <v>0</v>
      </c>
      <c r="L222">
        <f>IFERROR(INDEX(L$79:L$150,T!L84),0)</f>
        <v>0</v>
      </c>
      <c r="M222">
        <f>IFERROR(INDEX(M$79:M$150,T!M84),0)</f>
        <v>0</v>
      </c>
      <c r="N222">
        <f>IFERROR(INDEX(N$79:N$150,T!N84),0)</f>
        <v>0</v>
      </c>
      <c r="O222">
        <f>IFERROR(INDEX(O$79:O$150,T!O84),0)</f>
        <v>0</v>
      </c>
      <c r="P222">
        <f>IFERROR(INDEX(P$79:P$150,T!P84),0)</f>
        <v>0</v>
      </c>
      <c r="Q222">
        <f>IFERROR(INDEX(Q$79:Q$150,T!Q84),0)</f>
        <v>0</v>
      </c>
      <c r="R222">
        <f>IFERROR(INDEX(R$79:R$150,T!R84),0)</f>
        <v>0</v>
      </c>
      <c r="S222">
        <f>IFERROR(INDEX(S$79:S$150,T!S84),0)</f>
        <v>0</v>
      </c>
      <c r="T222">
        <f>IFERROR(INDEX(T$79:T$150,T!T84),0)</f>
        <v>0</v>
      </c>
      <c r="U222">
        <f>IFERROR(INDEX(U$79:U$150,T!U84),0)</f>
        <v>0</v>
      </c>
      <c r="V222">
        <f>IFERROR(INDEX(V$79:V$150,T!V84),0)</f>
        <v>0</v>
      </c>
      <c r="W222">
        <f>IFERROR(INDEX(W$79:W$150,T!W84),0)</f>
        <v>0</v>
      </c>
      <c r="X222">
        <f>IFERROR(INDEX(X$79:X$150,T!X84),0)</f>
        <v>0</v>
      </c>
      <c r="Y222">
        <f>IFERROR(INDEX(Y$79:Y$150,T!Y84),0)</f>
        <v>0</v>
      </c>
      <c r="Z222">
        <f>IFERROR(INDEX(Z$79:Z$150,T!Z84),0)</f>
        <v>0</v>
      </c>
      <c r="AA222">
        <f>IFERROR(INDEX(AA$79:AA$150,T!AA84),0)</f>
        <v>0</v>
      </c>
      <c r="AB222">
        <f>IFERROR(INDEX(AB$79:AB$150,T!AB84),0)</f>
        <v>0</v>
      </c>
      <c r="AC222">
        <f>IFERROR(INDEX(AC$79:AC$150,T!AC84),0)</f>
        <v>0</v>
      </c>
      <c r="AD222">
        <f>IFERROR(INDEX(AD$79:AD$150,T!AD84),0)</f>
        <v>0</v>
      </c>
      <c r="AE222">
        <f>IFERROR(INDEX(AE$79:AE$150,T!AE84),0)</f>
        <v>0</v>
      </c>
      <c r="AF222">
        <f>IFERROR(INDEX(AF$79:AF$150,T!AF84),0)</f>
        <v>0</v>
      </c>
      <c r="AG222">
        <f>IFERROR(INDEX(AG$79:AG$150,T!AG84),0)</f>
        <v>0</v>
      </c>
      <c r="AH222">
        <f>IFERROR(INDEX(AH$79:AH$150,T!AH84),0)</f>
        <v>2.4437233627502657E-2</v>
      </c>
      <c r="AI222">
        <f>IFERROR(INDEX(AI$79:AI$150,T!AI84),0)</f>
        <v>0</v>
      </c>
      <c r="AJ222">
        <f>IFERROR(INDEX(AJ$79:AJ$150,T!AJ84),0)</f>
        <v>0</v>
      </c>
      <c r="AK222">
        <f>IFERROR(INDEX(AK$79:AK$150,T!AK84),0)</f>
        <v>0</v>
      </c>
      <c r="AL222">
        <f>IFERROR(INDEX(AL$79:AL$150,T!AL84),0)</f>
        <v>0</v>
      </c>
      <c r="AM222">
        <f>IFERROR(INDEX(AM$79:AM$150,T!AM84),0)</f>
        <v>0</v>
      </c>
      <c r="AN222">
        <f>IFERROR(INDEX(AN$79:AN$150,T!AN84),0)</f>
        <v>0</v>
      </c>
      <c r="AO222">
        <f>IFERROR(INDEX(AO$79:AO$150,T!AO84),0)</f>
        <v>0</v>
      </c>
      <c r="AP222">
        <f>IFERROR(INDEX(AP$79:AP$150,T!AP84),0)</f>
        <v>0</v>
      </c>
      <c r="AQ222">
        <f>IFERROR(INDEX(AQ$79:AQ$150,T!AQ84),0)</f>
        <v>0</v>
      </c>
      <c r="AR222">
        <f>IFERROR(INDEX(AR$79:AR$150,T!AR84),0)</f>
        <v>0</v>
      </c>
      <c r="AS222">
        <f>IFERROR(INDEX(AS$79:AS$150,T!AS84),0)</f>
        <v>0</v>
      </c>
      <c r="AT222">
        <f>IFERROR(INDEX(AT$79:AT$150,T!AT84),0)</f>
        <v>1.528267339219992E-2</v>
      </c>
      <c r="AU222">
        <f>IFERROR(INDEX(AU$79:AU$150,T!AU84),0)</f>
        <v>0</v>
      </c>
      <c r="AV222">
        <f>IFERROR(INDEX(AV$79:AV$150,T!AV84),0)</f>
        <v>0</v>
      </c>
      <c r="AW222">
        <f>IFERROR(INDEX(AW$79:AW$150,T!AW84),0)</f>
        <v>0</v>
      </c>
      <c r="AX222">
        <f>IFERROR(INDEX(AX$79:AX$150,T!AX84),0)</f>
        <v>0</v>
      </c>
      <c r="AY222">
        <f>IFERROR(INDEX(AY$79:AY$150,T!AY84),0)</f>
        <v>0</v>
      </c>
      <c r="AZ222">
        <f>IFERROR(INDEX(AZ$79:AZ$150,T!AZ84),0)</f>
        <v>0</v>
      </c>
      <c r="BA222">
        <f>IFERROR(INDEX(BA$79:BA$150,T!BA84),0)</f>
        <v>0</v>
      </c>
      <c r="BB222">
        <f>IFERROR(INDEX(BB$79:BB$150,T!BB84),0)</f>
        <v>0</v>
      </c>
      <c r="BC222">
        <f>IFERROR(INDEX(BC$79:BC$150,T!BC84),0)</f>
        <v>0</v>
      </c>
      <c r="BD222">
        <f>IFERROR(INDEX(BD$79:BD$150,T!BD84),0)</f>
        <v>1.0618658282878715E-2</v>
      </c>
      <c r="BE222">
        <f>IFERROR(INDEX(BE$79:BE$150,T!BE84),0)</f>
        <v>0</v>
      </c>
      <c r="BF222">
        <f>IFERROR(INDEX(BF$79:BF$150,T!BF84),0)</f>
        <v>0</v>
      </c>
      <c r="BG222">
        <f>IFERROR(INDEX(BG$79:BG$150,T!BG84),0)</f>
        <v>0</v>
      </c>
      <c r="BH222">
        <f>IFERROR(INDEX(BH$79:BH$150,T!BH84),0)</f>
        <v>6.3160112264270814E-4</v>
      </c>
      <c r="BI222">
        <f>IFERROR(INDEX(BI$79:BI$150,T!BI84),0)</f>
        <v>0</v>
      </c>
      <c r="BJ222">
        <f>IFERROR(INDEX(BJ$79:BJ$150,T!BJ84),0)</f>
        <v>0</v>
      </c>
      <c r="BK222">
        <f>IFERROR(INDEX(BK$79:BK$150,T!BK84),0)</f>
        <v>0</v>
      </c>
      <c r="BL222">
        <f>IFERROR(INDEX(BL$79:BL$150,T!BL84),0)</f>
        <v>0</v>
      </c>
      <c r="BM222">
        <f>IFERROR(INDEX(BM$79:BM$150,T!BM84),0)</f>
        <v>5.089584128943313E-8</v>
      </c>
      <c r="BN222">
        <f>IFERROR(INDEX(BN$79:BN$150,T!BN84),0)</f>
        <v>0</v>
      </c>
      <c r="BO222">
        <f>IFERROR(INDEX(BO$79:BO$150,T!BO84),0)</f>
        <v>0</v>
      </c>
    </row>
    <row r="223" spans="1:73" x14ac:dyDescent="0.25">
      <c r="A223" s="7" t="s">
        <v>4</v>
      </c>
      <c r="B223">
        <f>IFERROR(INDEX(B$79:B$150,T!B85),0)</f>
        <v>0</v>
      </c>
      <c r="C223">
        <f>IFERROR(INDEX(C$79:C$150,T!C85),0)</f>
        <v>0</v>
      </c>
      <c r="D223">
        <f>IFERROR(INDEX(D$79:D$150,T!D85),0)</f>
        <v>0</v>
      </c>
      <c r="E223">
        <f>IFERROR(INDEX(E$79:E$150,T!E85),0)</f>
        <v>0</v>
      </c>
      <c r="F223">
        <f>IFERROR(INDEX(F$79:F$150,T!F85),0)</f>
        <v>0.51333770498297893</v>
      </c>
      <c r="G223">
        <f>IFERROR(INDEX(G$79:G$150,T!G85),0)</f>
        <v>0</v>
      </c>
      <c r="H223">
        <f>IFERROR(INDEX(H$79:H$150,T!H85),0)</f>
        <v>0</v>
      </c>
      <c r="I223">
        <f>IFERROR(INDEX(I$79:I$150,T!I85),0)</f>
        <v>2.7808168629739335E-2</v>
      </c>
      <c r="J223">
        <f>IFERROR(INDEX(J$79:J$150,T!J85),0)</f>
        <v>0</v>
      </c>
      <c r="K223">
        <f>IFERROR(INDEX(K$79:K$150,T!K85),0)</f>
        <v>0</v>
      </c>
      <c r="L223">
        <f>IFERROR(INDEX(L$79:L$150,T!L85),0)</f>
        <v>0</v>
      </c>
      <c r="M223">
        <f>IFERROR(INDEX(M$79:M$150,T!M85),0)</f>
        <v>0</v>
      </c>
      <c r="N223">
        <f>IFERROR(INDEX(N$79:N$150,T!N85),0)</f>
        <v>0</v>
      </c>
      <c r="O223">
        <f>IFERROR(INDEX(O$79:O$150,T!O85),0)</f>
        <v>0</v>
      </c>
      <c r="P223">
        <f>IFERROR(INDEX(P$79:P$150,T!P85),0)</f>
        <v>0</v>
      </c>
      <c r="Q223">
        <f>IFERROR(INDEX(Q$79:Q$150,T!Q85),0)</f>
        <v>0</v>
      </c>
      <c r="R223">
        <f>IFERROR(INDEX(R$79:R$150,T!R85),0)</f>
        <v>0</v>
      </c>
      <c r="S223">
        <f>IFERROR(INDEX(S$79:S$150,T!S85),0)</f>
        <v>0</v>
      </c>
      <c r="T223">
        <f>IFERROR(INDEX(T$79:T$150,T!T85),0)</f>
        <v>0</v>
      </c>
      <c r="U223">
        <f>IFERROR(INDEX(U$79:U$150,T!U85),0)</f>
        <v>0</v>
      </c>
      <c r="V223">
        <f>IFERROR(INDEX(V$79:V$150,T!V85),0)</f>
        <v>0</v>
      </c>
      <c r="W223">
        <f>IFERROR(INDEX(W$79:W$150,T!W85),0)</f>
        <v>0</v>
      </c>
      <c r="X223">
        <f>IFERROR(INDEX(X$79:X$150,T!X85),0)</f>
        <v>0</v>
      </c>
      <c r="Y223">
        <f>IFERROR(INDEX(Y$79:Y$150,T!Y85),0)</f>
        <v>0</v>
      </c>
      <c r="Z223">
        <f>IFERROR(INDEX(Z$79:Z$150,T!Z85),0)</f>
        <v>0</v>
      </c>
      <c r="AA223">
        <f>IFERROR(INDEX(AA$79:AA$150,T!AA85),0)</f>
        <v>0</v>
      </c>
      <c r="AB223">
        <f>IFERROR(INDEX(AB$79:AB$150,T!AB85),0)</f>
        <v>0</v>
      </c>
      <c r="AC223">
        <f>IFERROR(INDEX(AC$79:AC$150,T!AC85),0)</f>
        <v>0</v>
      </c>
      <c r="AD223">
        <f>IFERROR(INDEX(AD$79:AD$150,T!AD85),0)</f>
        <v>0</v>
      </c>
      <c r="AE223">
        <f>IFERROR(INDEX(AE$79:AE$150,T!AE85),0)</f>
        <v>0</v>
      </c>
      <c r="AF223">
        <f>IFERROR(INDEX(AF$79:AF$150,T!AF85),0)</f>
        <v>0</v>
      </c>
      <c r="AG223">
        <f>IFERROR(INDEX(AG$79:AG$150,T!AG85),0)</f>
        <v>0</v>
      </c>
      <c r="AH223">
        <f>IFERROR(INDEX(AH$79:AH$150,T!AH85),0)</f>
        <v>0</v>
      </c>
      <c r="AI223">
        <f>IFERROR(INDEX(AI$79:AI$150,T!AI85),0)</f>
        <v>0</v>
      </c>
      <c r="AJ223">
        <f>IFERROR(INDEX(AJ$79:AJ$150,T!AJ85),0)</f>
        <v>0</v>
      </c>
      <c r="AK223">
        <f>IFERROR(INDEX(AK$79:AK$150,T!AK85),0)</f>
        <v>0</v>
      </c>
      <c r="AL223">
        <f>IFERROR(INDEX(AL$79:AL$150,T!AL85),0)</f>
        <v>0</v>
      </c>
      <c r="AM223">
        <f>IFERROR(INDEX(AM$79:AM$150,T!AM85),0)</f>
        <v>0</v>
      </c>
      <c r="AN223">
        <f>IFERROR(INDEX(AN$79:AN$150,T!AN85),0)</f>
        <v>0</v>
      </c>
      <c r="AO223">
        <f>IFERROR(INDEX(AO$79:AO$150,T!AO85),0)</f>
        <v>0</v>
      </c>
      <c r="AP223">
        <f>IFERROR(INDEX(AP$79:AP$150,T!AP85),0)</f>
        <v>0</v>
      </c>
      <c r="AQ223">
        <f>IFERROR(INDEX(AQ$79:AQ$150,T!AQ85),0)</f>
        <v>0</v>
      </c>
      <c r="AR223">
        <f>IFERROR(INDEX(AR$79:AR$150,T!AR85),0)</f>
        <v>0</v>
      </c>
      <c r="AS223">
        <f>IFERROR(INDEX(AS$79:AS$150,T!AS85),0)</f>
        <v>0</v>
      </c>
      <c r="AT223">
        <f>IFERROR(INDEX(AT$79:AT$150,T!AT85),0)</f>
        <v>0</v>
      </c>
      <c r="AU223">
        <f>IFERROR(INDEX(AU$79:AU$150,T!AU85),0)</f>
        <v>0</v>
      </c>
      <c r="AV223">
        <f>IFERROR(INDEX(AV$79:AV$150,T!AV85),0)</f>
        <v>0</v>
      </c>
      <c r="AW223">
        <f>IFERROR(INDEX(AW$79:AW$150,T!AW85),0)</f>
        <v>0</v>
      </c>
      <c r="AX223">
        <f>IFERROR(INDEX(AX$79:AX$150,T!AX85),0)</f>
        <v>0</v>
      </c>
      <c r="AY223">
        <f>IFERROR(INDEX(AY$79:AY$150,T!AY85),0)</f>
        <v>0</v>
      </c>
      <c r="AZ223">
        <f>IFERROR(INDEX(AZ$79:AZ$150,T!AZ85),0)</f>
        <v>0</v>
      </c>
      <c r="BA223">
        <f>IFERROR(INDEX(BA$79:BA$150,T!BA85),0)</f>
        <v>0</v>
      </c>
      <c r="BB223">
        <f>IFERROR(INDEX(BB$79:BB$150,T!BB85),0)</f>
        <v>0</v>
      </c>
      <c r="BC223">
        <f>IFERROR(INDEX(BC$79:BC$150,T!BC85),0)</f>
        <v>0</v>
      </c>
      <c r="BD223">
        <f>IFERROR(INDEX(BD$79:BD$150,T!BD85),0)</f>
        <v>0</v>
      </c>
      <c r="BE223">
        <f>IFERROR(INDEX(BE$79:BE$150,T!BE85),0)</f>
        <v>0</v>
      </c>
      <c r="BF223">
        <f>IFERROR(INDEX(BF$79:BF$150,T!BF85),0)</f>
        <v>0</v>
      </c>
      <c r="BG223">
        <f>IFERROR(INDEX(BG$79:BG$150,T!BG85),0)</f>
        <v>0</v>
      </c>
      <c r="BH223">
        <f>IFERROR(INDEX(BH$79:BH$150,T!BH85),0)</f>
        <v>0</v>
      </c>
      <c r="BI223">
        <f>IFERROR(INDEX(BI$79:BI$150,T!BI85),0)</f>
        <v>7.0000920105036616E-3</v>
      </c>
      <c r="BJ223">
        <f>IFERROR(INDEX(BJ$79:BJ$150,T!BJ85),0)</f>
        <v>0</v>
      </c>
      <c r="BK223">
        <f>IFERROR(INDEX(BK$79:BK$150,T!BK85),0)</f>
        <v>0</v>
      </c>
      <c r="BL223">
        <f>IFERROR(INDEX(BL$79:BL$150,T!BL85),0)</f>
        <v>0</v>
      </c>
      <c r="BM223">
        <f>IFERROR(INDEX(BM$79:BM$150,T!BM85),0)</f>
        <v>0</v>
      </c>
      <c r="BN223">
        <f>IFERROR(INDEX(BN$79:BN$150,T!BN85),0)</f>
        <v>0</v>
      </c>
      <c r="BO223">
        <f>IFERROR(INDEX(BO$79:BO$150,T!BO85),0)</f>
        <v>0</v>
      </c>
    </row>
    <row r="224" spans="1:73" x14ac:dyDescent="0.25">
      <c r="A224" s="7" t="s">
        <v>5</v>
      </c>
      <c r="B224">
        <f>IFERROR(INDEX(B$79:B$150,T!B86),0)</f>
        <v>0</v>
      </c>
      <c r="C224">
        <f>IFERROR(INDEX(C$79:C$150,T!C86),0)</f>
        <v>0</v>
      </c>
      <c r="D224">
        <f>IFERROR(INDEX(D$79:D$150,T!D86),0)</f>
        <v>0</v>
      </c>
      <c r="E224">
        <f>IFERROR(INDEX(E$79:E$150,T!E86),0)</f>
        <v>0</v>
      </c>
      <c r="F224">
        <f>IFERROR(INDEX(F$79:F$150,T!F86),0)</f>
        <v>0</v>
      </c>
      <c r="G224">
        <f>IFERROR(INDEX(G$79:G$150,T!G86),0)</f>
        <v>6.4139881115076972E-2</v>
      </c>
      <c r="H224">
        <f>IFERROR(INDEX(H$79:H$150,T!H86),0)</f>
        <v>0</v>
      </c>
      <c r="I224">
        <f>IFERROR(INDEX(I$79:I$150,T!I86),0)</f>
        <v>0</v>
      </c>
      <c r="J224">
        <f>IFERROR(INDEX(J$79:J$150,T!J86),0)</f>
        <v>0</v>
      </c>
      <c r="K224">
        <f>IFERROR(INDEX(K$79:K$150,T!K86),0)</f>
        <v>0</v>
      </c>
      <c r="L224">
        <f>IFERROR(INDEX(L$79:L$150,T!L86),0)</f>
        <v>0</v>
      </c>
      <c r="M224">
        <f>IFERROR(INDEX(M$79:M$150,T!M86),0)</f>
        <v>0</v>
      </c>
      <c r="N224">
        <f>IFERROR(INDEX(N$79:N$150,T!N86),0)</f>
        <v>0</v>
      </c>
      <c r="O224">
        <f>IFERROR(INDEX(O$79:O$150,T!O86),0)</f>
        <v>0</v>
      </c>
      <c r="P224">
        <f>IFERROR(INDEX(P$79:P$150,T!P86),0)</f>
        <v>0</v>
      </c>
      <c r="Q224">
        <f>IFERROR(INDEX(Q$79:Q$150,T!Q86),0)</f>
        <v>0</v>
      </c>
      <c r="R224">
        <f>IFERROR(INDEX(R$79:R$150,T!R86),0)</f>
        <v>0</v>
      </c>
      <c r="S224">
        <f>IFERROR(INDEX(S$79:S$150,T!S86),0)</f>
        <v>0</v>
      </c>
      <c r="T224">
        <f>IFERROR(INDEX(T$79:T$150,T!T86),0)</f>
        <v>0</v>
      </c>
      <c r="U224">
        <f>IFERROR(INDEX(U$79:U$150,T!U86),0)</f>
        <v>0</v>
      </c>
      <c r="V224">
        <f>IFERROR(INDEX(V$79:V$150,T!V86),0)</f>
        <v>0</v>
      </c>
      <c r="W224">
        <f>IFERROR(INDEX(W$79:W$150,T!W86),0)</f>
        <v>0</v>
      </c>
      <c r="X224">
        <f>IFERROR(INDEX(X$79:X$150,T!X86),0)</f>
        <v>0</v>
      </c>
      <c r="Y224">
        <f>IFERROR(INDEX(Y$79:Y$150,T!Y86),0)</f>
        <v>0</v>
      </c>
      <c r="Z224">
        <f>IFERROR(INDEX(Z$79:Z$150,T!Z86),0)</f>
        <v>0</v>
      </c>
      <c r="AA224">
        <f>IFERROR(INDEX(AA$79:AA$150,T!AA86),0)</f>
        <v>0</v>
      </c>
      <c r="AB224">
        <f>IFERROR(INDEX(AB$79:AB$150,T!AB86),0)</f>
        <v>0</v>
      </c>
      <c r="AC224">
        <f>IFERROR(INDEX(AC$79:AC$150,T!AC86),0)</f>
        <v>0</v>
      </c>
      <c r="AD224">
        <f>IFERROR(INDEX(AD$79:AD$150,T!AD86),0)</f>
        <v>0</v>
      </c>
      <c r="AE224">
        <f>IFERROR(INDEX(AE$79:AE$150,T!AE86),0)</f>
        <v>0</v>
      </c>
      <c r="AF224">
        <f>IFERROR(INDEX(AF$79:AF$150,T!AF86),0)</f>
        <v>0</v>
      </c>
      <c r="AG224">
        <f>IFERROR(INDEX(AG$79:AG$150,T!AG86),0)</f>
        <v>0</v>
      </c>
      <c r="AH224">
        <f>IFERROR(INDEX(AH$79:AH$150,T!AH86),0)</f>
        <v>0</v>
      </c>
      <c r="AI224">
        <f>IFERROR(INDEX(AI$79:AI$150,T!AI86),0)</f>
        <v>0</v>
      </c>
      <c r="AJ224">
        <f>IFERROR(INDEX(AJ$79:AJ$150,T!AJ86),0)</f>
        <v>0</v>
      </c>
      <c r="AK224">
        <f>IFERROR(INDEX(AK$79:AK$150,T!AK86),0)</f>
        <v>0</v>
      </c>
      <c r="AL224">
        <f>IFERROR(INDEX(AL$79:AL$150,T!AL86),0)</f>
        <v>0</v>
      </c>
      <c r="AM224">
        <f>IFERROR(INDEX(AM$79:AM$150,T!AM86),0)</f>
        <v>0</v>
      </c>
      <c r="AN224">
        <f>IFERROR(INDEX(AN$79:AN$150,T!AN86),0)</f>
        <v>0</v>
      </c>
      <c r="AO224">
        <f>IFERROR(INDEX(AO$79:AO$150,T!AO86),0)</f>
        <v>0</v>
      </c>
      <c r="AP224">
        <f>IFERROR(INDEX(AP$79:AP$150,T!AP86),0)</f>
        <v>0</v>
      </c>
      <c r="AQ224">
        <f>IFERROR(INDEX(AQ$79:AQ$150,T!AQ86),0)</f>
        <v>0</v>
      </c>
      <c r="AR224">
        <f>IFERROR(INDEX(AR$79:AR$150,T!AR86),0)</f>
        <v>0</v>
      </c>
      <c r="AS224">
        <f>IFERROR(INDEX(AS$79:AS$150,T!AS86),0)</f>
        <v>0</v>
      </c>
      <c r="AT224">
        <f>IFERROR(INDEX(AT$79:AT$150,T!AT86),0)</f>
        <v>0</v>
      </c>
      <c r="AU224">
        <f>IFERROR(INDEX(AU$79:AU$150,T!AU86),0)</f>
        <v>0</v>
      </c>
      <c r="AV224">
        <f>IFERROR(INDEX(AV$79:AV$150,T!AV86),0)</f>
        <v>0</v>
      </c>
      <c r="AW224">
        <f>IFERROR(INDEX(AW$79:AW$150,T!AW86),0)</f>
        <v>0</v>
      </c>
      <c r="AX224">
        <f>IFERROR(INDEX(AX$79:AX$150,T!AX86),0)</f>
        <v>0</v>
      </c>
      <c r="AY224">
        <f>IFERROR(INDEX(AY$79:AY$150,T!AY86),0)</f>
        <v>0</v>
      </c>
      <c r="AZ224">
        <f>IFERROR(INDEX(AZ$79:AZ$150,T!AZ86),0)</f>
        <v>0</v>
      </c>
      <c r="BA224">
        <f>IFERROR(INDEX(BA$79:BA$150,T!BA86),0)</f>
        <v>0</v>
      </c>
      <c r="BB224">
        <f>IFERROR(INDEX(BB$79:BB$150,T!BB86),0)</f>
        <v>0</v>
      </c>
      <c r="BC224">
        <f>IFERROR(INDEX(BC$79:BC$150,T!BC86),0)</f>
        <v>0</v>
      </c>
      <c r="BD224">
        <f>IFERROR(INDEX(BD$79:BD$150,T!BD86),0)</f>
        <v>0</v>
      </c>
      <c r="BE224">
        <f>IFERROR(INDEX(BE$79:BE$150,T!BE86),0)</f>
        <v>0</v>
      </c>
      <c r="BF224">
        <f>IFERROR(INDEX(BF$79:BF$150,T!BF86),0)</f>
        <v>0</v>
      </c>
      <c r="BG224">
        <f>IFERROR(INDEX(BG$79:BG$150,T!BG86),0)</f>
        <v>0</v>
      </c>
      <c r="BH224">
        <f>IFERROR(INDEX(BH$79:BH$150,T!BH86),0)</f>
        <v>0</v>
      </c>
      <c r="BI224">
        <f>IFERROR(INDEX(BI$79:BI$150,T!BI86),0)</f>
        <v>0</v>
      </c>
      <c r="BJ224">
        <f>IFERROR(INDEX(BJ$79:BJ$150,T!BJ86),0)</f>
        <v>0</v>
      </c>
      <c r="BK224">
        <f>IFERROR(INDEX(BK$79:BK$150,T!BK86),0)</f>
        <v>0</v>
      </c>
      <c r="BL224">
        <f>IFERROR(INDEX(BL$79:BL$150,T!BL86),0)</f>
        <v>0</v>
      </c>
      <c r="BM224">
        <f>IFERROR(INDEX(BM$79:BM$150,T!BM86),0)</f>
        <v>0</v>
      </c>
      <c r="BN224">
        <f>IFERROR(INDEX(BN$79:BN$150,T!BN86),0)</f>
        <v>0</v>
      </c>
      <c r="BO224">
        <f>IFERROR(INDEX(BO$79:BO$150,T!BO86),0)</f>
        <v>0</v>
      </c>
    </row>
    <row r="225" spans="1:67" x14ac:dyDescent="0.25">
      <c r="A225" s="7" t="s">
        <v>6</v>
      </c>
      <c r="B225">
        <f>IFERROR(INDEX(B$79:B$150,T!B87),0)</f>
        <v>0</v>
      </c>
      <c r="C225">
        <f>IFERROR(INDEX(C$79:C$150,T!C87),0)</f>
        <v>0</v>
      </c>
      <c r="D225">
        <f>IFERROR(INDEX(D$79:D$150,T!D87),0)</f>
        <v>0.17977001810230983</v>
      </c>
      <c r="E225">
        <f>IFERROR(INDEX(E$79:E$150,T!E87),0)</f>
        <v>0</v>
      </c>
      <c r="F225">
        <f>IFERROR(INDEX(F$79:F$150,T!F87),0)</f>
        <v>0.48666229501702118</v>
      </c>
      <c r="G225">
        <f>IFERROR(INDEX(G$79:G$150,T!G87),0)</f>
        <v>0</v>
      </c>
      <c r="H225">
        <f>IFERROR(INDEX(H$79:H$150,T!H87),0)</f>
        <v>1</v>
      </c>
      <c r="I225">
        <f>IFERROR(INDEX(I$79:I$150,T!I87),0)</f>
        <v>0.3591988720656894</v>
      </c>
      <c r="J225">
        <f>IFERROR(INDEX(J$79:J$150,T!J87),0)</f>
        <v>0</v>
      </c>
      <c r="K225">
        <f>IFERROR(INDEX(K$79:K$150,T!K87),0)</f>
        <v>0</v>
      </c>
      <c r="L225">
        <f>IFERROR(INDEX(L$79:L$150,T!L87),0)</f>
        <v>0</v>
      </c>
      <c r="M225">
        <f>IFERROR(INDEX(M$79:M$150,T!M87),0)</f>
        <v>0</v>
      </c>
      <c r="N225">
        <f>IFERROR(INDEX(N$79:N$150,T!N87),0)</f>
        <v>0</v>
      </c>
      <c r="O225">
        <f>IFERROR(INDEX(O$79:O$150,T!O87),0)</f>
        <v>0</v>
      </c>
      <c r="P225">
        <f>IFERROR(INDEX(P$79:P$150,T!P87),0)</f>
        <v>0</v>
      </c>
      <c r="Q225">
        <f>IFERROR(INDEX(Q$79:Q$150,T!Q87),0)</f>
        <v>0</v>
      </c>
      <c r="R225">
        <f>IFERROR(INDEX(R$79:R$150,T!R87),0)</f>
        <v>0</v>
      </c>
      <c r="S225">
        <f>IFERROR(INDEX(S$79:S$150,T!S87),0)</f>
        <v>0</v>
      </c>
      <c r="T225">
        <f>IFERROR(INDEX(T$79:T$150,T!T87),0)</f>
        <v>0</v>
      </c>
      <c r="U225">
        <f>IFERROR(INDEX(U$79:U$150,T!U87),0)</f>
        <v>0</v>
      </c>
      <c r="V225">
        <f>IFERROR(INDEX(V$79:V$150,T!V87),0)</f>
        <v>0</v>
      </c>
      <c r="W225">
        <f>IFERROR(INDEX(W$79:W$150,T!W87),0)</f>
        <v>0</v>
      </c>
      <c r="X225">
        <f>IFERROR(INDEX(X$79:X$150,T!X87),0)</f>
        <v>0</v>
      </c>
      <c r="Y225">
        <f>IFERROR(INDEX(Y$79:Y$150,T!Y87),0)</f>
        <v>0</v>
      </c>
      <c r="Z225">
        <f>IFERROR(INDEX(Z$79:Z$150,T!Z87),0)</f>
        <v>0</v>
      </c>
      <c r="AA225">
        <f>IFERROR(INDEX(AA$79:AA$150,T!AA87),0)</f>
        <v>0</v>
      </c>
      <c r="AB225">
        <f>IFERROR(INDEX(AB$79:AB$150,T!AB87),0)</f>
        <v>0</v>
      </c>
      <c r="AC225">
        <f>IFERROR(INDEX(AC$79:AC$150,T!AC87),0)</f>
        <v>0</v>
      </c>
      <c r="AD225">
        <f>IFERROR(INDEX(AD$79:AD$150,T!AD87),0)</f>
        <v>0</v>
      </c>
      <c r="AE225">
        <f>IFERROR(INDEX(AE$79:AE$150,T!AE87),0)</f>
        <v>0.18680026871779803</v>
      </c>
      <c r="AF225">
        <f>IFERROR(INDEX(AF$79:AF$150,T!AF87),0)</f>
        <v>0</v>
      </c>
      <c r="AG225">
        <f>IFERROR(INDEX(AG$79:AG$150,T!AG87),0)</f>
        <v>0</v>
      </c>
      <c r="AH225">
        <f>IFERROR(INDEX(AH$79:AH$150,T!AH87),0)</f>
        <v>0.48958457352048967</v>
      </c>
      <c r="AI225">
        <f>IFERROR(INDEX(AI$79:AI$150,T!AI87),0)</f>
        <v>0</v>
      </c>
      <c r="AJ225">
        <f>IFERROR(INDEX(AJ$79:AJ$150,T!AJ87),0)</f>
        <v>0</v>
      </c>
      <c r="AK225">
        <f>IFERROR(INDEX(AK$79:AK$150,T!AK87),0)</f>
        <v>0</v>
      </c>
      <c r="AL225">
        <f>IFERROR(INDEX(AL$79:AL$150,T!AL87),0)</f>
        <v>0</v>
      </c>
      <c r="AM225">
        <f>IFERROR(INDEX(AM$79:AM$150,T!AM87),0)</f>
        <v>0</v>
      </c>
      <c r="AN225">
        <f>IFERROR(INDEX(AN$79:AN$150,T!AN87),0)</f>
        <v>0</v>
      </c>
      <c r="AO225">
        <f>IFERROR(INDEX(AO$79:AO$150,T!AO87),0)</f>
        <v>0</v>
      </c>
      <c r="AP225">
        <f>IFERROR(INDEX(AP$79:AP$150,T!AP87),0)</f>
        <v>0</v>
      </c>
      <c r="AQ225">
        <f>IFERROR(INDEX(AQ$79:AQ$150,T!AQ87),0)</f>
        <v>0.40468671261045969</v>
      </c>
      <c r="AR225">
        <f>IFERROR(INDEX(AR$79:AR$150,T!AR87),0)</f>
        <v>0.33591696379474545</v>
      </c>
      <c r="AS225">
        <f>IFERROR(INDEX(AS$79:AS$150,T!AS87),0)</f>
        <v>0</v>
      </c>
      <c r="AT225">
        <f>IFERROR(INDEX(AT$79:AT$150,T!AT87),0)</f>
        <v>0</v>
      </c>
      <c r="AU225">
        <f>IFERROR(INDEX(AU$79:AU$150,T!AU87),0)</f>
        <v>0</v>
      </c>
      <c r="AV225">
        <f>IFERROR(INDEX(AV$79:AV$150,T!AV87),0)</f>
        <v>0.503708198998152</v>
      </c>
      <c r="AW225">
        <f>IFERROR(INDEX(AW$79:AW$150,T!AW87),0)</f>
        <v>0</v>
      </c>
      <c r="AX225">
        <f>IFERROR(INDEX(AX$79:AX$150,T!AX87),0)</f>
        <v>0</v>
      </c>
      <c r="AY225">
        <f>IFERROR(INDEX(AY$79:AY$150,T!AY87),0)</f>
        <v>0.23172078995789244</v>
      </c>
      <c r="AZ225">
        <f>IFERROR(INDEX(AZ$79:AZ$150,T!AZ87),0)</f>
        <v>0</v>
      </c>
      <c r="BA225">
        <f>IFERROR(INDEX(BA$79:BA$150,T!BA87),0)</f>
        <v>0</v>
      </c>
      <c r="BB225">
        <f>IFERROR(INDEX(BB$79:BB$150,T!BB87),0)</f>
        <v>0</v>
      </c>
      <c r="BC225">
        <f>IFERROR(INDEX(BC$79:BC$150,T!BC87),0)</f>
        <v>0</v>
      </c>
      <c r="BD225">
        <f>IFERROR(INDEX(BD$79:BD$150,T!BD87),0)</f>
        <v>0</v>
      </c>
      <c r="BE225">
        <f>IFERROR(INDEX(BE$79:BE$150,T!BE87),0)</f>
        <v>0</v>
      </c>
      <c r="BF225">
        <f>IFERROR(INDEX(BF$79:BF$150,T!BF87),0)</f>
        <v>0</v>
      </c>
      <c r="BG225">
        <f>IFERROR(INDEX(BG$79:BG$150,T!BG87),0)</f>
        <v>0</v>
      </c>
      <c r="BH225">
        <f>IFERROR(INDEX(BH$79:BH$150,T!BH87),0)</f>
        <v>0</v>
      </c>
      <c r="BI225">
        <f>IFERROR(INDEX(BI$79:BI$150,T!BI87),0)</f>
        <v>0</v>
      </c>
      <c r="BJ225">
        <f>IFERROR(INDEX(BJ$79:BJ$150,T!BJ87),0)</f>
        <v>0.18388359816808297</v>
      </c>
      <c r="BK225">
        <f>IFERROR(INDEX(BK$79:BK$150,T!BK87),0)</f>
        <v>0</v>
      </c>
      <c r="BL225">
        <f>IFERROR(INDEX(BL$79:BL$150,T!BL87),0)</f>
        <v>0</v>
      </c>
      <c r="BM225">
        <f>IFERROR(INDEX(BM$79:BM$150,T!BM87),0)</f>
        <v>0</v>
      </c>
      <c r="BN225">
        <f>IFERROR(INDEX(BN$79:BN$150,T!BN87),0)</f>
        <v>0</v>
      </c>
      <c r="BO225">
        <f>IFERROR(INDEX(BO$79:BO$150,T!BO87),0)</f>
        <v>0</v>
      </c>
    </row>
    <row r="226" spans="1:67" x14ac:dyDescent="0.25">
      <c r="A226" s="7" t="s">
        <v>7</v>
      </c>
      <c r="B226">
        <f>IFERROR(INDEX(B$79:B$150,T!B88),0)</f>
        <v>0</v>
      </c>
      <c r="C226">
        <f>IFERROR(INDEX(C$79:C$150,T!C88),0)</f>
        <v>0</v>
      </c>
      <c r="D226">
        <f>IFERROR(INDEX(D$79:D$150,T!D88),0)</f>
        <v>1.856861407661913E-4</v>
      </c>
      <c r="E226">
        <f>IFERROR(INDEX(E$79:E$150,T!E88),0)</f>
        <v>0</v>
      </c>
      <c r="F226">
        <f>IFERROR(INDEX(F$79:F$150,T!F88),0)</f>
        <v>0</v>
      </c>
      <c r="G226">
        <f>IFERROR(INDEX(G$79:G$150,T!G88),0)</f>
        <v>1.7733004848274054E-3</v>
      </c>
      <c r="H226">
        <f>IFERROR(INDEX(H$79:H$150,T!H88),0)</f>
        <v>0</v>
      </c>
      <c r="I226">
        <f>IFERROR(INDEX(I$79:I$150,T!I88),0)</f>
        <v>0.14216883337203168</v>
      </c>
      <c r="J226">
        <f>IFERROR(INDEX(J$79:J$150,T!J88),0)</f>
        <v>0</v>
      </c>
      <c r="K226">
        <f>IFERROR(INDEX(K$79:K$150,T!K88),0)</f>
        <v>0</v>
      </c>
      <c r="L226">
        <f>IFERROR(INDEX(L$79:L$150,T!L88),0)</f>
        <v>0</v>
      </c>
      <c r="M226">
        <f>IFERROR(INDEX(M$79:M$150,T!M88),0)</f>
        <v>0</v>
      </c>
      <c r="N226">
        <f>IFERROR(INDEX(N$79:N$150,T!N88),0)</f>
        <v>0</v>
      </c>
      <c r="O226">
        <f>IFERROR(INDEX(O$79:O$150,T!O88),0)</f>
        <v>0</v>
      </c>
      <c r="P226">
        <f>IFERROR(INDEX(P$79:P$150,T!P88),0)</f>
        <v>0</v>
      </c>
      <c r="Q226">
        <f>IFERROR(INDEX(Q$79:Q$150,T!Q88),0)</f>
        <v>0</v>
      </c>
      <c r="R226">
        <f>IFERROR(INDEX(R$79:R$150,T!R88),0)</f>
        <v>0</v>
      </c>
      <c r="S226">
        <f>IFERROR(INDEX(S$79:S$150,T!S88),0)</f>
        <v>0</v>
      </c>
      <c r="T226">
        <f>IFERROR(INDEX(T$79:T$150,T!T88),0)</f>
        <v>0</v>
      </c>
      <c r="U226">
        <f>IFERROR(INDEX(U$79:U$150,T!U88),0)</f>
        <v>0</v>
      </c>
      <c r="V226">
        <f>IFERROR(INDEX(V$79:V$150,T!V88),0)</f>
        <v>0</v>
      </c>
      <c r="W226">
        <f>IFERROR(INDEX(W$79:W$150,T!W88),0)</f>
        <v>0</v>
      </c>
      <c r="X226">
        <f>IFERROR(INDEX(X$79:X$150,T!X88),0)</f>
        <v>0</v>
      </c>
      <c r="Y226">
        <f>IFERROR(INDEX(Y$79:Y$150,T!Y88),0)</f>
        <v>0</v>
      </c>
      <c r="Z226">
        <f>IFERROR(INDEX(Z$79:Z$150,T!Z88),0)</f>
        <v>0</v>
      </c>
      <c r="AA226">
        <f>IFERROR(INDEX(AA$79:AA$150,T!AA88),0)</f>
        <v>0</v>
      </c>
      <c r="AB226">
        <f>IFERROR(INDEX(AB$79:AB$150,T!AB88),0)</f>
        <v>0</v>
      </c>
      <c r="AC226">
        <f>IFERROR(INDEX(AC$79:AC$150,T!AC88),0)</f>
        <v>0</v>
      </c>
      <c r="AD226">
        <f>IFERROR(INDEX(AD$79:AD$150,T!AD88),0)</f>
        <v>0</v>
      </c>
      <c r="AE226">
        <f>IFERROR(INDEX(AE$79:AE$150,T!AE88),0)</f>
        <v>0</v>
      </c>
      <c r="AF226">
        <f>IFERROR(INDEX(AF$79:AF$150,T!AF88),0)</f>
        <v>0</v>
      </c>
      <c r="AG226">
        <f>IFERROR(INDEX(AG$79:AG$150,T!AG88),0)</f>
        <v>0</v>
      </c>
      <c r="AH226">
        <f>IFERROR(INDEX(AH$79:AH$150,T!AH88),0)</f>
        <v>0</v>
      </c>
      <c r="AI226">
        <f>IFERROR(INDEX(AI$79:AI$150,T!AI88),0)</f>
        <v>0</v>
      </c>
      <c r="AJ226">
        <f>IFERROR(INDEX(AJ$79:AJ$150,T!AJ88),0)</f>
        <v>0</v>
      </c>
      <c r="AK226">
        <f>IFERROR(INDEX(AK$79:AK$150,T!AK88),0)</f>
        <v>0</v>
      </c>
      <c r="AL226">
        <f>IFERROR(INDEX(AL$79:AL$150,T!AL88),0)</f>
        <v>0</v>
      </c>
      <c r="AM226">
        <f>IFERROR(INDEX(AM$79:AM$150,T!AM88),0)</f>
        <v>0</v>
      </c>
      <c r="AN226">
        <f>IFERROR(INDEX(AN$79:AN$150,T!AN88),0)</f>
        <v>0</v>
      </c>
      <c r="AO226">
        <f>IFERROR(INDEX(AO$79:AO$150,T!AO88),0)</f>
        <v>0</v>
      </c>
      <c r="AP226">
        <f>IFERROR(INDEX(AP$79:AP$150,T!AP88),0)</f>
        <v>0</v>
      </c>
      <c r="AQ226">
        <f>IFERROR(INDEX(AQ$79:AQ$150,T!AQ88),0)</f>
        <v>0</v>
      </c>
      <c r="AR226">
        <f>IFERROR(INDEX(AR$79:AR$150,T!AR88),0)</f>
        <v>0</v>
      </c>
      <c r="AS226">
        <f>IFERROR(INDEX(AS$79:AS$150,T!AS88),0)</f>
        <v>0</v>
      </c>
      <c r="AT226">
        <f>IFERROR(INDEX(AT$79:AT$150,T!AT88),0)</f>
        <v>0</v>
      </c>
      <c r="AU226">
        <f>IFERROR(INDEX(AU$79:AU$150,T!AU88),0)</f>
        <v>0</v>
      </c>
      <c r="AV226">
        <f>IFERROR(INDEX(AV$79:AV$150,T!AV88),0)</f>
        <v>0</v>
      </c>
      <c r="AW226">
        <f>IFERROR(INDEX(AW$79:AW$150,T!AW88),0)</f>
        <v>0</v>
      </c>
      <c r="AX226">
        <f>IFERROR(INDEX(AX$79:AX$150,T!AX88),0)</f>
        <v>0</v>
      </c>
      <c r="AY226">
        <f>IFERROR(INDEX(AY$79:AY$150,T!AY88),0)</f>
        <v>0</v>
      </c>
      <c r="AZ226">
        <f>IFERROR(INDEX(AZ$79:AZ$150,T!AZ88),0)</f>
        <v>0</v>
      </c>
      <c r="BA226">
        <f>IFERROR(INDEX(BA$79:BA$150,T!BA88),0)</f>
        <v>0</v>
      </c>
      <c r="BB226">
        <f>IFERROR(INDEX(BB$79:BB$150,T!BB88),0)</f>
        <v>0</v>
      </c>
      <c r="BC226">
        <f>IFERROR(INDEX(BC$79:BC$150,T!BC88),0)</f>
        <v>0</v>
      </c>
      <c r="BD226">
        <f>IFERROR(INDEX(BD$79:BD$150,T!BD88),0)</f>
        <v>0</v>
      </c>
      <c r="BE226">
        <f>IFERROR(INDEX(BE$79:BE$150,T!BE88),0)</f>
        <v>0</v>
      </c>
      <c r="BF226">
        <f>IFERROR(INDEX(BF$79:BF$150,T!BF88),0)</f>
        <v>0</v>
      </c>
      <c r="BG226">
        <f>IFERROR(INDEX(BG$79:BG$150,T!BG88),0)</f>
        <v>0</v>
      </c>
      <c r="BH226">
        <f>IFERROR(INDEX(BH$79:BH$150,T!BH88),0)</f>
        <v>0</v>
      </c>
      <c r="BI226">
        <f>IFERROR(INDEX(BI$79:BI$150,T!BI88),0)</f>
        <v>0</v>
      </c>
      <c r="BJ226">
        <f>IFERROR(INDEX(BJ$79:BJ$150,T!BJ88),0)</f>
        <v>0</v>
      </c>
      <c r="BK226">
        <f>IFERROR(INDEX(BK$79:BK$150,T!BK88),0)</f>
        <v>0</v>
      </c>
      <c r="BL226">
        <f>IFERROR(INDEX(BL$79:BL$150,T!BL88),0)</f>
        <v>0</v>
      </c>
      <c r="BM226">
        <f>IFERROR(INDEX(BM$79:BM$150,T!BM88),0)</f>
        <v>0</v>
      </c>
      <c r="BN226">
        <f>IFERROR(INDEX(BN$79:BN$150,T!BN88),0)</f>
        <v>0</v>
      </c>
      <c r="BO226">
        <f>IFERROR(INDEX(BO$79:BO$150,T!BO88),0)</f>
        <v>0</v>
      </c>
    </row>
    <row r="227" spans="1:67" x14ac:dyDescent="0.25">
      <c r="A227" s="7" t="s">
        <v>8</v>
      </c>
      <c r="B227">
        <f>IFERROR(INDEX(B$79:B$150,T!B89),0)</f>
        <v>0</v>
      </c>
      <c r="C227">
        <f>IFERROR(INDEX(C$79:C$150,T!C89),0)</f>
        <v>0</v>
      </c>
      <c r="D227">
        <f>IFERROR(INDEX(D$79:D$150,T!D89),0)</f>
        <v>0</v>
      </c>
      <c r="E227">
        <f>IFERROR(INDEX(E$79:E$150,T!E89),0)</f>
        <v>0</v>
      </c>
      <c r="F227">
        <f>IFERROR(INDEX(F$79:F$150,T!F89),0)</f>
        <v>0</v>
      </c>
      <c r="G227">
        <f>IFERROR(INDEX(G$79:G$150,T!G89),0)</f>
        <v>0</v>
      </c>
      <c r="H227">
        <f>IFERROR(INDEX(H$79:H$150,T!H89),0)</f>
        <v>0</v>
      </c>
      <c r="I227">
        <f>IFERROR(INDEX(I$79:I$150,T!I89),0)</f>
        <v>0</v>
      </c>
      <c r="J227">
        <f>IFERROR(INDEX(J$79:J$150,T!J89),0)</f>
        <v>0.65001683497262785</v>
      </c>
      <c r="K227">
        <f>IFERROR(INDEX(K$79:K$150,T!K89),0)</f>
        <v>0</v>
      </c>
      <c r="L227">
        <f>IFERROR(INDEX(L$79:L$150,T!L89),0)</f>
        <v>0</v>
      </c>
      <c r="M227">
        <f>IFERROR(INDEX(M$79:M$150,T!M89),0)</f>
        <v>0</v>
      </c>
      <c r="N227">
        <f>IFERROR(INDEX(N$79:N$150,T!N89),0)</f>
        <v>0</v>
      </c>
      <c r="O227">
        <f>IFERROR(INDEX(O$79:O$150,T!O89),0)</f>
        <v>0</v>
      </c>
      <c r="P227">
        <f>IFERROR(INDEX(P$79:P$150,T!P89),0)</f>
        <v>0</v>
      </c>
      <c r="Q227">
        <f>IFERROR(INDEX(Q$79:Q$150,T!Q89),0)</f>
        <v>0</v>
      </c>
      <c r="R227">
        <f>IFERROR(INDEX(R$79:R$150,T!R89),0)</f>
        <v>0</v>
      </c>
      <c r="S227">
        <f>IFERROR(INDEX(S$79:S$150,T!S89),0)</f>
        <v>0</v>
      </c>
      <c r="T227">
        <f>IFERROR(INDEX(T$79:T$150,T!T89),0)</f>
        <v>0</v>
      </c>
      <c r="U227">
        <f>IFERROR(INDEX(U$79:U$150,T!U89),0)</f>
        <v>0</v>
      </c>
      <c r="V227">
        <f>IFERROR(INDEX(V$79:V$150,T!V89),0)</f>
        <v>0</v>
      </c>
      <c r="W227">
        <f>IFERROR(INDEX(W$79:W$150,T!W89),0)</f>
        <v>0</v>
      </c>
      <c r="X227">
        <f>IFERROR(INDEX(X$79:X$150,T!X89),0)</f>
        <v>0</v>
      </c>
      <c r="Y227">
        <f>IFERROR(INDEX(Y$79:Y$150,T!Y89),0)</f>
        <v>0</v>
      </c>
      <c r="Z227">
        <f>IFERROR(INDEX(Z$79:Z$150,T!Z89),0)</f>
        <v>0</v>
      </c>
      <c r="AA227">
        <f>IFERROR(INDEX(AA$79:AA$150,T!AA89),0)</f>
        <v>0</v>
      </c>
      <c r="AB227">
        <f>IFERROR(INDEX(AB$79:AB$150,T!AB89),0)</f>
        <v>0</v>
      </c>
      <c r="AC227">
        <f>IFERROR(INDEX(AC$79:AC$150,T!AC89),0)</f>
        <v>0</v>
      </c>
      <c r="AD227">
        <f>IFERROR(INDEX(AD$79:AD$150,T!AD89),0)</f>
        <v>0</v>
      </c>
      <c r="AE227">
        <f>IFERROR(INDEX(AE$79:AE$150,T!AE89),0)</f>
        <v>0</v>
      </c>
      <c r="AF227">
        <f>IFERROR(INDEX(AF$79:AF$150,T!AF89),0)</f>
        <v>0</v>
      </c>
      <c r="AG227">
        <f>IFERROR(INDEX(AG$79:AG$150,T!AG89),0)</f>
        <v>0</v>
      </c>
      <c r="AH227">
        <f>IFERROR(INDEX(AH$79:AH$150,T!AH89),0)</f>
        <v>0</v>
      </c>
      <c r="AI227">
        <f>IFERROR(INDEX(AI$79:AI$150,T!AI89),0)</f>
        <v>0</v>
      </c>
      <c r="AJ227">
        <f>IFERROR(INDEX(AJ$79:AJ$150,T!AJ89),0)</f>
        <v>0</v>
      </c>
      <c r="AK227">
        <f>IFERROR(INDEX(AK$79:AK$150,T!AK89),0)</f>
        <v>0</v>
      </c>
      <c r="AL227">
        <f>IFERROR(INDEX(AL$79:AL$150,T!AL89),0)</f>
        <v>0</v>
      </c>
      <c r="AM227">
        <f>IFERROR(INDEX(AM$79:AM$150,T!AM89),0)</f>
        <v>0</v>
      </c>
      <c r="AN227">
        <f>IFERROR(INDEX(AN$79:AN$150,T!AN89),0)</f>
        <v>0</v>
      </c>
      <c r="AO227">
        <f>IFERROR(INDEX(AO$79:AO$150,T!AO89),0)</f>
        <v>0</v>
      </c>
      <c r="AP227">
        <f>IFERROR(INDEX(AP$79:AP$150,T!AP89),0)</f>
        <v>0</v>
      </c>
      <c r="AQ227">
        <f>IFERROR(INDEX(AQ$79:AQ$150,T!AQ89),0)</f>
        <v>0</v>
      </c>
      <c r="AR227">
        <f>IFERROR(INDEX(AR$79:AR$150,T!AR89),0)</f>
        <v>0</v>
      </c>
      <c r="AS227">
        <f>IFERROR(INDEX(AS$79:AS$150,T!AS89),0)</f>
        <v>0</v>
      </c>
      <c r="AT227">
        <f>IFERROR(INDEX(AT$79:AT$150,T!AT89),0)</f>
        <v>0</v>
      </c>
      <c r="AU227">
        <f>IFERROR(INDEX(AU$79:AU$150,T!AU89),0)</f>
        <v>0</v>
      </c>
      <c r="AV227">
        <f>IFERROR(INDEX(AV$79:AV$150,T!AV89),0)</f>
        <v>0</v>
      </c>
      <c r="AW227">
        <f>IFERROR(INDEX(AW$79:AW$150,T!AW89),0)</f>
        <v>0</v>
      </c>
      <c r="AX227">
        <f>IFERROR(INDEX(AX$79:AX$150,T!AX89),0)</f>
        <v>0</v>
      </c>
      <c r="AY227">
        <f>IFERROR(INDEX(AY$79:AY$150,T!AY89),0)</f>
        <v>0</v>
      </c>
      <c r="AZ227">
        <f>IFERROR(INDEX(AZ$79:AZ$150,T!AZ89),0)</f>
        <v>0</v>
      </c>
      <c r="BA227">
        <f>IFERROR(INDEX(BA$79:BA$150,T!BA89),0)</f>
        <v>0</v>
      </c>
      <c r="BB227">
        <f>IFERROR(INDEX(BB$79:BB$150,T!BB89),0)</f>
        <v>0</v>
      </c>
      <c r="BC227">
        <f>IFERROR(INDEX(BC$79:BC$150,T!BC89),0)</f>
        <v>0</v>
      </c>
      <c r="BD227">
        <f>IFERROR(INDEX(BD$79:BD$150,T!BD89),0)</f>
        <v>0</v>
      </c>
      <c r="BE227">
        <f>IFERROR(INDEX(BE$79:BE$150,T!BE89),0)</f>
        <v>0</v>
      </c>
      <c r="BF227">
        <f>IFERROR(INDEX(BF$79:BF$150,T!BF89),0)</f>
        <v>0</v>
      </c>
      <c r="BG227">
        <f>IFERROR(INDEX(BG$79:BG$150,T!BG89),0)</f>
        <v>0</v>
      </c>
      <c r="BH227">
        <f>IFERROR(INDEX(BH$79:BH$150,T!BH89),0)</f>
        <v>0</v>
      </c>
      <c r="BI227">
        <f>IFERROR(INDEX(BI$79:BI$150,T!BI89),0)</f>
        <v>1.2932434408504397E-2</v>
      </c>
      <c r="BJ227">
        <f>IFERROR(INDEX(BJ$79:BJ$150,T!BJ89),0)</f>
        <v>0</v>
      </c>
      <c r="BK227">
        <f>IFERROR(INDEX(BK$79:BK$150,T!BK89),0)</f>
        <v>0</v>
      </c>
      <c r="BL227">
        <f>IFERROR(INDEX(BL$79:BL$150,T!BL89),0)</f>
        <v>0</v>
      </c>
      <c r="BM227">
        <f>IFERROR(INDEX(BM$79:BM$150,T!BM89),0)</f>
        <v>0</v>
      </c>
      <c r="BN227">
        <f>IFERROR(INDEX(BN$79:BN$150,T!BN89),0)</f>
        <v>0</v>
      </c>
      <c r="BO227">
        <f>IFERROR(INDEX(BO$79:BO$150,T!BO89),0)</f>
        <v>0</v>
      </c>
    </row>
    <row r="228" spans="1:67" x14ac:dyDescent="0.25">
      <c r="A228" s="7" t="s">
        <v>9</v>
      </c>
      <c r="B228">
        <f>IFERROR(INDEX(B$79:B$150,T!B90),0)</f>
        <v>0</v>
      </c>
      <c r="C228">
        <f>IFERROR(INDEX(C$79:C$150,T!C90),0)</f>
        <v>0</v>
      </c>
      <c r="D228">
        <f>IFERROR(INDEX(D$79:D$150,T!D90),0)</f>
        <v>0</v>
      </c>
      <c r="E228">
        <f>IFERROR(INDEX(E$79:E$150,T!E90),0)</f>
        <v>0</v>
      </c>
      <c r="F228">
        <f>IFERROR(INDEX(F$79:F$150,T!F90),0)</f>
        <v>0</v>
      </c>
      <c r="G228">
        <f>IFERROR(INDEX(G$79:G$150,T!G90),0)</f>
        <v>0</v>
      </c>
      <c r="H228">
        <f>IFERROR(INDEX(H$79:H$150,T!H90),0)</f>
        <v>0</v>
      </c>
      <c r="I228">
        <f>IFERROR(INDEX(I$79:I$150,T!I90),0)</f>
        <v>0</v>
      </c>
      <c r="J228">
        <f>IFERROR(INDEX(J$79:J$150,T!J90),0)</f>
        <v>0</v>
      </c>
      <c r="K228">
        <f>IFERROR(INDEX(K$79:K$150,T!K90),0)</f>
        <v>0.42511593973832901</v>
      </c>
      <c r="L228">
        <f>IFERROR(INDEX(L$79:L$150,T!L90),0)</f>
        <v>0</v>
      </c>
      <c r="M228">
        <f>IFERROR(INDEX(M$79:M$150,T!M90),0)</f>
        <v>0</v>
      </c>
      <c r="N228">
        <f>IFERROR(INDEX(N$79:N$150,T!N90),0)</f>
        <v>0</v>
      </c>
      <c r="O228">
        <f>IFERROR(INDEX(O$79:O$150,T!O90),0)</f>
        <v>0</v>
      </c>
      <c r="P228">
        <f>IFERROR(INDEX(P$79:P$150,T!P90),0)</f>
        <v>0</v>
      </c>
      <c r="Q228">
        <f>IFERROR(INDEX(Q$79:Q$150,T!Q90),0)</f>
        <v>0</v>
      </c>
      <c r="R228">
        <f>IFERROR(INDEX(R$79:R$150,T!R90),0)</f>
        <v>0</v>
      </c>
      <c r="S228">
        <f>IFERROR(INDEX(S$79:S$150,T!S90),0)</f>
        <v>0</v>
      </c>
      <c r="T228">
        <f>IFERROR(INDEX(T$79:T$150,T!T90),0)</f>
        <v>0</v>
      </c>
      <c r="U228">
        <f>IFERROR(INDEX(U$79:U$150,T!U90),0)</f>
        <v>0</v>
      </c>
      <c r="V228">
        <f>IFERROR(INDEX(V$79:V$150,T!V90),0)</f>
        <v>0</v>
      </c>
      <c r="W228">
        <f>IFERROR(INDEX(W$79:W$150,T!W90),0)</f>
        <v>0</v>
      </c>
      <c r="X228">
        <f>IFERROR(INDEX(X$79:X$150,T!X90),0)</f>
        <v>0</v>
      </c>
      <c r="Y228">
        <f>IFERROR(INDEX(Y$79:Y$150,T!Y90),0)</f>
        <v>0</v>
      </c>
      <c r="Z228">
        <f>IFERROR(INDEX(Z$79:Z$150,T!Z90),0)</f>
        <v>0</v>
      </c>
      <c r="AA228">
        <f>IFERROR(INDEX(AA$79:AA$150,T!AA90),0)</f>
        <v>0</v>
      </c>
      <c r="AB228">
        <f>IFERROR(INDEX(AB$79:AB$150,T!AB90),0)</f>
        <v>0</v>
      </c>
      <c r="AC228">
        <f>IFERROR(INDEX(AC$79:AC$150,T!AC90),0)</f>
        <v>0</v>
      </c>
      <c r="AD228">
        <f>IFERROR(INDEX(AD$79:AD$150,T!AD90),0)</f>
        <v>0</v>
      </c>
      <c r="AE228">
        <f>IFERROR(INDEX(AE$79:AE$150,T!AE90),0)</f>
        <v>0</v>
      </c>
      <c r="AF228">
        <f>IFERROR(INDEX(AF$79:AF$150,T!AF90),0)</f>
        <v>0</v>
      </c>
      <c r="AG228">
        <f>IFERROR(INDEX(AG$79:AG$150,T!AG90),0)</f>
        <v>0</v>
      </c>
      <c r="AH228">
        <f>IFERROR(INDEX(AH$79:AH$150,T!AH90),0)</f>
        <v>0</v>
      </c>
      <c r="AI228">
        <f>IFERROR(INDEX(AI$79:AI$150,T!AI90),0)</f>
        <v>0</v>
      </c>
      <c r="AJ228">
        <f>IFERROR(INDEX(AJ$79:AJ$150,T!AJ90),0)</f>
        <v>0</v>
      </c>
      <c r="AK228">
        <f>IFERROR(INDEX(AK$79:AK$150,T!AK90),0)</f>
        <v>0</v>
      </c>
      <c r="AL228">
        <f>IFERROR(INDEX(AL$79:AL$150,T!AL90),0)</f>
        <v>0</v>
      </c>
      <c r="AM228">
        <f>IFERROR(INDEX(AM$79:AM$150,T!AM90),0)</f>
        <v>0</v>
      </c>
      <c r="AN228">
        <f>IFERROR(INDEX(AN$79:AN$150,T!AN90),0)</f>
        <v>0</v>
      </c>
      <c r="AO228">
        <f>IFERROR(INDEX(AO$79:AO$150,T!AO90),0)</f>
        <v>0</v>
      </c>
      <c r="AP228">
        <f>IFERROR(INDEX(AP$79:AP$150,T!AP90),0)</f>
        <v>0</v>
      </c>
      <c r="AQ228">
        <f>IFERROR(INDEX(AQ$79:AQ$150,T!AQ90),0)</f>
        <v>0</v>
      </c>
      <c r="AR228">
        <f>IFERROR(INDEX(AR$79:AR$150,T!AR90),0)</f>
        <v>0</v>
      </c>
      <c r="AS228">
        <f>IFERROR(INDEX(AS$79:AS$150,T!AS90),0)</f>
        <v>7.2923809326644144E-4</v>
      </c>
      <c r="AT228">
        <f>IFERROR(INDEX(AT$79:AT$150,T!AT90),0)</f>
        <v>0</v>
      </c>
      <c r="AU228">
        <f>IFERROR(INDEX(AU$79:AU$150,T!AU90),0)</f>
        <v>0</v>
      </c>
      <c r="AV228">
        <f>IFERROR(INDEX(AV$79:AV$150,T!AV90),0)</f>
        <v>0</v>
      </c>
      <c r="AW228">
        <f>IFERROR(INDEX(AW$79:AW$150,T!AW90),0)</f>
        <v>1.1717669069305199E-2</v>
      </c>
      <c r="AX228">
        <f>IFERROR(INDEX(AX$79:AX$150,T!AX90),0)</f>
        <v>0</v>
      </c>
      <c r="AY228">
        <f>IFERROR(INDEX(AY$79:AY$150,T!AY90),0)</f>
        <v>0</v>
      </c>
      <c r="AZ228">
        <f>IFERROR(INDEX(AZ$79:AZ$150,T!AZ90),0)</f>
        <v>0</v>
      </c>
      <c r="BA228">
        <f>IFERROR(INDEX(BA$79:BA$150,T!BA90),0)</f>
        <v>0</v>
      </c>
      <c r="BB228">
        <f>IFERROR(INDEX(BB$79:BB$150,T!BB90),0)</f>
        <v>0</v>
      </c>
      <c r="BC228">
        <f>IFERROR(INDEX(BC$79:BC$150,T!BC90),0)</f>
        <v>0</v>
      </c>
      <c r="BD228">
        <f>IFERROR(INDEX(BD$79:BD$150,T!BD90),0)</f>
        <v>0</v>
      </c>
      <c r="BE228">
        <f>IFERROR(INDEX(BE$79:BE$150,T!BE90),0)</f>
        <v>0</v>
      </c>
      <c r="BF228">
        <f>IFERROR(INDEX(BF$79:BF$150,T!BF90),0)</f>
        <v>0</v>
      </c>
      <c r="BG228">
        <f>IFERROR(INDEX(BG$79:BG$150,T!BG90),0)</f>
        <v>0</v>
      </c>
      <c r="BH228">
        <f>IFERROR(INDEX(BH$79:BH$150,T!BH90),0)</f>
        <v>0</v>
      </c>
      <c r="BI228">
        <f>IFERROR(INDEX(BI$79:BI$150,T!BI90),0)</f>
        <v>0</v>
      </c>
      <c r="BJ228">
        <f>IFERROR(INDEX(BJ$79:BJ$150,T!BJ90),0)</f>
        <v>0</v>
      </c>
      <c r="BK228">
        <f>IFERROR(INDEX(BK$79:BK$150,T!BK90),0)</f>
        <v>0</v>
      </c>
      <c r="BL228">
        <f>IFERROR(INDEX(BL$79:BL$150,T!BL90),0)</f>
        <v>0</v>
      </c>
      <c r="BM228">
        <f>IFERROR(INDEX(BM$79:BM$150,T!BM90),0)</f>
        <v>0</v>
      </c>
      <c r="BN228">
        <f>IFERROR(INDEX(BN$79:BN$150,T!BN90),0)</f>
        <v>0</v>
      </c>
      <c r="BO228">
        <f>IFERROR(INDEX(BO$79:BO$150,T!BO90),0)</f>
        <v>0</v>
      </c>
    </row>
    <row r="229" spans="1:67" x14ac:dyDescent="0.25">
      <c r="A229" s="7" t="s">
        <v>10</v>
      </c>
      <c r="B229">
        <f>IFERROR(INDEX(B$79:B$150,T!B91),0)</f>
        <v>0</v>
      </c>
      <c r="C229">
        <f>IFERROR(INDEX(C$79:C$150,T!C91),0)</f>
        <v>0</v>
      </c>
      <c r="D229">
        <f>IFERROR(INDEX(D$79:D$150,T!D91),0)</f>
        <v>0</v>
      </c>
      <c r="E229">
        <f>IFERROR(INDEX(E$79:E$150,T!E91),0)</f>
        <v>0</v>
      </c>
      <c r="F229">
        <f>IFERROR(INDEX(F$79:F$150,T!F91),0)</f>
        <v>0</v>
      </c>
      <c r="G229">
        <f>IFERROR(INDEX(G$79:G$150,T!G91),0)</f>
        <v>0</v>
      </c>
      <c r="H229">
        <f>IFERROR(INDEX(H$79:H$150,T!H91),0)</f>
        <v>0</v>
      </c>
      <c r="I229">
        <f>IFERROR(INDEX(I$79:I$150,T!I91),0)</f>
        <v>0</v>
      </c>
      <c r="J229">
        <f>IFERROR(INDEX(J$79:J$150,T!J91),0)</f>
        <v>0</v>
      </c>
      <c r="K229">
        <f>IFERROR(INDEX(K$79:K$150,T!K91),0)</f>
        <v>0</v>
      </c>
      <c r="L229">
        <f>IFERROR(INDEX(L$79:L$150,T!L91),0)</f>
        <v>1</v>
      </c>
      <c r="M229">
        <f>IFERROR(INDEX(M$79:M$150,T!M91),0)</f>
        <v>0</v>
      </c>
      <c r="N229">
        <f>IFERROR(INDEX(N$79:N$150,T!N91),0)</f>
        <v>0</v>
      </c>
      <c r="O229">
        <f>IFERROR(INDEX(O$79:O$150,T!O91),0)</f>
        <v>0</v>
      </c>
      <c r="P229">
        <f>IFERROR(INDEX(P$79:P$150,T!P91),0)</f>
        <v>0</v>
      </c>
      <c r="Q229">
        <f>IFERROR(INDEX(Q$79:Q$150,T!Q91),0)</f>
        <v>0</v>
      </c>
      <c r="R229">
        <f>IFERROR(INDEX(R$79:R$150,T!R91),0)</f>
        <v>0</v>
      </c>
      <c r="S229">
        <f>IFERROR(INDEX(S$79:S$150,T!S91),0)</f>
        <v>0</v>
      </c>
      <c r="T229">
        <f>IFERROR(INDEX(T$79:T$150,T!T91),0)</f>
        <v>0</v>
      </c>
      <c r="U229">
        <f>IFERROR(INDEX(U$79:U$150,T!U91),0)</f>
        <v>0</v>
      </c>
      <c r="V229">
        <f>IFERROR(INDEX(V$79:V$150,T!V91),0)</f>
        <v>0</v>
      </c>
      <c r="W229">
        <f>IFERROR(INDEX(W$79:W$150,T!W91),0)</f>
        <v>0</v>
      </c>
      <c r="X229">
        <f>IFERROR(INDEX(X$79:X$150,T!X91),0)</f>
        <v>0</v>
      </c>
      <c r="Y229">
        <f>IFERROR(INDEX(Y$79:Y$150,T!Y91),0)</f>
        <v>0</v>
      </c>
      <c r="Z229">
        <f>IFERROR(INDEX(Z$79:Z$150,T!Z91),0)</f>
        <v>0</v>
      </c>
      <c r="AA229">
        <f>IFERROR(INDEX(AA$79:AA$150,T!AA91),0)</f>
        <v>0</v>
      </c>
      <c r="AB229">
        <f>IFERROR(INDEX(AB$79:AB$150,T!AB91),0)</f>
        <v>0</v>
      </c>
      <c r="AC229">
        <f>IFERROR(INDEX(AC$79:AC$150,T!AC91),0)</f>
        <v>0</v>
      </c>
      <c r="AD229">
        <f>IFERROR(INDEX(AD$79:AD$150,T!AD91),0)</f>
        <v>0</v>
      </c>
      <c r="AE229">
        <f>IFERROR(INDEX(AE$79:AE$150,T!AE91),0)</f>
        <v>0</v>
      </c>
      <c r="AF229">
        <f>IFERROR(INDEX(AF$79:AF$150,T!AF91),0)</f>
        <v>0</v>
      </c>
      <c r="AG229">
        <f>IFERROR(INDEX(AG$79:AG$150,T!AG91),0)</f>
        <v>0</v>
      </c>
      <c r="AH229">
        <f>IFERROR(INDEX(AH$79:AH$150,T!AH91),0)</f>
        <v>0</v>
      </c>
      <c r="AI229">
        <f>IFERROR(INDEX(AI$79:AI$150,T!AI91),0)</f>
        <v>0</v>
      </c>
      <c r="AJ229">
        <f>IFERROR(INDEX(AJ$79:AJ$150,T!AJ91),0)</f>
        <v>0</v>
      </c>
      <c r="AK229">
        <f>IFERROR(INDEX(AK$79:AK$150,T!AK91),0)</f>
        <v>0</v>
      </c>
      <c r="AL229">
        <f>IFERROR(INDEX(AL$79:AL$150,T!AL91),0)</f>
        <v>0</v>
      </c>
      <c r="AM229">
        <f>IFERROR(INDEX(AM$79:AM$150,T!AM91),0)</f>
        <v>0</v>
      </c>
      <c r="AN229">
        <f>IFERROR(INDEX(AN$79:AN$150,T!AN91),0)</f>
        <v>0</v>
      </c>
      <c r="AO229">
        <f>IFERROR(INDEX(AO$79:AO$150,T!AO91),0)</f>
        <v>0</v>
      </c>
      <c r="AP229">
        <f>IFERROR(INDEX(AP$79:AP$150,T!AP91),0)</f>
        <v>0</v>
      </c>
      <c r="AQ229">
        <f>IFERROR(INDEX(AQ$79:AQ$150,T!AQ91),0)</f>
        <v>0</v>
      </c>
      <c r="AR229">
        <f>IFERROR(INDEX(AR$79:AR$150,T!AR91),0)</f>
        <v>0</v>
      </c>
      <c r="AS229">
        <f>IFERROR(INDEX(AS$79:AS$150,T!AS91),0)</f>
        <v>0</v>
      </c>
      <c r="AT229">
        <f>IFERROR(INDEX(AT$79:AT$150,T!AT91),0)</f>
        <v>0</v>
      </c>
      <c r="AU229">
        <f>IFERROR(INDEX(AU$79:AU$150,T!AU91),0)</f>
        <v>0</v>
      </c>
      <c r="AV229">
        <f>IFERROR(INDEX(AV$79:AV$150,T!AV91),0)</f>
        <v>0</v>
      </c>
      <c r="AW229">
        <f>IFERROR(INDEX(AW$79:AW$150,T!AW91),0)</f>
        <v>0</v>
      </c>
      <c r="AX229">
        <f>IFERROR(INDEX(AX$79:AX$150,T!AX91),0)</f>
        <v>0</v>
      </c>
      <c r="AY229">
        <f>IFERROR(INDEX(AY$79:AY$150,T!AY91),0)</f>
        <v>0</v>
      </c>
      <c r="AZ229">
        <f>IFERROR(INDEX(AZ$79:AZ$150,T!AZ91),0)</f>
        <v>0</v>
      </c>
      <c r="BA229">
        <f>IFERROR(INDEX(BA$79:BA$150,T!BA91),0)</f>
        <v>0</v>
      </c>
      <c r="BB229">
        <f>IFERROR(INDEX(BB$79:BB$150,T!BB91),0)</f>
        <v>0</v>
      </c>
      <c r="BC229">
        <f>IFERROR(INDEX(BC$79:BC$150,T!BC91),0)</f>
        <v>0</v>
      </c>
      <c r="BD229">
        <f>IFERROR(INDEX(BD$79:BD$150,T!BD91),0)</f>
        <v>0</v>
      </c>
      <c r="BE229">
        <f>IFERROR(INDEX(BE$79:BE$150,T!BE91),0)</f>
        <v>0</v>
      </c>
      <c r="BF229">
        <f>IFERROR(INDEX(BF$79:BF$150,T!BF91),0)</f>
        <v>0</v>
      </c>
      <c r="BG229">
        <f>IFERROR(INDEX(BG$79:BG$150,T!BG91),0)</f>
        <v>0</v>
      </c>
      <c r="BH229">
        <f>IFERROR(INDEX(BH$79:BH$150,T!BH91),0)</f>
        <v>0</v>
      </c>
      <c r="BI229">
        <f>IFERROR(INDEX(BI$79:BI$150,T!BI91),0)</f>
        <v>0</v>
      </c>
      <c r="BJ229">
        <f>IFERROR(INDEX(BJ$79:BJ$150,T!BJ91),0)</f>
        <v>0</v>
      </c>
      <c r="BK229">
        <f>IFERROR(INDEX(BK$79:BK$150,T!BK91),0)</f>
        <v>0</v>
      </c>
      <c r="BL229">
        <f>IFERROR(INDEX(BL$79:BL$150,T!BL91),0)</f>
        <v>0</v>
      </c>
      <c r="BM229">
        <f>IFERROR(INDEX(BM$79:BM$150,T!BM91),0)</f>
        <v>0</v>
      </c>
      <c r="BN229">
        <f>IFERROR(INDEX(BN$79:BN$150,T!BN91),0)</f>
        <v>0</v>
      </c>
      <c r="BO229">
        <f>IFERROR(INDEX(BO$79:BO$150,T!BO91),0)</f>
        <v>0</v>
      </c>
    </row>
    <row r="230" spans="1:67" x14ac:dyDescent="0.25">
      <c r="A230" s="7" t="s">
        <v>11</v>
      </c>
      <c r="B230">
        <f>IFERROR(INDEX(B$79:B$150,T!B92),0)</f>
        <v>0</v>
      </c>
      <c r="C230">
        <f>IFERROR(INDEX(C$79:C$150,T!C92),0)</f>
        <v>0</v>
      </c>
      <c r="D230">
        <f>IFERROR(INDEX(D$79:D$150,T!D92),0)</f>
        <v>0</v>
      </c>
      <c r="E230">
        <f>IFERROR(INDEX(E$79:E$150,T!E92),0)</f>
        <v>0</v>
      </c>
      <c r="F230">
        <f>IFERROR(INDEX(F$79:F$150,T!F92),0)</f>
        <v>0</v>
      </c>
      <c r="G230">
        <f>IFERROR(INDEX(G$79:G$150,T!G92),0)</f>
        <v>0</v>
      </c>
      <c r="H230">
        <f>IFERROR(INDEX(H$79:H$150,T!H92),0)</f>
        <v>0</v>
      </c>
      <c r="I230">
        <f>IFERROR(INDEX(I$79:I$150,T!I92),0)</f>
        <v>0</v>
      </c>
      <c r="J230">
        <f>IFERROR(INDEX(J$79:J$150,T!J92),0)</f>
        <v>0</v>
      </c>
      <c r="K230">
        <f>IFERROR(INDEX(K$79:K$150,T!K92),0)</f>
        <v>0</v>
      </c>
      <c r="L230">
        <f>IFERROR(INDEX(L$79:L$150,T!L92),0)</f>
        <v>0</v>
      </c>
      <c r="M230">
        <f>IFERROR(INDEX(M$79:M$150,T!M92),0)</f>
        <v>1</v>
      </c>
      <c r="N230">
        <f>IFERROR(INDEX(N$79:N$150,T!N92),0)</f>
        <v>0</v>
      </c>
      <c r="O230">
        <f>IFERROR(INDEX(O$79:O$150,T!O92),0)</f>
        <v>0</v>
      </c>
      <c r="P230">
        <f>IFERROR(INDEX(P$79:P$150,T!P92),0)</f>
        <v>0</v>
      </c>
      <c r="Q230">
        <f>IFERROR(INDEX(Q$79:Q$150,T!Q92),0)</f>
        <v>0</v>
      </c>
      <c r="R230">
        <f>IFERROR(INDEX(R$79:R$150,T!R92),0)</f>
        <v>0</v>
      </c>
      <c r="S230">
        <f>IFERROR(INDEX(S$79:S$150,T!S92),0)</f>
        <v>0</v>
      </c>
      <c r="T230">
        <f>IFERROR(INDEX(T$79:T$150,T!T92),0)</f>
        <v>0</v>
      </c>
      <c r="U230">
        <f>IFERROR(INDEX(U$79:U$150,T!U92),0)</f>
        <v>0</v>
      </c>
      <c r="V230">
        <f>IFERROR(INDEX(V$79:V$150,T!V92),0)</f>
        <v>0</v>
      </c>
      <c r="W230">
        <f>IFERROR(INDEX(W$79:W$150,T!W92),0)</f>
        <v>0</v>
      </c>
      <c r="X230">
        <f>IFERROR(INDEX(X$79:X$150,T!X92),0)</f>
        <v>0</v>
      </c>
      <c r="Y230">
        <f>IFERROR(INDEX(Y$79:Y$150,T!Y92),0)</f>
        <v>0</v>
      </c>
      <c r="Z230">
        <f>IFERROR(INDEX(Z$79:Z$150,T!Z92),0)</f>
        <v>0</v>
      </c>
      <c r="AA230">
        <f>IFERROR(INDEX(AA$79:AA$150,T!AA92),0)</f>
        <v>0</v>
      </c>
      <c r="AB230">
        <f>IFERROR(INDEX(AB$79:AB$150,T!AB92),0)</f>
        <v>0</v>
      </c>
      <c r="AC230">
        <f>IFERROR(INDEX(AC$79:AC$150,T!AC92),0)</f>
        <v>0</v>
      </c>
      <c r="AD230">
        <f>IFERROR(INDEX(AD$79:AD$150,T!AD92),0)</f>
        <v>0</v>
      </c>
      <c r="AE230">
        <f>IFERROR(INDEX(AE$79:AE$150,T!AE92),0)</f>
        <v>0</v>
      </c>
      <c r="AF230">
        <f>IFERROR(INDEX(AF$79:AF$150,T!AF92),0)</f>
        <v>0</v>
      </c>
      <c r="AG230">
        <f>IFERROR(INDEX(AG$79:AG$150,T!AG92),0)</f>
        <v>0</v>
      </c>
      <c r="AH230">
        <f>IFERROR(INDEX(AH$79:AH$150,T!AH92),0)</f>
        <v>0</v>
      </c>
      <c r="AI230">
        <f>IFERROR(INDEX(AI$79:AI$150,T!AI92),0)</f>
        <v>0</v>
      </c>
      <c r="AJ230">
        <f>IFERROR(INDEX(AJ$79:AJ$150,T!AJ92),0)</f>
        <v>0</v>
      </c>
      <c r="AK230">
        <f>IFERROR(INDEX(AK$79:AK$150,T!AK92),0)</f>
        <v>0</v>
      </c>
      <c r="AL230">
        <f>IFERROR(INDEX(AL$79:AL$150,T!AL92),0)</f>
        <v>0</v>
      </c>
      <c r="AM230">
        <f>IFERROR(INDEX(AM$79:AM$150,T!AM92),0)</f>
        <v>0</v>
      </c>
      <c r="AN230">
        <f>IFERROR(INDEX(AN$79:AN$150,T!AN92),0)</f>
        <v>0</v>
      </c>
      <c r="AO230">
        <f>IFERROR(INDEX(AO$79:AO$150,T!AO92),0)</f>
        <v>0</v>
      </c>
      <c r="AP230">
        <f>IFERROR(INDEX(AP$79:AP$150,T!AP92),0)</f>
        <v>0</v>
      </c>
      <c r="AQ230">
        <f>IFERROR(INDEX(AQ$79:AQ$150,T!AQ92),0)</f>
        <v>0</v>
      </c>
      <c r="AR230">
        <f>IFERROR(INDEX(AR$79:AR$150,T!AR92),0)</f>
        <v>0</v>
      </c>
      <c r="AS230">
        <f>IFERROR(INDEX(AS$79:AS$150,T!AS92),0)</f>
        <v>0</v>
      </c>
      <c r="AT230">
        <f>IFERROR(INDEX(AT$79:AT$150,T!AT92),0)</f>
        <v>0</v>
      </c>
      <c r="AU230">
        <f>IFERROR(INDEX(AU$79:AU$150,T!AU92),0)</f>
        <v>0</v>
      </c>
      <c r="AV230">
        <f>IFERROR(INDEX(AV$79:AV$150,T!AV92),0)</f>
        <v>0</v>
      </c>
      <c r="AW230">
        <f>IFERROR(INDEX(AW$79:AW$150,T!AW92),0)</f>
        <v>0</v>
      </c>
      <c r="AX230">
        <f>IFERROR(INDEX(AX$79:AX$150,T!AX92),0)</f>
        <v>0</v>
      </c>
      <c r="AY230">
        <f>IFERROR(INDEX(AY$79:AY$150,T!AY92),0)</f>
        <v>0</v>
      </c>
      <c r="AZ230">
        <f>IFERROR(INDEX(AZ$79:AZ$150,T!AZ92),0)</f>
        <v>0</v>
      </c>
      <c r="BA230">
        <f>IFERROR(INDEX(BA$79:BA$150,T!BA92),0)</f>
        <v>0</v>
      </c>
      <c r="BB230">
        <f>IFERROR(INDEX(BB$79:BB$150,T!BB92),0)</f>
        <v>0</v>
      </c>
      <c r="BC230">
        <f>IFERROR(INDEX(BC$79:BC$150,T!BC92),0)</f>
        <v>0</v>
      </c>
      <c r="BD230">
        <f>IFERROR(INDEX(BD$79:BD$150,T!BD92),0)</f>
        <v>5.3260079609319208E-2</v>
      </c>
      <c r="BE230">
        <f>IFERROR(INDEX(BE$79:BE$150,T!BE92),0)</f>
        <v>0</v>
      </c>
      <c r="BF230">
        <f>IFERROR(INDEX(BF$79:BF$150,T!BF92),0)</f>
        <v>0</v>
      </c>
      <c r="BG230">
        <f>IFERROR(INDEX(BG$79:BG$150,T!BG92),0)</f>
        <v>0</v>
      </c>
      <c r="BH230">
        <f>IFERROR(INDEX(BH$79:BH$150,T!BH92),0)</f>
        <v>0</v>
      </c>
      <c r="BI230">
        <f>IFERROR(INDEX(BI$79:BI$150,T!BI92),0)</f>
        <v>0</v>
      </c>
      <c r="BJ230">
        <f>IFERROR(INDEX(BJ$79:BJ$150,T!BJ92),0)</f>
        <v>0</v>
      </c>
      <c r="BK230">
        <f>IFERROR(INDEX(BK$79:BK$150,T!BK92),0)</f>
        <v>0</v>
      </c>
      <c r="BL230">
        <f>IFERROR(INDEX(BL$79:BL$150,T!BL92),0)</f>
        <v>0</v>
      </c>
      <c r="BM230">
        <f>IFERROR(INDEX(BM$79:BM$150,T!BM92),0)</f>
        <v>0</v>
      </c>
      <c r="BN230">
        <f>IFERROR(INDEX(BN$79:BN$150,T!BN92),0)</f>
        <v>0</v>
      </c>
      <c r="BO230">
        <f>IFERROR(INDEX(BO$79:BO$150,T!BO92),0)</f>
        <v>0</v>
      </c>
    </row>
    <row r="231" spans="1:67" x14ac:dyDescent="0.25">
      <c r="A231" s="7" t="s">
        <v>12</v>
      </c>
      <c r="B231">
        <f>IFERROR(INDEX(B$79:B$150,T!B93),0)</f>
        <v>0</v>
      </c>
      <c r="C231">
        <f>IFERROR(INDEX(C$79:C$150,T!C93),0)</f>
        <v>0</v>
      </c>
      <c r="D231">
        <f>IFERROR(INDEX(D$79:D$150,T!D93),0)</f>
        <v>0</v>
      </c>
      <c r="E231">
        <f>IFERROR(INDEX(E$79:E$150,T!E93),0)</f>
        <v>0</v>
      </c>
      <c r="F231">
        <f>IFERROR(INDEX(F$79:F$150,T!F93),0)</f>
        <v>0</v>
      </c>
      <c r="G231">
        <f>IFERROR(INDEX(G$79:G$150,T!G93),0)</f>
        <v>1.6113218937607631E-3</v>
      </c>
      <c r="H231">
        <f>IFERROR(INDEX(H$79:H$150,T!H93),0)</f>
        <v>0</v>
      </c>
      <c r="I231">
        <f>IFERROR(INDEX(I$79:I$150,T!I93),0)</f>
        <v>0</v>
      </c>
      <c r="J231">
        <f>IFERROR(INDEX(J$79:J$150,T!J93),0)</f>
        <v>0</v>
      </c>
      <c r="K231">
        <f>IFERROR(INDEX(K$79:K$150,T!K93),0)</f>
        <v>0</v>
      </c>
      <c r="L231">
        <f>IFERROR(INDEX(L$79:L$150,T!L93),0)</f>
        <v>0</v>
      </c>
      <c r="M231">
        <f>IFERROR(INDEX(M$79:M$150,T!M93),0)</f>
        <v>0</v>
      </c>
      <c r="N231">
        <f>IFERROR(INDEX(N$79:N$150,T!N93),0)</f>
        <v>0.29511543628901588</v>
      </c>
      <c r="O231">
        <f>IFERROR(INDEX(O$79:O$150,T!O93),0)</f>
        <v>0</v>
      </c>
      <c r="P231">
        <f>IFERROR(INDEX(P$79:P$150,T!P93),0)</f>
        <v>0</v>
      </c>
      <c r="Q231">
        <f>IFERROR(INDEX(Q$79:Q$150,T!Q93),0)</f>
        <v>0</v>
      </c>
      <c r="R231">
        <f>IFERROR(INDEX(R$79:R$150,T!R93),0)</f>
        <v>0</v>
      </c>
      <c r="S231">
        <f>IFERROR(INDEX(S$79:S$150,T!S93),0)</f>
        <v>0</v>
      </c>
      <c r="T231">
        <f>IFERROR(INDEX(T$79:T$150,T!T93),0)</f>
        <v>0</v>
      </c>
      <c r="U231">
        <f>IFERROR(INDEX(U$79:U$150,T!U93),0)</f>
        <v>0</v>
      </c>
      <c r="V231">
        <f>IFERROR(INDEX(V$79:V$150,T!V93),0)</f>
        <v>0</v>
      </c>
      <c r="W231">
        <f>IFERROR(INDEX(W$79:W$150,T!W93),0)</f>
        <v>0</v>
      </c>
      <c r="X231">
        <f>IFERROR(INDEX(X$79:X$150,T!X93),0)</f>
        <v>0</v>
      </c>
      <c r="Y231">
        <f>IFERROR(INDEX(Y$79:Y$150,T!Y93),0)</f>
        <v>0</v>
      </c>
      <c r="Z231">
        <f>IFERROR(INDEX(Z$79:Z$150,T!Z93),0)</f>
        <v>0</v>
      </c>
      <c r="AA231">
        <f>IFERROR(INDEX(AA$79:AA$150,T!AA93),0)</f>
        <v>0</v>
      </c>
      <c r="AB231">
        <f>IFERROR(INDEX(AB$79:AB$150,T!AB93),0)</f>
        <v>0</v>
      </c>
      <c r="AC231">
        <f>IFERROR(INDEX(AC$79:AC$150,T!AC93),0)</f>
        <v>0</v>
      </c>
      <c r="AD231">
        <f>IFERROR(INDEX(AD$79:AD$150,T!AD93),0)</f>
        <v>0</v>
      </c>
      <c r="AE231">
        <f>IFERROR(INDEX(AE$79:AE$150,T!AE93),0)</f>
        <v>0</v>
      </c>
      <c r="AF231">
        <f>IFERROR(INDEX(AF$79:AF$150,T!AF93),0)</f>
        <v>0</v>
      </c>
      <c r="AG231">
        <f>IFERROR(INDEX(AG$79:AG$150,T!AG93),0)</f>
        <v>0</v>
      </c>
      <c r="AH231">
        <f>IFERROR(INDEX(AH$79:AH$150,T!AH93),0)</f>
        <v>0</v>
      </c>
      <c r="AI231">
        <f>IFERROR(INDEX(AI$79:AI$150,T!AI93),0)</f>
        <v>0</v>
      </c>
      <c r="AJ231">
        <f>IFERROR(INDEX(AJ$79:AJ$150,T!AJ93),0)</f>
        <v>0</v>
      </c>
      <c r="AK231">
        <f>IFERROR(INDEX(AK$79:AK$150,T!AK93),0)</f>
        <v>0</v>
      </c>
      <c r="AL231">
        <f>IFERROR(INDEX(AL$79:AL$150,T!AL93),0)</f>
        <v>0</v>
      </c>
      <c r="AM231">
        <f>IFERROR(INDEX(AM$79:AM$150,T!AM93),0)</f>
        <v>0</v>
      </c>
      <c r="AN231">
        <f>IFERROR(INDEX(AN$79:AN$150,T!AN93),0)</f>
        <v>0</v>
      </c>
      <c r="AO231">
        <f>IFERROR(INDEX(AO$79:AO$150,T!AO93),0)</f>
        <v>0</v>
      </c>
      <c r="AP231">
        <f>IFERROR(INDEX(AP$79:AP$150,T!AP93),0)</f>
        <v>0</v>
      </c>
      <c r="AQ231">
        <f>IFERROR(INDEX(AQ$79:AQ$150,T!AQ93),0)</f>
        <v>0</v>
      </c>
      <c r="AR231">
        <f>IFERROR(INDEX(AR$79:AR$150,T!AR93),0)</f>
        <v>0</v>
      </c>
      <c r="AS231">
        <f>IFERROR(INDEX(AS$79:AS$150,T!AS93),0)</f>
        <v>0</v>
      </c>
      <c r="AT231">
        <f>IFERROR(INDEX(AT$79:AT$150,T!AT93),0)</f>
        <v>0</v>
      </c>
      <c r="AU231">
        <f>IFERROR(INDEX(AU$79:AU$150,T!AU93),0)</f>
        <v>0</v>
      </c>
      <c r="AV231">
        <f>IFERROR(INDEX(AV$79:AV$150,T!AV93),0)</f>
        <v>0</v>
      </c>
      <c r="AW231">
        <f>IFERROR(INDEX(AW$79:AW$150,T!AW93),0)</f>
        <v>0</v>
      </c>
      <c r="AX231">
        <f>IFERROR(INDEX(AX$79:AX$150,T!AX93),0)</f>
        <v>0</v>
      </c>
      <c r="AY231">
        <f>IFERROR(INDEX(AY$79:AY$150,T!AY93),0)</f>
        <v>0</v>
      </c>
      <c r="AZ231">
        <f>IFERROR(INDEX(AZ$79:AZ$150,T!AZ93),0)</f>
        <v>0</v>
      </c>
      <c r="BA231">
        <f>IFERROR(INDEX(BA$79:BA$150,T!BA93),0)</f>
        <v>0</v>
      </c>
      <c r="BB231">
        <f>IFERROR(INDEX(BB$79:BB$150,T!BB93),0)</f>
        <v>0</v>
      </c>
      <c r="BC231">
        <f>IFERROR(INDEX(BC$79:BC$150,T!BC93),0)</f>
        <v>0</v>
      </c>
      <c r="BD231">
        <f>IFERROR(INDEX(BD$79:BD$150,T!BD93),0)</f>
        <v>0</v>
      </c>
      <c r="BE231">
        <f>IFERROR(INDEX(BE$79:BE$150,T!BE93),0)</f>
        <v>0</v>
      </c>
      <c r="BF231">
        <f>IFERROR(INDEX(BF$79:BF$150,T!BF93),0)</f>
        <v>0</v>
      </c>
      <c r="BG231">
        <f>IFERROR(INDEX(BG$79:BG$150,T!BG93),0)</f>
        <v>0</v>
      </c>
      <c r="BH231">
        <f>IFERROR(INDEX(BH$79:BH$150,T!BH93),0)</f>
        <v>0</v>
      </c>
      <c r="BI231">
        <f>IFERROR(INDEX(BI$79:BI$150,T!BI93),0)</f>
        <v>0</v>
      </c>
      <c r="BJ231">
        <f>IFERROR(INDEX(BJ$79:BJ$150,T!BJ93),0)</f>
        <v>0</v>
      </c>
      <c r="BK231">
        <f>IFERROR(INDEX(BK$79:BK$150,T!BK93),0)</f>
        <v>0</v>
      </c>
      <c r="BL231">
        <f>IFERROR(INDEX(BL$79:BL$150,T!BL93),0)</f>
        <v>0</v>
      </c>
      <c r="BM231">
        <f>IFERROR(INDEX(BM$79:BM$150,T!BM93),0)</f>
        <v>0</v>
      </c>
      <c r="BN231">
        <f>IFERROR(INDEX(BN$79:BN$150,T!BN93),0)</f>
        <v>0</v>
      </c>
      <c r="BO231">
        <f>IFERROR(INDEX(BO$79:BO$150,T!BO93),0)</f>
        <v>0</v>
      </c>
    </row>
    <row r="232" spans="1:67" x14ac:dyDescent="0.25">
      <c r="A232" s="7" t="s">
        <v>13</v>
      </c>
      <c r="B232">
        <f>IFERROR(INDEX(B$79:B$150,T!B94),0)</f>
        <v>0</v>
      </c>
      <c r="C232">
        <f>IFERROR(INDEX(C$79:C$150,T!C94),0)</f>
        <v>0</v>
      </c>
      <c r="D232">
        <f>IFERROR(INDEX(D$79:D$150,T!D94),0)</f>
        <v>0</v>
      </c>
      <c r="E232">
        <f>IFERROR(INDEX(E$79:E$150,T!E94),0)</f>
        <v>0</v>
      </c>
      <c r="F232">
        <f>IFERROR(INDEX(F$79:F$150,T!F94),0)</f>
        <v>0</v>
      </c>
      <c r="G232">
        <f>IFERROR(INDEX(G$79:G$150,T!G94),0)</f>
        <v>0</v>
      </c>
      <c r="H232">
        <f>IFERROR(INDEX(H$79:H$150,T!H94),0)</f>
        <v>0</v>
      </c>
      <c r="I232">
        <f>IFERROR(INDEX(I$79:I$150,T!I94),0)</f>
        <v>0</v>
      </c>
      <c r="J232">
        <f>IFERROR(INDEX(J$79:J$150,T!J94),0)</f>
        <v>0.14389062359406848</v>
      </c>
      <c r="K232">
        <f>IFERROR(INDEX(K$79:K$150,T!K94),0)</f>
        <v>0.1981103132891926</v>
      </c>
      <c r="L232">
        <f>IFERROR(INDEX(L$79:L$150,T!L94),0)</f>
        <v>0</v>
      </c>
      <c r="M232">
        <f>IFERROR(INDEX(M$79:M$150,T!M94),0)</f>
        <v>0</v>
      </c>
      <c r="N232">
        <f>IFERROR(INDEX(N$79:N$150,T!N94),0)</f>
        <v>0</v>
      </c>
      <c r="O232">
        <f>IFERROR(INDEX(O$79:O$150,T!O94),0)</f>
        <v>0.62471718659369913</v>
      </c>
      <c r="P232">
        <f>IFERROR(INDEX(P$79:P$150,T!P94),0)</f>
        <v>0</v>
      </c>
      <c r="Q232">
        <f>IFERROR(INDEX(Q$79:Q$150,T!Q94),0)</f>
        <v>0</v>
      </c>
      <c r="R232">
        <f>IFERROR(INDEX(R$79:R$150,T!R94),0)</f>
        <v>0</v>
      </c>
      <c r="S232">
        <f>IFERROR(INDEX(S$79:S$150,T!S94),0)</f>
        <v>0</v>
      </c>
      <c r="T232">
        <f>IFERROR(INDEX(T$79:T$150,T!T94),0)</f>
        <v>0</v>
      </c>
      <c r="U232">
        <f>IFERROR(INDEX(U$79:U$150,T!U94),0)</f>
        <v>0</v>
      </c>
      <c r="V232">
        <f>IFERROR(INDEX(V$79:V$150,T!V94),0)</f>
        <v>0</v>
      </c>
      <c r="W232">
        <f>IFERROR(INDEX(W$79:W$150,T!W94),0)</f>
        <v>0</v>
      </c>
      <c r="X232">
        <f>IFERROR(INDEX(X$79:X$150,T!X94),0)</f>
        <v>0</v>
      </c>
      <c r="Y232">
        <f>IFERROR(INDEX(Y$79:Y$150,T!Y94),0)</f>
        <v>0</v>
      </c>
      <c r="Z232">
        <f>IFERROR(INDEX(Z$79:Z$150,T!Z94),0)</f>
        <v>0</v>
      </c>
      <c r="AA232">
        <f>IFERROR(INDEX(AA$79:AA$150,T!AA94),0)</f>
        <v>0</v>
      </c>
      <c r="AB232">
        <f>IFERROR(INDEX(AB$79:AB$150,T!AB94),0)</f>
        <v>0</v>
      </c>
      <c r="AC232">
        <f>IFERROR(INDEX(AC$79:AC$150,T!AC94),0)</f>
        <v>0</v>
      </c>
      <c r="AD232">
        <f>IFERROR(INDEX(AD$79:AD$150,T!AD94),0)</f>
        <v>0</v>
      </c>
      <c r="AE232">
        <f>IFERROR(INDEX(AE$79:AE$150,T!AE94),0)</f>
        <v>0</v>
      </c>
      <c r="AF232">
        <f>IFERROR(INDEX(AF$79:AF$150,T!AF94),0)</f>
        <v>0</v>
      </c>
      <c r="AG232">
        <f>IFERROR(INDEX(AG$79:AG$150,T!AG94),0)</f>
        <v>0</v>
      </c>
      <c r="AH232">
        <f>IFERROR(INDEX(AH$79:AH$150,T!AH94),0)</f>
        <v>0</v>
      </c>
      <c r="AI232">
        <f>IFERROR(INDEX(AI$79:AI$150,T!AI94),0)</f>
        <v>0</v>
      </c>
      <c r="AJ232">
        <f>IFERROR(INDEX(AJ$79:AJ$150,T!AJ94),0)</f>
        <v>0</v>
      </c>
      <c r="AK232">
        <f>IFERROR(INDEX(AK$79:AK$150,T!AK94),0)</f>
        <v>0</v>
      </c>
      <c r="AL232">
        <f>IFERROR(INDEX(AL$79:AL$150,T!AL94),0)</f>
        <v>0</v>
      </c>
      <c r="AM232">
        <f>IFERROR(INDEX(AM$79:AM$150,T!AM94),0)</f>
        <v>0</v>
      </c>
      <c r="AN232">
        <f>IFERROR(INDEX(AN$79:AN$150,T!AN94),0)</f>
        <v>0</v>
      </c>
      <c r="AO232">
        <f>IFERROR(INDEX(AO$79:AO$150,T!AO94),0)</f>
        <v>0</v>
      </c>
      <c r="AP232">
        <f>IFERROR(INDEX(AP$79:AP$150,T!AP94),0)</f>
        <v>0</v>
      </c>
      <c r="AQ232">
        <f>IFERROR(INDEX(AQ$79:AQ$150,T!AQ94),0)</f>
        <v>0</v>
      </c>
      <c r="AR232">
        <f>IFERROR(INDEX(AR$79:AR$150,T!AR94),0)</f>
        <v>0</v>
      </c>
      <c r="AS232">
        <f>IFERROR(INDEX(AS$79:AS$150,T!AS94),0)</f>
        <v>8.9058013979898812E-4</v>
      </c>
      <c r="AT232">
        <f>IFERROR(INDEX(AT$79:AT$150,T!AT94),0)</f>
        <v>0</v>
      </c>
      <c r="AU232">
        <f>IFERROR(INDEX(AU$79:AU$150,T!AU94),0)</f>
        <v>0</v>
      </c>
      <c r="AV232">
        <f>IFERROR(INDEX(AV$79:AV$150,T!AV94),0)</f>
        <v>0</v>
      </c>
      <c r="AW232">
        <f>IFERROR(INDEX(AW$79:AW$150,T!AW94),0)</f>
        <v>0</v>
      </c>
      <c r="AX232">
        <f>IFERROR(INDEX(AX$79:AX$150,T!AX94),0)</f>
        <v>0</v>
      </c>
      <c r="AY232">
        <f>IFERROR(INDEX(AY$79:AY$150,T!AY94),0)</f>
        <v>0</v>
      </c>
      <c r="AZ232">
        <f>IFERROR(INDEX(AZ$79:AZ$150,T!AZ94),0)</f>
        <v>0</v>
      </c>
      <c r="BA232">
        <f>IFERROR(INDEX(BA$79:BA$150,T!BA94),0)</f>
        <v>0</v>
      </c>
      <c r="BB232">
        <f>IFERROR(INDEX(BB$79:BB$150,T!BB94),0)</f>
        <v>5.7943463190478373E-3</v>
      </c>
      <c r="BC232">
        <f>IFERROR(INDEX(BC$79:BC$150,T!BC94),0)</f>
        <v>0</v>
      </c>
      <c r="BD232">
        <f>IFERROR(INDEX(BD$79:BD$150,T!BD94),0)</f>
        <v>0</v>
      </c>
      <c r="BE232">
        <f>IFERROR(INDEX(BE$79:BE$150,T!BE94),0)</f>
        <v>0</v>
      </c>
      <c r="BF232">
        <f>IFERROR(INDEX(BF$79:BF$150,T!BF94),0)</f>
        <v>0</v>
      </c>
      <c r="BG232">
        <f>IFERROR(INDEX(BG$79:BG$150,T!BG94),0)</f>
        <v>0</v>
      </c>
      <c r="BH232">
        <f>IFERROR(INDEX(BH$79:BH$150,T!BH94),0)</f>
        <v>0</v>
      </c>
      <c r="BI232">
        <f>IFERROR(INDEX(BI$79:BI$150,T!BI94),0)</f>
        <v>0</v>
      </c>
      <c r="BJ232">
        <f>IFERROR(INDEX(BJ$79:BJ$150,T!BJ94),0)</f>
        <v>0</v>
      </c>
      <c r="BK232">
        <f>IFERROR(INDEX(BK$79:BK$150,T!BK94),0)</f>
        <v>0</v>
      </c>
      <c r="BL232">
        <f>IFERROR(INDEX(BL$79:BL$150,T!BL94),0)</f>
        <v>0</v>
      </c>
      <c r="BM232">
        <f>IFERROR(INDEX(BM$79:BM$150,T!BM94),0)</f>
        <v>0</v>
      </c>
      <c r="BN232">
        <f>IFERROR(INDEX(BN$79:BN$150,T!BN94),0)</f>
        <v>0</v>
      </c>
      <c r="BO232">
        <f>IFERROR(INDEX(BO$79:BO$150,T!BO94),0)</f>
        <v>0</v>
      </c>
    </row>
    <row r="233" spans="1:67" x14ac:dyDescent="0.25">
      <c r="A233" s="7" t="s">
        <v>14</v>
      </c>
      <c r="B233">
        <f>IFERROR(INDEX(B$79:B$150,T!B95),0)</f>
        <v>0</v>
      </c>
      <c r="C233">
        <f>IFERROR(INDEX(C$79:C$150,T!C95),0)</f>
        <v>0</v>
      </c>
      <c r="D233">
        <f>IFERROR(INDEX(D$79:D$150,T!D95),0)</f>
        <v>0</v>
      </c>
      <c r="E233">
        <f>IFERROR(INDEX(E$79:E$150,T!E95),0)</f>
        <v>0</v>
      </c>
      <c r="F233">
        <f>IFERROR(INDEX(F$79:F$150,T!F95),0)</f>
        <v>0</v>
      </c>
      <c r="G233">
        <f>IFERROR(INDEX(G$79:G$150,T!G95),0)</f>
        <v>0</v>
      </c>
      <c r="H233">
        <f>IFERROR(INDEX(H$79:H$150,T!H95),0)</f>
        <v>0</v>
      </c>
      <c r="I233">
        <f>IFERROR(INDEX(I$79:I$150,T!I95),0)</f>
        <v>0</v>
      </c>
      <c r="J233">
        <f>IFERROR(INDEX(J$79:J$150,T!J95),0)</f>
        <v>0</v>
      </c>
      <c r="K233">
        <f>IFERROR(INDEX(K$79:K$150,T!K95),0)</f>
        <v>0</v>
      </c>
      <c r="L233">
        <f>IFERROR(INDEX(L$79:L$150,T!L95),0)</f>
        <v>0</v>
      </c>
      <c r="M233">
        <f>IFERROR(INDEX(M$79:M$150,T!M95),0)</f>
        <v>0</v>
      </c>
      <c r="N233">
        <f>IFERROR(INDEX(N$79:N$150,T!N95),0)</f>
        <v>0</v>
      </c>
      <c r="O233">
        <f>IFERROR(INDEX(O$79:O$150,T!O95),0)</f>
        <v>0</v>
      </c>
      <c r="P233">
        <f>IFERROR(INDEX(P$79:P$150,T!P95),0)</f>
        <v>3.8313424934450209E-7</v>
      </c>
      <c r="Q233">
        <f>IFERROR(INDEX(Q$79:Q$150,T!Q95),0)</f>
        <v>0</v>
      </c>
      <c r="R233">
        <f>IFERROR(INDEX(R$79:R$150,T!R95),0)</f>
        <v>0</v>
      </c>
      <c r="S233">
        <f>IFERROR(INDEX(S$79:S$150,T!S95),0)</f>
        <v>0</v>
      </c>
      <c r="T233">
        <f>IFERROR(INDEX(T$79:T$150,T!T95),0)</f>
        <v>0</v>
      </c>
      <c r="U233">
        <f>IFERROR(INDEX(U$79:U$150,T!U95),0)</f>
        <v>0</v>
      </c>
      <c r="V233">
        <f>IFERROR(INDEX(V$79:V$150,T!V95),0)</f>
        <v>0</v>
      </c>
      <c r="W233">
        <f>IFERROR(INDEX(W$79:W$150,T!W95),0)</f>
        <v>0</v>
      </c>
      <c r="X233">
        <f>IFERROR(INDEX(X$79:X$150,T!X95),0)</f>
        <v>0</v>
      </c>
      <c r="Y233">
        <f>IFERROR(INDEX(Y$79:Y$150,T!Y95),0)</f>
        <v>0</v>
      </c>
      <c r="Z233">
        <f>IFERROR(INDEX(Z$79:Z$150,T!Z95),0)</f>
        <v>0</v>
      </c>
      <c r="AA233">
        <f>IFERROR(INDEX(AA$79:AA$150,T!AA95),0)</f>
        <v>0</v>
      </c>
      <c r="AB233">
        <f>IFERROR(INDEX(AB$79:AB$150,T!AB95),0)</f>
        <v>0</v>
      </c>
      <c r="AC233">
        <f>IFERROR(INDEX(AC$79:AC$150,T!AC95),0)</f>
        <v>0</v>
      </c>
      <c r="AD233">
        <f>IFERROR(INDEX(AD$79:AD$150,T!AD95),0)</f>
        <v>0</v>
      </c>
      <c r="AE233">
        <f>IFERROR(INDEX(AE$79:AE$150,T!AE95),0)</f>
        <v>0</v>
      </c>
      <c r="AF233">
        <f>IFERROR(INDEX(AF$79:AF$150,T!AF95),0)</f>
        <v>0</v>
      </c>
      <c r="AG233">
        <f>IFERROR(INDEX(AG$79:AG$150,T!AG95),0)</f>
        <v>0</v>
      </c>
      <c r="AH233">
        <f>IFERROR(INDEX(AH$79:AH$150,T!AH95),0)</f>
        <v>0</v>
      </c>
      <c r="AI233">
        <f>IFERROR(INDEX(AI$79:AI$150,T!AI95),0)</f>
        <v>3.8313112409584619E-7</v>
      </c>
      <c r="AJ233">
        <f>IFERROR(INDEX(AJ$79:AJ$150,T!AJ95),0)</f>
        <v>3.8303402528917583E-7</v>
      </c>
      <c r="AK233">
        <f>IFERROR(INDEX(AK$79:AK$150,T!AK95),0)</f>
        <v>0</v>
      </c>
      <c r="AL233">
        <f>IFERROR(INDEX(AL$79:AL$150,T!AL95),0)</f>
        <v>0</v>
      </c>
      <c r="AM233">
        <f>IFERROR(INDEX(AM$79:AM$150,T!AM95),0)</f>
        <v>0</v>
      </c>
      <c r="AN233">
        <f>IFERROR(INDEX(AN$79:AN$150,T!AN95),0)</f>
        <v>0</v>
      </c>
      <c r="AO233">
        <f>IFERROR(INDEX(AO$79:AO$150,T!AO95),0)</f>
        <v>0</v>
      </c>
      <c r="AP233">
        <f>IFERROR(INDEX(AP$79:AP$150,T!AP95),0)</f>
        <v>0</v>
      </c>
      <c r="AQ233">
        <f>IFERROR(INDEX(AQ$79:AQ$150,T!AQ95),0)</f>
        <v>0</v>
      </c>
      <c r="AR233">
        <f>IFERROR(INDEX(AR$79:AR$150,T!AR95),0)</f>
        <v>0</v>
      </c>
      <c r="AS233">
        <f>IFERROR(INDEX(AS$79:AS$150,T!AS95),0)</f>
        <v>0</v>
      </c>
      <c r="AT233">
        <f>IFERROR(INDEX(AT$79:AT$150,T!AT95),0)</f>
        <v>0</v>
      </c>
      <c r="AU233">
        <f>IFERROR(INDEX(AU$79:AU$150,T!AU95),0)</f>
        <v>0</v>
      </c>
      <c r="AV233">
        <f>IFERROR(INDEX(AV$79:AV$150,T!AV95),0)</f>
        <v>0</v>
      </c>
      <c r="AW233">
        <f>IFERROR(INDEX(AW$79:AW$150,T!AW95),0)</f>
        <v>0</v>
      </c>
      <c r="AX233">
        <f>IFERROR(INDEX(AX$79:AX$150,T!AX95),0)</f>
        <v>0</v>
      </c>
      <c r="AY233">
        <f>IFERROR(INDEX(AY$79:AY$150,T!AY95),0)</f>
        <v>0</v>
      </c>
      <c r="AZ233">
        <f>IFERROR(INDEX(AZ$79:AZ$150,T!AZ95),0)</f>
        <v>0</v>
      </c>
      <c r="BA233">
        <f>IFERROR(INDEX(BA$79:BA$150,T!BA95),0)</f>
        <v>0</v>
      </c>
      <c r="BB233">
        <f>IFERROR(INDEX(BB$79:BB$150,T!BB95),0)</f>
        <v>0</v>
      </c>
      <c r="BC233">
        <f>IFERROR(INDEX(BC$79:BC$150,T!BC95),0)</f>
        <v>0</v>
      </c>
      <c r="BD233">
        <f>IFERROR(INDEX(BD$79:BD$150,T!BD95),0)</f>
        <v>0</v>
      </c>
      <c r="BE233">
        <f>IFERROR(INDEX(BE$79:BE$150,T!BE95),0)</f>
        <v>0</v>
      </c>
      <c r="BF233">
        <f>IFERROR(INDEX(BF$79:BF$150,T!BF95),0)</f>
        <v>0</v>
      </c>
      <c r="BG233">
        <f>IFERROR(INDEX(BG$79:BG$150,T!BG95),0)</f>
        <v>0</v>
      </c>
      <c r="BH233">
        <f>IFERROR(INDEX(BH$79:BH$150,T!BH95),0)</f>
        <v>0</v>
      </c>
      <c r="BI233">
        <f>IFERROR(INDEX(BI$79:BI$150,T!BI95),0)</f>
        <v>0</v>
      </c>
      <c r="BJ233">
        <f>IFERROR(INDEX(BJ$79:BJ$150,T!BJ95),0)</f>
        <v>0</v>
      </c>
      <c r="BK233">
        <f>IFERROR(INDEX(BK$79:BK$150,T!BK95),0)</f>
        <v>0</v>
      </c>
      <c r="BL233">
        <f>IFERROR(INDEX(BL$79:BL$150,T!BL95),0)</f>
        <v>0</v>
      </c>
      <c r="BM233">
        <f>IFERROR(INDEX(BM$79:BM$150,T!BM95),0)</f>
        <v>0</v>
      </c>
      <c r="BN233">
        <f>IFERROR(INDEX(BN$79:BN$150,T!BN95),0)</f>
        <v>0</v>
      </c>
      <c r="BO233">
        <f>IFERROR(INDEX(BO$79:BO$150,T!BO95),0)</f>
        <v>0</v>
      </c>
    </row>
    <row r="234" spans="1:67" x14ac:dyDescent="0.25">
      <c r="A234" s="7" t="s">
        <v>15</v>
      </c>
      <c r="B234">
        <f>IFERROR(INDEX(B$79:B$150,T!B96),0)</f>
        <v>0</v>
      </c>
      <c r="C234">
        <f>IFERROR(INDEX(C$79:C$150,T!C96),0)</f>
        <v>0</v>
      </c>
      <c r="D234">
        <f>IFERROR(INDEX(D$79:D$150,T!D96),0)</f>
        <v>0</v>
      </c>
      <c r="E234">
        <f>IFERROR(INDEX(E$79:E$150,T!E96),0)</f>
        <v>0</v>
      </c>
      <c r="F234">
        <f>IFERROR(INDEX(F$79:F$150,T!F96),0)</f>
        <v>0</v>
      </c>
      <c r="G234">
        <f>IFERROR(INDEX(G$79:G$150,T!G96),0)</f>
        <v>0</v>
      </c>
      <c r="H234">
        <f>IFERROR(INDEX(H$79:H$150,T!H96),0)</f>
        <v>0</v>
      </c>
      <c r="I234">
        <f>IFERROR(INDEX(I$79:I$150,T!I96),0)</f>
        <v>0</v>
      </c>
      <c r="J234">
        <f>IFERROR(INDEX(J$79:J$150,T!J96),0)</f>
        <v>0</v>
      </c>
      <c r="K234">
        <f>IFERROR(INDEX(K$79:K$150,T!K96),0)</f>
        <v>0</v>
      </c>
      <c r="L234">
        <f>IFERROR(INDEX(L$79:L$150,T!L96),0)</f>
        <v>0</v>
      </c>
      <c r="M234">
        <f>IFERROR(INDEX(M$79:M$150,T!M96),0)</f>
        <v>0</v>
      </c>
      <c r="N234">
        <f>IFERROR(INDEX(N$79:N$150,T!N96),0)</f>
        <v>0</v>
      </c>
      <c r="O234">
        <f>IFERROR(INDEX(O$79:O$150,T!O96),0)</f>
        <v>0</v>
      </c>
      <c r="P234">
        <f>IFERROR(INDEX(P$79:P$150,T!P96),0)</f>
        <v>0</v>
      </c>
      <c r="Q234">
        <f>IFERROR(INDEX(Q$79:Q$150,T!Q96),0)</f>
        <v>1</v>
      </c>
      <c r="R234">
        <f>IFERROR(INDEX(R$79:R$150,T!R96),0)</f>
        <v>0</v>
      </c>
      <c r="S234">
        <f>IFERROR(INDEX(S$79:S$150,T!S96),0)</f>
        <v>0</v>
      </c>
      <c r="T234">
        <f>IFERROR(INDEX(T$79:T$150,T!T96),0)</f>
        <v>0</v>
      </c>
      <c r="U234">
        <f>IFERROR(INDEX(U$79:U$150,T!U96),0)</f>
        <v>0</v>
      </c>
      <c r="V234">
        <f>IFERROR(INDEX(V$79:V$150,T!V96),0)</f>
        <v>0</v>
      </c>
      <c r="W234">
        <f>IFERROR(INDEX(W$79:W$150,T!W96),0)</f>
        <v>0</v>
      </c>
      <c r="X234">
        <f>IFERROR(INDEX(X$79:X$150,T!X96),0)</f>
        <v>0</v>
      </c>
      <c r="Y234">
        <f>IFERROR(INDEX(Y$79:Y$150,T!Y96),0)</f>
        <v>0</v>
      </c>
      <c r="Z234">
        <f>IFERROR(INDEX(Z$79:Z$150,T!Z96),0)</f>
        <v>0</v>
      </c>
      <c r="AA234">
        <f>IFERROR(INDEX(AA$79:AA$150,T!AA96),0)</f>
        <v>0</v>
      </c>
      <c r="AB234">
        <f>IFERROR(INDEX(AB$79:AB$150,T!AB96),0)</f>
        <v>0</v>
      </c>
      <c r="AC234">
        <f>IFERROR(INDEX(AC$79:AC$150,T!AC96),0)</f>
        <v>0</v>
      </c>
      <c r="AD234">
        <f>IFERROR(INDEX(AD$79:AD$150,T!AD96),0)</f>
        <v>0</v>
      </c>
      <c r="AE234">
        <f>IFERROR(INDEX(AE$79:AE$150,T!AE96),0)</f>
        <v>0</v>
      </c>
      <c r="AF234">
        <f>IFERROR(INDEX(AF$79:AF$150,T!AF96),0)</f>
        <v>0</v>
      </c>
      <c r="AG234">
        <f>IFERROR(INDEX(AG$79:AG$150,T!AG96),0)</f>
        <v>0</v>
      </c>
      <c r="AH234">
        <f>IFERROR(INDEX(AH$79:AH$150,T!AH96),0)</f>
        <v>0</v>
      </c>
      <c r="AI234">
        <f>IFERROR(INDEX(AI$79:AI$150,T!AI96),0)</f>
        <v>0</v>
      </c>
      <c r="AJ234">
        <f>IFERROR(INDEX(AJ$79:AJ$150,T!AJ96),0)</f>
        <v>0</v>
      </c>
      <c r="AK234">
        <f>IFERROR(INDEX(AK$79:AK$150,T!AK96),0)</f>
        <v>0</v>
      </c>
      <c r="AL234">
        <f>IFERROR(INDEX(AL$79:AL$150,T!AL96),0)</f>
        <v>0</v>
      </c>
      <c r="AM234">
        <f>IFERROR(INDEX(AM$79:AM$150,T!AM96),0)</f>
        <v>0</v>
      </c>
      <c r="AN234">
        <f>IFERROR(INDEX(AN$79:AN$150,T!AN96),0)</f>
        <v>0</v>
      </c>
      <c r="AO234">
        <f>IFERROR(INDEX(AO$79:AO$150,T!AO96),0)</f>
        <v>0</v>
      </c>
      <c r="AP234">
        <f>IFERROR(INDEX(AP$79:AP$150,T!AP96),0)</f>
        <v>0</v>
      </c>
      <c r="AQ234">
        <f>IFERROR(INDEX(AQ$79:AQ$150,T!AQ96),0)</f>
        <v>0</v>
      </c>
      <c r="AR234">
        <f>IFERROR(INDEX(AR$79:AR$150,T!AR96),0)</f>
        <v>0</v>
      </c>
      <c r="AS234">
        <f>IFERROR(INDEX(AS$79:AS$150,T!AS96),0)</f>
        <v>0</v>
      </c>
      <c r="AT234">
        <f>IFERROR(INDEX(AT$79:AT$150,T!AT96),0)</f>
        <v>0</v>
      </c>
      <c r="AU234">
        <f>IFERROR(INDEX(AU$79:AU$150,T!AU96),0)</f>
        <v>0</v>
      </c>
      <c r="AV234">
        <f>IFERROR(INDEX(AV$79:AV$150,T!AV96),0)</f>
        <v>0</v>
      </c>
      <c r="AW234">
        <f>IFERROR(INDEX(AW$79:AW$150,T!AW96),0)</f>
        <v>0</v>
      </c>
      <c r="AX234">
        <f>IFERROR(INDEX(AX$79:AX$150,T!AX96),0)</f>
        <v>0</v>
      </c>
      <c r="AY234">
        <f>IFERROR(INDEX(AY$79:AY$150,T!AY96),0)</f>
        <v>0</v>
      </c>
      <c r="AZ234">
        <f>IFERROR(INDEX(AZ$79:AZ$150,T!AZ96),0)</f>
        <v>0</v>
      </c>
      <c r="BA234">
        <f>IFERROR(INDEX(BA$79:BA$150,T!BA96),0)</f>
        <v>0</v>
      </c>
      <c r="BB234">
        <f>IFERROR(INDEX(BB$79:BB$150,T!BB96),0)</f>
        <v>0</v>
      </c>
      <c r="BC234">
        <f>IFERROR(INDEX(BC$79:BC$150,T!BC96),0)</f>
        <v>0</v>
      </c>
      <c r="BD234">
        <f>IFERROR(INDEX(BD$79:BD$150,T!BD96),0)</f>
        <v>0</v>
      </c>
      <c r="BE234">
        <f>IFERROR(INDEX(BE$79:BE$150,T!BE96),0)</f>
        <v>0</v>
      </c>
      <c r="BF234">
        <f>IFERROR(INDEX(BF$79:BF$150,T!BF96),0)</f>
        <v>0</v>
      </c>
      <c r="BG234">
        <f>IFERROR(INDEX(BG$79:BG$150,T!BG96),0)</f>
        <v>0</v>
      </c>
      <c r="BH234">
        <f>IFERROR(INDEX(BH$79:BH$150,T!BH96),0)</f>
        <v>0</v>
      </c>
      <c r="BI234">
        <f>IFERROR(INDEX(BI$79:BI$150,T!BI96),0)</f>
        <v>0</v>
      </c>
      <c r="BJ234">
        <f>IFERROR(INDEX(BJ$79:BJ$150,T!BJ96),0)</f>
        <v>0</v>
      </c>
      <c r="BK234">
        <f>IFERROR(INDEX(BK$79:BK$150,T!BK96),0)</f>
        <v>0</v>
      </c>
      <c r="BL234">
        <f>IFERROR(INDEX(BL$79:BL$150,T!BL96),0)</f>
        <v>0</v>
      </c>
      <c r="BM234">
        <f>IFERROR(INDEX(BM$79:BM$150,T!BM96),0)</f>
        <v>0</v>
      </c>
      <c r="BN234">
        <f>IFERROR(INDEX(BN$79:BN$150,T!BN96),0)</f>
        <v>0</v>
      </c>
      <c r="BO234">
        <f>IFERROR(INDEX(BO$79:BO$150,T!BO96),0)</f>
        <v>0</v>
      </c>
    </row>
    <row r="235" spans="1:67" x14ac:dyDescent="0.25">
      <c r="A235" s="7" t="s">
        <v>16</v>
      </c>
      <c r="B235">
        <f>IFERROR(INDEX(B$79:B$150,T!B97),0)</f>
        <v>0</v>
      </c>
      <c r="C235">
        <f>IFERROR(INDEX(C$79:C$150,T!C97),0)</f>
        <v>0</v>
      </c>
      <c r="D235">
        <f>IFERROR(INDEX(D$79:D$150,T!D97),0)</f>
        <v>0</v>
      </c>
      <c r="E235">
        <f>IFERROR(INDEX(E$79:E$150,T!E97),0)</f>
        <v>0</v>
      </c>
      <c r="F235">
        <f>IFERROR(INDEX(F$79:F$150,T!F97),0)</f>
        <v>0</v>
      </c>
      <c r="G235">
        <f>IFERROR(INDEX(G$79:G$150,T!G97),0)</f>
        <v>0</v>
      </c>
      <c r="H235">
        <f>IFERROR(INDEX(H$79:H$150,T!H97),0)</f>
        <v>0</v>
      </c>
      <c r="I235">
        <f>IFERROR(INDEX(I$79:I$150,T!I97),0)</f>
        <v>0</v>
      </c>
      <c r="J235">
        <f>IFERROR(INDEX(J$79:J$150,T!J97),0)</f>
        <v>0</v>
      </c>
      <c r="K235">
        <f>IFERROR(INDEX(K$79:K$150,T!K97),0)</f>
        <v>0</v>
      </c>
      <c r="L235">
        <f>IFERROR(INDEX(L$79:L$150,T!L97),0)</f>
        <v>0</v>
      </c>
      <c r="M235">
        <f>IFERROR(INDEX(M$79:M$150,T!M97),0)</f>
        <v>0</v>
      </c>
      <c r="N235">
        <f>IFERROR(INDEX(N$79:N$150,T!N97),0)</f>
        <v>0</v>
      </c>
      <c r="O235">
        <f>IFERROR(INDEX(O$79:O$150,T!O97),0)</f>
        <v>0</v>
      </c>
      <c r="P235">
        <f>IFERROR(INDEX(P$79:P$150,T!P97),0)</f>
        <v>0</v>
      </c>
      <c r="Q235">
        <f>IFERROR(INDEX(Q$79:Q$150,T!Q97),0)</f>
        <v>0</v>
      </c>
      <c r="R235">
        <f>IFERROR(INDEX(R$79:R$150,T!R97),0)</f>
        <v>8.0936432875194107E-6</v>
      </c>
      <c r="S235">
        <f>IFERROR(INDEX(S$79:S$150,T!S97),0)</f>
        <v>0</v>
      </c>
      <c r="T235">
        <f>IFERROR(INDEX(T$79:T$150,T!T97),0)</f>
        <v>0</v>
      </c>
      <c r="U235">
        <f>IFERROR(INDEX(U$79:U$150,T!U97),0)</f>
        <v>0</v>
      </c>
      <c r="V235">
        <f>IFERROR(INDEX(V$79:V$150,T!V97),0)</f>
        <v>0</v>
      </c>
      <c r="W235">
        <f>IFERROR(INDEX(W$79:W$150,T!W97),0)</f>
        <v>0</v>
      </c>
      <c r="X235">
        <f>IFERROR(INDEX(X$79:X$150,T!X97),0)</f>
        <v>0</v>
      </c>
      <c r="Y235">
        <f>IFERROR(INDEX(Y$79:Y$150,T!Y97),0)</f>
        <v>0</v>
      </c>
      <c r="Z235">
        <f>IFERROR(INDEX(Z$79:Z$150,T!Z97),0)</f>
        <v>0</v>
      </c>
      <c r="AA235">
        <f>IFERROR(INDEX(AA$79:AA$150,T!AA97),0)</f>
        <v>0</v>
      </c>
      <c r="AB235">
        <f>IFERROR(INDEX(AB$79:AB$150,T!AB97),0)</f>
        <v>0</v>
      </c>
      <c r="AC235">
        <f>IFERROR(INDEX(AC$79:AC$150,T!AC97),0)</f>
        <v>0</v>
      </c>
      <c r="AD235">
        <f>IFERROR(INDEX(AD$79:AD$150,T!AD97),0)</f>
        <v>0</v>
      </c>
      <c r="AE235">
        <f>IFERROR(INDEX(AE$79:AE$150,T!AE97),0)</f>
        <v>0</v>
      </c>
      <c r="AF235">
        <f>IFERROR(INDEX(AF$79:AF$150,T!AF97),0)</f>
        <v>0</v>
      </c>
      <c r="AG235">
        <f>IFERROR(INDEX(AG$79:AG$150,T!AG97),0)</f>
        <v>0</v>
      </c>
      <c r="AH235">
        <f>IFERROR(INDEX(AH$79:AH$150,T!AH97),0)</f>
        <v>0</v>
      </c>
      <c r="AI235">
        <f>IFERROR(INDEX(AI$79:AI$150,T!AI97),0)</f>
        <v>0</v>
      </c>
      <c r="AJ235">
        <f>IFERROR(INDEX(AJ$79:AJ$150,T!AJ97),0)</f>
        <v>0</v>
      </c>
      <c r="AK235">
        <f>IFERROR(INDEX(AK$79:AK$150,T!AK97),0)</f>
        <v>0</v>
      </c>
      <c r="AL235">
        <f>IFERROR(INDEX(AL$79:AL$150,T!AL97),0)</f>
        <v>0</v>
      </c>
      <c r="AM235">
        <f>IFERROR(INDEX(AM$79:AM$150,T!AM97),0)</f>
        <v>0</v>
      </c>
      <c r="AN235">
        <f>IFERROR(INDEX(AN$79:AN$150,T!AN97),0)</f>
        <v>0</v>
      </c>
      <c r="AO235">
        <f>IFERROR(INDEX(AO$79:AO$150,T!AO97),0)</f>
        <v>0</v>
      </c>
      <c r="AP235">
        <f>IFERROR(INDEX(AP$79:AP$150,T!AP97),0)</f>
        <v>0</v>
      </c>
      <c r="AQ235">
        <f>IFERROR(INDEX(AQ$79:AQ$150,T!AQ97),0)</f>
        <v>0</v>
      </c>
      <c r="AR235">
        <f>IFERROR(INDEX(AR$79:AR$150,T!AR97),0)</f>
        <v>0</v>
      </c>
      <c r="AS235">
        <f>IFERROR(INDEX(AS$79:AS$150,T!AS97),0)</f>
        <v>0</v>
      </c>
      <c r="AT235">
        <f>IFERROR(INDEX(AT$79:AT$150,T!AT97),0)</f>
        <v>0</v>
      </c>
      <c r="AU235">
        <f>IFERROR(INDEX(AU$79:AU$150,T!AU97),0)</f>
        <v>0</v>
      </c>
      <c r="AV235">
        <f>IFERROR(INDEX(AV$79:AV$150,T!AV97),0)</f>
        <v>0</v>
      </c>
      <c r="AW235">
        <f>IFERROR(INDEX(AW$79:AW$150,T!AW97),0)</f>
        <v>0</v>
      </c>
      <c r="AX235">
        <f>IFERROR(INDEX(AX$79:AX$150,T!AX97),0)</f>
        <v>0</v>
      </c>
      <c r="AY235">
        <f>IFERROR(INDEX(AY$79:AY$150,T!AY97),0)</f>
        <v>0</v>
      </c>
      <c r="AZ235">
        <f>IFERROR(INDEX(AZ$79:AZ$150,T!AZ97),0)</f>
        <v>0</v>
      </c>
      <c r="BA235">
        <f>IFERROR(INDEX(BA$79:BA$150,T!BA97),0)</f>
        <v>0</v>
      </c>
      <c r="BB235">
        <f>IFERROR(INDEX(BB$79:BB$150,T!BB97),0)</f>
        <v>0</v>
      </c>
      <c r="BC235">
        <f>IFERROR(INDEX(BC$79:BC$150,T!BC97),0)</f>
        <v>0</v>
      </c>
      <c r="BD235">
        <f>IFERROR(INDEX(BD$79:BD$150,T!BD97),0)</f>
        <v>0</v>
      </c>
      <c r="BE235">
        <f>IFERROR(INDEX(BE$79:BE$150,T!BE97),0)</f>
        <v>8.0669406759903205E-6</v>
      </c>
      <c r="BF235">
        <f>IFERROR(INDEX(BF$79:BF$150,T!BF97),0)</f>
        <v>0</v>
      </c>
      <c r="BG235">
        <f>IFERROR(INDEX(BG$79:BG$150,T!BG97),0)</f>
        <v>0</v>
      </c>
      <c r="BH235">
        <f>IFERROR(INDEX(BH$79:BH$150,T!BH97),0)</f>
        <v>0</v>
      </c>
      <c r="BI235">
        <f>IFERROR(INDEX(BI$79:BI$150,T!BI97),0)</f>
        <v>0</v>
      </c>
      <c r="BJ235">
        <f>IFERROR(INDEX(BJ$79:BJ$150,T!BJ97),0)</f>
        <v>0</v>
      </c>
      <c r="BK235">
        <f>IFERROR(INDEX(BK$79:BK$150,T!BK97),0)</f>
        <v>0</v>
      </c>
      <c r="BL235">
        <f>IFERROR(INDEX(BL$79:BL$150,T!BL97),0)</f>
        <v>0</v>
      </c>
      <c r="BM235">
        <f>IFERROR(INDEX(BM$79:BM$150,T!BM97),0)</f>
        <v>0</v>
      </c>
      <c r="BN235">
        <f>IFERROR(INDEX(BN$79:BN$150,T!BN97),0)</f>
        <v>0</v>
      </c>
      <c r="BO235">
        <f>IFERROR(INDEX(BO$79:BO$150,T!BO97),0)</f>
        <v>0</v>
      </c>
    </row>
    <row r="236" spans="1:67" x14ac:dyDescent="0.25">
      <c r="A236" s="7" t="s">
        <v>17</v>
      </c>
      <c r="B236">
        <f>IFERROR(INDEX(B$79:B$150,T!B98),0)</f>
        <v>0</v>
      </c>
      <c r="C236">
        <f>IFERROR(INDEX(C$79:C$150,T!C98),0)</f>
        <v>0</v>
      </c>
      <c r="D236">
        <f>IFERROR(INDEX(D$79:D$150,T!D98),0)</f>
        <v>0</v>
      </c>
      <c r="E236">
        <f>IFERROR(INDEX(E$79:E$150,T!E98),0)</f>
        <v>0</v>
      </c>
      <c r="F236">
        <f>IFERROR(INDEX(F$79:F$150,T!F98),0)</f>
        <v>0</v>
      </c>
      <c r="G236">
        <f>IFERROR(INDEX(G$79:G$150,T!G98),0)</f>
        <v>0</v>
      </c>
      <c r="H236">
        <f>IFERROR(INDEX(H$79:H$150,T!H98),0)</f>
        <v>0</v>
      </c>
      <c r="I236">
        <f>IFERROR(INDEX(I$79:I$150,T!I98),0)</f>
        <v>0</v>
      </c>
      <c r="J236">
        <f>IFERROR(INDEX(J$79:J$150,T!J98),0)</f>
        <v>0</v>
      </c>
      <c r="K236">
        <f>IFERROR(INDEX(K$79:K$150,T!K98),0)</f>
        <v>0</v>
      </c>
      <c r="L236">
        <f>IFERROR(INDEX(L$79:L$150,T!L98),0)</f>
        <v>0</v>
      </c>
      <c r="M236">
        <f>IFERROR(INDEX(M$79:M$150,T!M98),0)</f>
        <v>0</v>
      </c>
      <c r="N236">
        <f>IFERROR(INDEX(N$79:N$150,T!N98),0)</f>
        <v>0</v>
      </c>
      <c r="O236">
        <f>IFERROR(INDEX(O$79:O$150,T!O98),0)</f>
        <v>0</v>
      </c>
      <c r="P236">
        <f>IFERROR(INDEX(P$79:P$150,T!P98),0)</f>
        <v>0</v>
      </c>
      <c r="Q236">
        <f>IFERROR(INDEX(Q$79:Q$150,T!Q98),0)</f>
        <v>0</v>
      </c>
      <c r="R236">
        <f>IFERROR(INDEX(R$79:R$150,T!R98),0)</f>
        <v>0</v>
      </c>
      <c r="S236">
        <f>IFERROR(INDEX(S$79:S$150,T!S98),0)</f>
        <v>5.6095631382187205E-2</v>
      </c>
      <c r="T236">
        <f>IFERROR(INDEX(T$79:T$150,T!T98),0)</f>
        <v>0</v>
      </c>
      <c r="U236">
        <f>IFERROR(INDEX(U$79:U$150,T!U98),0)</f>
        <v>0</v>
      </c>
      <c r="V236">
        <f>IFERROR(INDEX(V$79:V$150,T!V98),0)</f>
        <v>0</v>
      </c>
      <c r="W236">
        <f>IFERROR(INDEX(W$79:W$150,T!W98),0)</f>
        <v>0</v>
      </c>
      <c r="X236">
        <f>IFERROR(INDEX(X$79:X$150,T!X98),0)</f>
        <v>0</v>
      </c>
      <c r="Y236">
        <f>IFERROR(INDEX(Y$79:Y$150,T!Y98),0)</f>
        <v>0</v>
      </c>
      <c r="Z236">
        <f>IFERROR(INDEX(Z$79:Z$150,T!Z98),0)</f>
        <v>0</v>
      </c>
      <c r="AA236">
        <f>IFERROR(INDEX(AA$79:AA$150,T!AA98),0)</f>
        <v>0</v>
      </c>
      <c r="AB236">
        <f>IFERROR(INDEX(AB$79:AB$150,T!AB98),0)</f>
        <v>0</v>
      </c>
      <c r="AC236">
        <f>IFERROR(INDEX(AC$79:AC$150,T!AC98),0)</f>
        <v>0</v>
      </c>
      <c r="AD236">
        <f>IFERROR(INDEX(AD$79:AD$150,T!AD98),0)</f>
        <v>0</v>
      </c>
      <c r="AE236">
        <f>IFERROR(INDEX(AE$79:AE$150,T!AE98),0)</f>
        <v>0</v>
      </c>
      <c r="AF236">
        <f>IFERROR(INDEX(AF$79:AF$150,T!AF98),0)</f>
        <v>0</v>
      </c>
      <c r="AG236">
        <f>IFERROR(INDEX(AG$79:AG$150,T!AG98),0)</f>
        <v>0</v>
      </c>
      <c r="AH236">
        <f>IFERROR(INDEX(AH$79:AH$150,T!AH98),0)</f>
        <v>0</v>
      </c>
      <c r="AI236">
        <f>IFERROR(INDEX(AI$79:AI$150,T!AI98),0)</f>
        <v>0</v>
      </c>
      <c r="AJ236">
        <f>IFERROR(INDEX(AJ$79:AJ$150,T!AJ98),0)</f>
        <v>0</v>
      </c>
      <c r="AK236">
        <f>IFERROR(INDEX(AK$79:AK$150,T!AK98),0)</f>
        <v>0</v>
      </c>
      <c r="AL236">
        <f>IFERROR(INDEX(AL$79:AL$150,T!AL98),0)</f>
        <v>0</v>
      </c>
      <c r="AM236">
        <f>IFERROR(INDEX(AM$79:AM$150,T!AM98),0)</f>
        <v>0</v>
      </c>
      <c r="AN236">
        <f>IFERROR(INDEX(AN$79:AN$150,T!AN98),0)</f>
        <v>0</v>
      </c>
      <c r="AO236">
        <f>IFERROR(INDEX(AO$79:AO$150,T!AO98),0)</f>
        <v>0</v>
      </c>
      <c r="AP236">
        <f>IFERROR(INDEX(AP$79:AP$150,T!AP98),0)</f>
        <v>0</v>
      </c>
      <c r="AQ236">
        <f>IFERROR(INDEX(AQ$79:AQ$150,T!AQ98),0)</f>
        <v>0</v>
      </c>
      <c r="AR236">
        <f>IFERROR(INDEX(AR$79:AR$150,T!AR98),0)</f>
        <v>0</v>
      </c>
      <c r="AS236">
        <f>IFERROR(INDEX(AS$79:AS$150,T!AS98),0)</f>
        <v>0</v>
      </c>
      <c r="AT236">
        <f>IFERROR(INDEX(AT$79:AT$150,T!AT98),0)</f>
        <v>0</v>
      </c>
      <c r="AU236">
        <f>IFERROR(INDEX(AU$79:AU$150,T!AU98),0)</f>
        <v>0</v>
      </c>
      <c r="AV236">
        <f>IFERROR(INDEX(AV$79:AV$150,T!AV98),0)</f>
        <v>0</v>
      </c>
      <c r="AW236">
        <f>IFERROR(INDEX(AW$79:AW$150,T!AW98),0)</f>
        <v>0</v>
      </c>
      <c r="AX236">
        <f>IFERROR(INDEX(AX$79:AX$150,T!AX98),0)</f>
        <v>0</v>
      </c>
      <c r="AY236">
        <f>IFERROR(INDEX(AY$79:AY$150,T!AY98),0)</f>
        <v>0</v>
      </c>
      <c r="AZ236">
        <f>IFERROR(INDEX(AZ$79:AZ$150,T!AZ98),0)</f>
        <v>0</v>
      </c>
      <c r="BA236">
        <f>IFERROR(INDEX(BA$79:BA$150,T!BA98),0)</f>
        <v>0</v>
      </c>
      <c r="BB236">
        <f>IFERROR(INDEX(BB$79:BB$150,T!BB98),0)</f>
        <v>0</v>
      </c>
      <c r="BC236">
        <f>IFERROR(INDEX(BC$79:BC$150,T!BC98),0)</f>
        <v>0</v>
      </c>
      <c r="BD236">
        <f>IFERROR(INDEX(BD$79:BD$150,T!BD98),0)</f>
        <v>0</v>
      </c>
      <c r="BE236">
        <f>IFERROR(INDEX(BE$79:BE$150,T!BE98),0)</f>
        <v>0</v>
      </c>
      <c r="BF236">
        <f>IFERROR(INDEX(BF$79:BF$150,T!BF98),0)</f>
        <v>0</v>
      </c>
      <c r="BG236">
        <f>IFERROR(INDEX(BG$79:BG$150,T!BG98),0)</f>
        <v>0</v>
      </c>
      <c r="BH236">
        <f>IFERROR(INDEX(BH$79:BH$150,T!BH98),0)</f>
        <v>0</v>
      </c>
      <c r="BI236">
        <f>IFERROR(INDEX(BI$79:BI$150,T!BI98),0)</f>
        <v>0</v>
      </c>
      <c r="BJ236">
        <f>IFERROR(INDEX(BJ$79:BJ$150,T!BJ98),0)</f>
        <v>0</v>
      </c>
      <c r="BK236">
        <f>IFERROR(INDEX(BK$79:BK$150,T!BK98),0)</f>
        <v>0</v>
      </c>
      <c r="BL236">
        <f>IFERROR(INDEX(BL$79:BL$150,T!BL98),0)</f>
        <v>0</v>
      </c>
      <c r="BM236">
        <f>IFERROR(INDEX(BM$79:BM$150,T!BM98),0)</f>
        <v>0</v>
      </c>
      <c r="BN236">
        <f>IFERROR(INDEX(BN$79:BN$150,T!BN98),0)</f>
        <v>0</v>
      </c>
      <c r="BO236">
        <f>IFERROR(INDEX(BO$79:BO$150,T!BO98),0)</f>
        <v>0</v>
      </c>
    </row>
    <row r="237" spans="1:67" x14ac:dyDescent="0.25">
      <c r="A237" s="7" t="s">
        <v>18</v>
      </c>
      <c r="B237">
        <f>IFERROR(INDEX(B$79:B$150,T!B99),0)</f>
        <v>0</v>
      </c>
      <c r="C237">
        <f>IFERROR(INDEX(C$79:C$150,T!C99),0)</f>
        <v>0</v>
      </c>
      <c r="D237">
        <f>IFERROR(INDEX(D$79:D$150,T!D99),0)</f>
        <v>0</v>
      </c>
      <c r="E237">
        <f>IFERROR(INDEX(E$79:E$150,T!E99),0)</f>
        <v>0</v>
      </c>
      <c r="F237">
        <f>IFERROR(INDEX(F$79:F$150,T!F99),0)</f>
        <v>0</v>
      </c>
      <c r="G237">
        <f>IFERROR(INDEX(G$79:G$150,T!G99),0)</f>
        <v>0</v>
      </c>
      <c r="H237">
        <f>IFERROR(INDEX(H$79:H$150,T!H99),0)</f>
        <v>0</v>
      </c>
      <c r="I237">
        <f>IFERROR(INDEX(I$79:I$150,T!I99),0)</f>
        <v>0</v>
      </c>
      <c r="J237">
        <f>IFERROR(INDEX(J$79:J$150,T!J99),0)</f>
        <v>0</v>
      </c>
      <c r="K237">
        <f>IFERROR(INDEX(K$79:K$150,T!K99),0)</f>
        <v>0</v>
      </c>
      <c r="L237">
        <f>IFERROR(INDEX(L$79:L$150,T!L99),0)</f>
        <v>0</v>
      </c>
      <c r="M237">
        <f>IFERROR(INDEX(M$79:M$150,T!M99),0)</f>
        <v>0</v>
      </c>
      <c r="N237">
        <f>IFERROR(INDEX(N$79:N$150,T!N99),0)</f>
        <v>0</v>
      </c>
      <c r="O237">
        <f>IFERROR(INDEX(O$79:O$150,T!O99),0)</f>
        <v>0</v>
      </c>
      <c r="P237">
        <f>IFERROR(INDEX(P$79:P$150,T!P99),0)</f>
        <v>0</v>
      </c>
      <c r="Q237">
        <f>IFERROR(INDEX(Q$79:Q$150,T!Q99),0)</f>
        <v>0</v>
      </c>
      <c r="R237">
        <f>IFERROR(INDEX(R$79:R$150,T!R99),0)</f>
        <v>0</v>
      </c>
      <c r="S237">
        <f>IFERROR(INDEX(S$79:S$150,T!S99),0)</f>
        <v>0</v>
      </c>
      <c r="T237">
        <f>IFERROR(INDEX(T$79:T$150,T!T99),0)</f>
        <v>6.4516963705239582E-6</v>
      </c>
      <c r="U237">
        <f>IFERROR(INDEX(U$79:U$150,T!U99),0)</f>
        <v>0</v>
      </c>
      <c r="V237">
        <f>IFERROR(INDEX(V$79:V$150,T!V99),0)</f>
        <v>0</v>
      </c>
      <c r="W237">
        <f>IFERROR(INDEX(W$79:W$150,T!W99),0)</f>
        <v>0</v>
      </c>
      <c r="X237">
        <f>IFERROR(INDEX(X$79:X$150,T!X99),0)</f>
        <v>0</v>
      </c>
      <c r="Y237">
        <f>IFERROR(INDEX(Y$79:Y$150,T!Y99),0)</f>
        <v>0</v>
      </c>
      <c r="Z237">
        <f>IFERROR(INDEX(Z$79:Z$150,T!Z99),0)</f>
        <v>0</v>
      </c>
      <c r="AA237">
        <f>IFERROR(INDEX(AA$79:AA$150,T!AA99),0)</f>
        <v>0</v>
      </c>
      <c r="AB237">
        <f>IFERROR(INDEX(AB$79:AB$150,T!AB99),0)</f>
        <v>0</v>
      </c>
      <c r="AC237">
        <f>IFERROR(INDEX(AC$79:AC$150,T!AC99),0)</f>
        <v>0</v>
      </c>
      <c r="AD237">
        <f>IFERROR(INDEX(AD$79:AD$150,T!AD99),0)</f>
        <v>0</v>
      </c>
      <c r="AE237">
        <f>IFERROR(INDEX(AE$79:AE$150,T!AE99),0)</f>
        <v>0</v>
      </c>
      <c r="AF237">
        <f>IFERROR(INDEX(AF$79:AF$150,T!AF99),0)</f>
        <v>0</v>
      </c>
      <c r="AG237">
        <f>IFERROR(INDEX(AG$79:AG$150,T!AG99),0)</f>
        <v>0</v>
      </c>
      <c r="AH237">
        <f>IFERROR(INDEX(AH$79:AH$150,T!AH99),0)</f>
        <v>0</v>
      </c>
      <c r="AI237">
        <f>IFERROR(INDEX(AI$79:AI$150,T!AI99),0)</f>
        <v>0</v>
      </c>
      <c r="AJ237">
        <f>IFERROR(INDEX(AJ$79:AJ$150,T!AJ99),0)</f>
        <v>0</v>
      </c>
      <c r="AK237">
        <f>IFERROR(INDEX(AK$79:AK$150,T!AK99),0)</f>
        <v>0</v>
      </c>
      <c r="AL237">
        <f>IFERROR(INDEX(AL$79:AL$150,T!AL99),0)</f>
        <v>0</v>
      </c>
      <c r="AM237">
        <f>IFERROR(INDEX(AM$79:AM$150,T!AM99),0)</f>
        <v>0</v>
      </c>
      <c r="AN237">
        <f>IFERROR(INDEX(AN$79:AN$150,T!AN99),0)</f>
        <v>0</v>
      </c>
      <c r="AO237">
        <f>IFERROR(INDEX(AO$79:AO$150,T!AO99),0)</f>
        <v>0</v>
      </c>
      <c r="AP237">
        <f>IFERROR(INDEX(AP$79:AP$150,T!AP99),0)</f>
        <v>0</v>
      </c>
      <c r="AQ237">
        <f>IFERROR(INDEX(AQ$79:AQ$150,T!AQ99),0)</f>
        <v>0</v>
      </c>
      <c r="AR237">
        <f>IFERROR(INDEX(AR$79:AR$150,T!AR99),0)</f>
        <v>0</v>
      </c>
      <c r="AS237">
        <f>IFERROR(INDEX(AS$79:AS$150,T!AS99),0)</f>
        <v>0</v>
      </c>
      <c r="AT237">
        <f>IFERROR(INDEX(AT$79:AT$150,T!AT99),0)</f>
        <v>0</v>
      </c>
      <c r="AU237">
        <f>IFERROR(INDEX(AU$79:AU$150,T!AU99),0)</f>
        <v>0</v>
      </c>
      <c r="AV237">
        <f>IFERROR(INDEX(AV$79:AV$150,T!AV99),0)</f>
        <v>0</v>
      </c>
      <c r="AW237">
        <f>IFERROR(INDEX(AW$79:AW$150,T!AW99),0)</f>
        <v>0</v>
      </c>
      <c r="AX237">
        <f>IFERROR(INDEX(AX$79:AX$150,T!AX99),0)</f>
        <v>0</v>
      </c>
      <c r="AY237">
        <f>IFERROR(INDEX(AY$79:AY$150,T!AY99),0)</f>
        <v>0</v>
      </c>
      <c r="AZ237">
        <f>IFERROR(INDEX(AZ$79:AZ$150,T!AZ99),0)</f>
        <v>0</v>
      </c>
      <c r="BA237">
        <f>IFERROR(INDEX(BA$79:BA$150,T!BA99),0)</f>
        <v>0</v>
      </c>
      <c r="BB237">
        <f>IFERROR(INDEX(BB$79:BB$150,T!BB99),0)</f>
        <v>0</v>
      </c>
      <c r="BC237">
        <f>IFERROR(INDEX(BC$79:BC$150,T!BC99),0)</f>
        <v>0</v>
      </c>
      <c r="BD237">
        <f>IFERROR(INDEX(BD$79:BD$150,T!BD99),0)</f>
        <v>0</v>
      </c>
      <c r="BE237">
        <f>IFERROR(INDEX(BE$79:BE$150,T!BE99),0)</f>
        <v>0</v>
      </c>
      <c r="BF237">
        <f>IFERROR(INDEX(BF$79:BF$150,T!BF99),0)</f>
        <v>0</v>
      </c>
      <c r="BG237">
        <f>IFERROR(INDEX(BG$79:BG$150,T!BG99),0)</f>
        <v>6.4417198631913653E-6</v>
      </c>
      <c r="BH237">
        <f>IFERROR(INDEX(BH$79:BH$150,T!BH99),0)</f>
        <v>0</v>
      </c>
      <c r="BI237">
        <f>IFERROR(INDEX(BI$79:BI$150,T!BI99),0)</f>
        <v>0</v>
      </c>
      <c r="BJ237">
        <f>IFERROR(INDEX(BJ$79:BJ$150,T!BJ99),0)</f>
        <v>0</v>
      </c>
      <c r="BK237">
        <f>IFERROR(INDEX(BK$79:BK$150,T!BK99),0)</f>
        <v>0</v>
      </c>
      <c r="BL237">
        <f>IFERROR(INDEX(BL$79:BL$150,T!BL99),0)</f>
        <v>0</v>
      </c>
      <c r="BM237">
        <f>IFERROR(INDEX(BM$79:BM$150,T!BM99),0)</f>
        <v>0</v>
      </c>
      <c r="BN237">
        <f>IFERROR(INDEX(BN$79:BN$150,T!BN99),0)</f>
        <v>0</v>
      </c>
      <c r="BO237">
        <f>IFERROR(INDEX(BO$79:BO$150,T!BO99),0)</f>
        <v>0</v>
      </c>
    </row>
    <row r="238" spans="1:67" x14ac:dyDescent="0.25">
      <c r="A238" s="7" t="s">
        <v>19</v>
      </c>
      <c r="B238">
        <f>IFERROR(INDEX(B$79:B$150,T!B100),0)</f>
        <v>0</v>
      </c>
      <c r="C238">
        <f>IFERROR(INDEX(C$79:C$150,T!C100),0)</f>
        <v>0</v>
      </c>
      <c r="D238">
        <f>IFERROR(INDEX(D$79:D$150,T!D100),0)</f>
        <v>0</v>
      </c>
      <c r="E238">
        <f>IFERROR(INDEX(E$79:E$150,T!E100),0)</f>
        <v>0</v>
      </c>
      <c r="F238">
        <f>IFERROR(INDEX(F$79:F$150,T!F100),0)</f>
        <v>0</v>
      </c>
      <c r="G238">
        <f>IFERROR(INDEX(G$79:G$150,T!G100),0)</f>
        <v>0</v>
      </c>
      <c r="H238">
        <f>IFERROR(INDEX(H$79:H$150,T!H100),0)</f>
        <v>0</v>
      </c>
      <c r="I238">
        <f>IFERROR(INDEX(I$79:I$150,T!I100),0)</f>
        <v>0</v>
      </c>
      <c r="J238">
        <f>IFERROR(INDEX(J$79:J$150,T!J100),0)</f>
        <v>0</v>
      </c>
      <c r="K238">
        <f>IFERROR(INDEX(K$79:K$150,T!K100),0)</f>
        <v>0</v>
      </c>
      <c r="L238">
        <f>IFERROR(INDEX(L$79:L$150,T!L100),0)</f>
        <v>0</v>
      </c>
      <c r="M238">
        <f>IFERROR(INDEX(M$79:M$150,T!M100),0)</f>
        <v>0</v>
      </c>
      <c r="N238">
        <f>IFERROR(INDEX(N$79:N$150,T!N100),0)</f>
        <v>0</v>
      </c>
      <c r="O238">
        <f>IFERROR(INDEX(O$79:O$150,T!O100),0)</f>
        <v>0</v>
      </c>
      <c r="P238">
        <f>IFERROR(INDEX(P$79:P$150,T!P100),0)</f>
        <v>0</v>
      </c>
      <c r="Q238">
        <f>IFERROR(INDEX(Q$79:Q$150,T!Q100),0)</f>
        <v>0</v>
      </c>
      <c r="R238">
        <f>IFERROR(INDEX(R$79:R$150,T!R100),0)</f>
        <v>2.0800889987139076E-6</v>
      </c>
      <c r="S238">
        <f>IFERROR(INDEX(S$79:S$150,T!S100),0)</f>
        <v>2.0119787631963808E-2</v>
      </c>
      <c r="T238">
        <f>IFERROR(INDEX(T$79:T$150,T!T100),0)</f>
        <v>0</v>
      </c>
      <c r="U238">
        <f>IFERROR(INDEX(U$79:U$150,T!U100),0)</f>
        <v>0.79317042660008308</v>
      </c>
      <c r="V238">
        <f>IFERROR(INDEX(V$79:V$150,T!V100),0)</f>
        <v>0</v>
      </c>
      <c r="W238">
        <f>IFERROR(INDEX(W$79:W$150,T!W100),0)</f>
        <v>0</v>
      </c>
      <c r="X238">
        <f>IFERROR(INDEX(X$79:X$150,T!X100),0)</f>
        <v>0</v>
      </c>
      <c r="Y238">
        <f>IFERROR(INDEX(Y$79:Y$150,T!Y100),0)</f>
        <v>0</v>
      </c>
      <c r="Z238">
        <f>IFERROR(INDEX(Z$79:Z$150,T!Z100),0)</f>
        <v>4.1826950968333838E-2</v>
      </c>
      <c r="AA238">
        <f>IFERROR(INDEX(AA$79:AA$150,T!AA100),0)</f>
        <v>0</v>
      </c>
      <c r="AB238">
        <f>IFERROR(INDEX(AB$79:AB$150,T!AB100),0)</f>
        <v>0</v>
      </c>
      <c r="AC238">
        <f>IFERROR(INDEX(AC$79:AC$150,T!AC100),0)</f>
        <v>4.3655481580189753E-2</v>
      </c>
      <c r="AD238">
        <f>IFERROR(INDEX(AD$79:AD$150,T!AD100),0)</f>
        <v>0</v>
      </c>
      <c r="AE238">
        <f>IFERROR(INDEX(AE$79:AE$150,T!AE100),0)</f>
        <v>0</v>
      </c>
      <c r="AF238">
        <f>IFERROR(INDEX(AF$79:AF$150,T!AF100),0)</f>
        <v>0</v>
      </c>
      <c r="AG238">
        <f>IFERROR(INDEX(AG$79:AG$150,T!AG100),0)</f>
        <v>0</v>
      </c>
      <c r="AH238">
        <f>IFERROR(INDEX(AH$79:AH$150,T!AH100),0)</f>
        <v>0</v>
      </c>
      <c r="AI238">
        <f>IFERROR(INDEX(AI$79:AI$150,T!AI100),0)</f>
        <v>0</v>
      </c>
      <c r="AJ238">
        <f>IFERROR(INDEX(AJ$79:AJ$150,T!AJ100),0)</f>
        <v>0</v>
      </c>
      <c r="AK238">
        <f>IFERROR(INDEX(AK$79:AK$150,T!AK100),0)</f>
        <v>0</v>
      </c>
      <c r="AL238">
        <f>IFERROR(INDEX(AL$79:AL$150,T!AL100),0)</f>
        <v>0</v>
      </c>
      <c r="AM238">
        <f>IFERROR(INDEX(AM$79:AM$150,T!AM100),0)</f>
        <v>0</v>
      </c>
      <c r="AN238">
        <f>IFERROR(INDEX(AN$79:AN$150,T!AN100),0)</f>
        <v>0</v>
      </c>
      <c r="AO238">
        <f>IFERROR(INDEX(AO$79:AO$150,T!AO100),0)</f>
        <v>0</v>
      </c>
      <c r="AP238">
        <f>IFERROR(INDEX(AP$79:AP$150,T!AP100),0)</f>
        <v>0</v>
      </c>
      <c r="AQ238">
        <f>IFERROR(INDEX(AQ$79:AQ$150,T!AQ100),0)</f>
        <v>0</v>
      </c>
      <c r="AR238">
        <f>IFERROR(INDEX(AR$79:AR$150,T!AR100),0)</f>
        <v>0</v>
      </c>
      <c r="AS238">
        <f>IFERROR(INDEX(AS$79:AS$150,T!AS100),0)</f>
        <v>0</v>
      </c>
      <c r="AT238">
        <f>IFERROR(INDEX(AT$79:AT$150,T!AT100),0)</f>
        <v>0</v>
      </c>
      <c r="AU238">
        <f>IFERROR(INDEX(AU$79:AU$150,T!AU100),0)</f>
        <v>0</v>
      </c>
      <c r="AV238">
        <f>IFERROR(INDEX(AV$79:AV$150,T!AV100),0)</f>
        <v>0</v>
      </c>
      <c r="AW238">
        <f>IFERROR(INDEX(AW$79:AW$150,T!AW100),0)</f>
        <v>0</v>
      </c>
      <c r="AX238">
        <f>IFERROR(INDEX(AX$79:AX$150,T!AX100),0)</f>
        <v>0</v>
      </c>
      <c r="AY238">
        <f>IFERROR(INDEX(AY$79:AY$150,T!AY100),0)</f>
        <v>0</v>
      </c>
      <c r="AZ238">
        <f>IFERROR(INDEX(AZ$79:AZ$150,T!AZ100),0)</f>
        <v>0</v>
      </c>
      <c r="BA238">
        <f>IFERROR(INDEX(BA$79:BA$150,T!BA100),0)</f>
        <v>0</v>
      </c>
      <c r="BB238">
        <f>IFERROR(INDEX(BB$79:BB$150,T!BB100),0)</f>
        <v>0</v>
      </c>
      <c r="BC238">
        <f>IFERROR(INDEX(BC$79:BC$150,T!BC100),0)</f>
        <v>0</v>
      </c>
      <c r="BD238">
        <f>IFERROR(INDEX(BD$79:BD$150,T!BD100),0)</f>
        <v>0</v>
      </c>
      <c r="BE238">
        <f>IFERROR(INDEX(BE$79:BE$150,T!BE100),0)</f>
        <v>0</v>
      </c>
      <c r="BF238">
        <f>IFERROR(INDEX(BF$79:BF$150,T!BF100),0)</f>
        <v>0</v>
      </c>
      <c r="BG238">
        <f>IFERROR(INDEX(BG$79:BG$150,T!BG100),0)</f>
        <v>0</v>
      </c>
      <c r="BH238">
        <f>IFERROR(INDEX(BH$79:BH$150,T!BH100),0)</f>
        <v>0</v>
      </c>
      <c r="BI238">
        <f>IFERROR(INDEX(BI$79:BI$150,T!BI100),0)</f>
        <v>0</v>
      </c>
      <c r="BJ238">
        <f>IFERROR(INDEX(BJ$79:BJ$150,T!BJ100),0)</f>
        <v>0</v>
      </c>
      <c r="BK238">
        <f>IFERROR(INDEX(BK$79:BK$150,T!BK100),0)</f>
        <v>0</v>
      </c>
      <c r="BL238">
        <f>IFERROR(INDEX(BL$79:BL$150,T!BL100),0)</f>
        <v>0</v>
      </c>
      <c r="BM238">
        <f>IFERROR(INDEX(BM$79:BM$150,T!BM100),0)</f>
        <v>0</v>
      </c>
      <c r="BN238">
        <f>IFERROR(INDEX(BN$79:BN$150,T!BN100),0)</f>
        <v>0</v>
      </c>
      <c r="BO238">
        <f>IFERROR(INDEX(BO$79:BO$150,T!BO100),0)</f>
        <v>0</v>
      </c>
    </row>
    <row r="239" spans="1:67" x14ac:dyDescent="0.25">
      <c r="A239" s="7" t="s">
        <v>20</v>
      </c>
      <c r="B239">
        <f>IFERROR(INDEX(B$79:B$150,T!B101),0)</f>
        <v>0</v>
      </c>
      <c r="C239">
        <f>IFERROR(INDEX(C$79:C$150,T!C101),0)</f>
        <v>0</v>
      </c>
      <c r="D239">
        <f>IFERROR(INDEX(D$79:D$150,T!D101),0)</f>
        <v>0</v>
      </c>
      <c r="E239">
        <f>IFERROR(INDEX(E$79:E$150,T!E101),0)</f>
        <v>0</v>
      </c>
      <c r="F239">
        <f>IFERROR(INDEX(F$79:F$150,T!F101),0)</f>
        <v>0</v>
      </c>
      <c r="G239">
        <f>IFERROR(INDEX(G$79:G$150,T!G101),0)</f>
        <v>9.8881412948224584E-2</v>
      </c>
      <c r="H239">
        <f>IFERROR(INDEX(H$79:H$150,T!H101),0)</f>
        <v>0</v>
      </c>
      <c r="I239">
        <f>IFERROR(INDEX(I$79:I$150,T!I101),0)</f>
        <v>0</v>
      </c>
      <c r="J239">
        <f>IFERROR(INDEX(J$79:J$150,T!J101),0)</f>
        <v>0</v>
      </c>
      <c r="K239">
        <f>IFERROR(INDEX(K$79:K$150,T!K101),0)</f>
        <v>0</v>
      </c>
      <c r="L239">
        <f>IFERROR(INDEX(L$79:L$150,T!L101),0)</f>
        <v>0</v>
      </c>
      <c r="M239">
        <f>IFERROR(INDEX(M$79:M$150,T!M101),0)</f>
        <v>0</v>
      </c>
      <c r="N239">
        <f>IFERROR(INDEX(N$79:N$150,T!N101),0)</f>
        <v>0</v>
      </c>
      <c r="O239">
        <f>IFERROR(INDEX(O$79:O$150,T!O101),0)</f>
        <v>0</v>
      </c>
      <c r="P239">
        <f>IFERROR(INDEX(P$79:P$150,T!P101),0)</f>
        <v>0</v>
      </c>
      <c r="Q239">
        <f>IFERROR(INDEX(Q$79:Q$150,T!Q101),0)</f>
        <v>0</v>
      </c>
      <c r="R239">
        <f>IFERROR(INDEX(R$79:R$150,T!R101),0)</f>
        <v>0</v>
      </c>
      <c r="S239">
        <f>IFERROR(INDEX(S$79:S$150,T!S101),0)</f>
        <v>0</v>
      </c>
      <c r="T239">
        <f>IFERROR(INDEX(T$79:T$150,T!T101),0)</f>
        <v>0</v>
      </c>
      <c r="U239">
        <f>IFERROR(INDEX(U$79:U$150,T!U101),0)</f>
        <v>0</v>
      </c>
      <c r="V239">
        <f>IFERROR(INDEX(V$79:V$150,T!V101),0)</f>
        <v>0.99999999999999922</v>
      </c>
      <c r="W239">
        <f>IFERROR(INDEX(W$79:W$150,T!W101),0)</f>
        <v>0</v>
      </c>
      <c r="X239">
        <f>IFERROR(INDEX(X$79:X$150,T!X101),0)</f>
        <v>0</v>
      </c>
      <c r="Y239">
        <f>IFERROR(INDEX(Y$79:Y$150,T!Y101),0)</f>
        <v>0</v>
      </c>
      <c r="Z239">
        <f>IFERROR(INDEX(Z$79:Z$150,T!Z101),0)</f>
        <v>0</v>
      </c>
      <c r="AA239">
        <f>IFERROR(INDEX(AA$79:AA$150,T!AA101),0)</f>
        <v>0</v>
      </c>
      <c r="AB239">
        <f>IFERROR(INDEX(AB$79:AB$150,T!AB101),0)</f>
        <v>0</v>
      </c>
      <c r="AC239">
        <f>IFERROR(INDEX(AC$79:AC$150,T!AC101),0)</f>
        <v>0</v>
      </c>
      <c r="AD239">
        <f>IFERROR(INDEX(AD$79:AD$150,T!AD101),0)</f>
        <v>0</v>
      </c>
      <c r="AE239">
        <f>IFERROR(INDEX(AE$79:AE$150,T!AE101),0)</f>
        <v>0</v>
      </c>
      <c r="AF239">
        <f>IFERROR(INDEX(AF$79:AF$150,T!AF101),0)</f>
        <v>0</v>
      </c>
      <c r="AG239">
        <f>IFERROR(INDEX(AG$79:AG$150,T!AG101),0)</f>
        <v>0</v>
      </c>
      <c r="AH239">
        <f>IFERROR(INDEX(AH$79:AH$150,T!AH101),0)</f>
        <v>0</v>
      </c>
      <c r="AI239">
        <f>IFERROR(INDEX(AI$79:AI$150,T!AI101),0)</f>
        <v>0</v>
      </c>
      <c r="AJ239">
        <f>IFERROR(INDEX(AJ$79:AJ$150,T!AJ101),0)</f>
        <v>0</v>
      </c>
      <c r="AK239">
        <f>IFERROR(INDEX(AK$79:AK$150,T!AK101),0)</f>
        <v>0</v>
      </c>
      <c r="AL239">
        <f>IFERROR(INDEX(AL$79:AL$150,T!AL101),0)</f>
        <v>0</v>
      </c>
      <c r="AM239">
        <f>IFERROR(INDEX(AM$79:AM$150,T!AM101),0)</f>
        <v>0</v>
      </c>
      <c r="AN239">
        <f>IFERROR(INDEX(AN$79:AN$150,T!AN101),0)</f>
        <v>0</v>
      </c>
      <c r="AO239">
        <f>IFERROR(INDEX(AO$79:AO$150,T!AO101),0)</f>
        <v>0</v>
      </c>
      <c r="AP239">
        <f>IFERROR(INDEX(AP$79:AP$150,T!AP101),0)</f>
        <v>0</v>
      </c>
      <c r="AQ239">
        <f>IFERROR(INDEX(AQ$79:AQ$150,T!AQ101),0)</f>
        <v>0.1764553537493648</v>
      </c>
      <c r="AR239">
        <f>IFERROR(INDEX(AR$79:AR$150,T!AR101),0)</f>
        <v>0</v>
      </c>
      <c r="AS239">
        <f>IFERROR(INDEX(AS$79:AS$150,T!AS101),0)</f>
        <v>0</v>
      </c>
      <c r="AT239">
        <f>IFERROR(INDEX(AT$79:AT$150,T!AT101),0)</f>
        <v>0</v>
      </c>
      <c r="AU239">
        <f>IFERROR(INDEX(AU$79:AU$150,T!AU101),0)</f>
        <v>0</v>
      </c>
      <c r="AV239">
        <f>IFERROR(INDEX(AV$79:AV$150,T!AV101),0)</f>
        <v>0</v>
      </c>
      <c r="AW239">
        <f>IFERROR(INDEX(AW$79:AW$150,T!AW101),0)</f>
        <v>0</v>
      </c>
      <c r="AX239">
        <f>IFERROR(INDEX(AX$79:AX$150,T!AX101),0)</f>
        <v>0</v>
      </c>
      <c r="AY239">
        <f>IFERROR(INDEX(AY$79:AY$150,T!AY101),0)</f>
        <v>0</v>
      </c>
      <c r="AZ239">
        <f>IFERROR(INDEX(AZ$79:AZ$150,T!AZ101),0)</f>
        <v>0</v>
      </c>
      <c r="BA239">
        <f>IFERROR(INDEX(BA$79:BA$150,T!BA101),0)</f>
        <v>0</v>
      </c>
      <c r="BB239">
        <f>IFERROR(INDEX(BB$79:BB$150,T!BB101),0)</f>
        <v>0</v>
      </c>
      <c r="BC239">
        <f>IFERROR(INDEX(BC$79:BC$150,T!BC101),0)</f>
        <v>0</v>
      </c>
      <c r="BD239">
        <f>IFERROR(INDEX(BD$79:BD$150,T!BD101),0)</f>
        <v>0</v>
      </c>
      <c r="BE239">
        <f>IFERROR(INDEX(BE$79:BE$150,T!BE101),0)</f>
        <v>0</v>
      </c>
      <c r="BF239">
        <f>IFERROR(INDEX(BF$79:BF$150,T!BF101),0)</f>
        <v>0</v>
      </c>
      <c r="BG239">
        <f>IFERROR(INDEX(BG$79:BG$150,T!BG101),0)</f>
        <v>0</v>
      </c>
      <c r="BH239">
        <f>IFERROR(INDEX(BH$79:BH$150,T!BH101),0)</f>
        <v>0</v>
      </c>
      <c r="BI239">
        <f>IFERROR(INDEX(BI$79:BI$150,T!BI101),0)</f>
        <v>0</v>
      </c>
      <c r="BJ239">
        <f>IFERROR(INDEX(BJ$79:BJ$150,T!BJ101),0)</f>
        <v>0</v>
      </c>
      <c r="BK239">
        <f>IFERROR(INDEX(BK$79:BK$150,T!BK101),0)</f>
        <v>0</v>
      </c>
      <c r="BL239">
        <f>IFERROR(INDEX(BL$79:BL$150,T!BL101),0)</f>
        <v>0</v>
      </c>
      <c r="BM239">
        <f>IFERROR(INDEX(BM$79:BM$150,T!BM101),0)</f>
        <v>0</v>
      </c>
      <c r="BN239">
        <f>IFERROR(INDEX(BN$79:BN$150,T!BN101),0)</f>
        <v>0</v>
      </c>
      <c r="BO239">
        <f>IFERROR(INDEX(BO$79:BO$150,T!BO101),0)</f>
        <v>0</v>
      </c>
    </row>
    <row r="240" spans="1:67" x14ac:dyDescent="0.25">
      <c r="A240" s="7" t="s">
        <v>21</v>
      </c>
      <c r="B240">
        <f>IFERROR(INDEX(B$79:B$150,T!B102),0)</f>
        <v>0</v>
      </c>
      <c r="C240">
        <f>IFERROR(INDEX(C$79:C$150,T!C102),0)</f>
        <v>0</v>
      </c>
      <c r="D240">
        <f>IFERROR(INDEX(D$79:D$150,T!D102),0)</f>
        <v>0</v>
      </c>
      <c r="E240">
        <f>IFERROR(INDEX(E$79:E$150,T!E102),0)</f>
        <v>0</v>
      </c>
      <c r="F240">
        <f>IFERROR(INDEX(F$79:F$150,T!F102),0)</f>
        <v>0</v>
      </c>
      <c r="G240">
        <f>IFERROR(INDEX(G$79:G$150,T!G102),0)</f>
        <v>9.7830637018377339E-2</v>
      </c>
      <c r="H240">
        <f>IFERROR(INDEX(H$79:H$150,T!H102),0)</f>
        <v>0</v>
      </c>
      <c r="I240">
        <f>IFERROR(INDEX(I$79:I$150,T!I102),0)</f>
        <v>0</v>
      </c>
      <c r="J240">
        <f>IFERROR(INDEX(J$79:J$150,T!J102),0)</f>
        <v>0</v>
      </c>
      <c r="K240">
        <f>IFERROR(INDEX(K$79:K$150,T!K102),0)</f>
        <v>0</v>
      </c>
      <c r="L240">
        <f>IFERROR(INDEX(L$79:L$150,T!L102),0)</f>
        <v>0</v>
      </c>
      <c r="M240">
        <f>IFERROR(INDEX(M$79:M$150,T!M102),0)</f>
        <v>0</v>
      </c>
      <c r="N240">
        <f>IFERROR(INDEX(N$79:N$150,T!N102),0)</f>
        <v>0</v>
      </c>
      <c r="O240">
        <f>IFERROR(INDEX(O$79:O$150,T!O102),0)</f>
        <v>0</v>
      </c>
      <c r="P240">
        <f>IFERROR(INDEX(P$79:P$150,T!P102),0)</f>
        <v>0</v>
      </c>
      <c r="Q240">
        <f>IFERROR(INDEX(Q$79:Q$150,T!Q102),0)</f>
        <v>0</v>
      </c>
      <c r="R240">
        <f>IFERROR(INDEX(R$79:R$150,T!R102),0)</f>
        <v>0</v>
      </c>
      <c r="S240">
        <f>IFERROR(INDEX(S$79:S$150,T!S102),0)</f>
        <v>0</v>
      </c>
      <c r="T240">
        <f>IFERROR(INDEX(T$79:T$150,T!T102),0)</f>
        <v>0</v>
      </c>
      <c r="U240">
        <f>IFERROR(INDEX(U$79:U$150,T!U102),0)</f>
        <v>0</v>
      </c>
      <c r="V240">
        <f>IFERROR(INDEX(V$79:V$150,T!V102),0)</f>
        <v>0</v>
      </c>
      <c r="W240">
        <f>IFERROR(INDEX(W$79:W$150,T!W102),0)</f>
        <v>1.0000000000000009</v>
      </c>
      <c r="X240">
        <f>IFERROR(INDEX(X$79:X$150,T!X102),0)</f>
        <v>0</v>
      </c>
      <c r="Y240">
        <f>IFERROR(INDEX(Y$79:Y$150,T!Y102),0)</f>
        <v>0</v>
      </c>
      <c r="Z240">
        <f>IFERROR(INDEX(Z$79:Z$150,T!Z102),0)</f>
        <v>0</v>
      </c>
      <c r="AA240">
        <f>IFERROR(INDEX(AA$79:AA$150,T!AA102),0)</f>
        <v>0</v>
      </c>
      <c r="AB240">
        <f>IFERROR(INDEX(AB$79:AB$150,T!AB102),0)</f>
        <v>0</v>
      </c>
      <c r="AC240">
        <f>IFERROR(INDEX(AC$79:AC$150,T!AC102),0)</f>
        <v>0</v>
      </c>
      <c r="AD240">
        <f>IFERROR(INDEX(AD$79:AD$150,T!AD102),0)</f>
        <v>0</v>
      </c>
      <c r="AE240">
        <f>IFERROR(INDEX(AE$79:AE$150,T!AE102),0)</f>
        <v>0</v>
      </c>
      <c r="AF240">
        <f>IFERROR(INDEX(AF$79:AF$150,T!AF102),0)</f>
        <v>0</v>
      </c>
      <c r="AG240">
        <f>IFERROR(INDEX(AG$79:AG$150,T!AG102),0)</f>
        <v>0</v>
      </c>
      <c r="AH240">
        <f>IFERROR(INDEX(AH$79:AH$150,T!AH102),0)</f>
        <v>0</v>
      </c>
      <c r="AI240">
        <f>IFERROR(INDEX(AI$79:AI$150,T!AI102),0)</f>
        <v>0</v>
      </c>
      <c r="AJ240">
        <f>IFERROR(INDEX(AJ$79:AJ$150,T!AJ102),0)</f>
        <v>0</v>
      </c>
      <c r="AK240">
        <f>IFERROR(INDEX(AK$79:AK$150,T!AK102),0)</f>
        <v>0</v>
      </c>
      <c r="AL240">
        <f>IFERROR(INDEX(AL$79:AL$150,T!AL102),0)</f>
        <v>0</v>
      </c>
      <c r="AM240">
        <f>IFERROR(INDEX(AM$79:AM$150,T!AM102),0)</f>
        <v>0</v>
      </c>
      <c r="AN240">
        <f>IFERROR(INDEX(AN$79:AN$150,T!AN102),0)</f>
        <v>0</v>
      </c>
      <c r="AO240">
        <f>IFERROR(INDEX(AO$79:AO$150,T!AO102),0)</f>
        <v>0</v>
      </c>
      <c r="AP240">
        <f>IFERROR(INDEX(AP$79:AP$150,T!AP102),0)</f>
        <v>0</v>
      </c>
      <c r="AQ240">
        <f>IFERROR(INDEX(AQ$79:AQ$150,T!AQ102),0)</f>
        <v>0</v>
      </c>
      <c r="AR240">
        <f>IFERROR(INDEX(AR$79:AR$150,T!AR102),0)</f>
        <v>0</v>
      </c>
      <c r="AS240">
        <f>IFERROR(INDEX(AS$79:AS$150,T!AS102),0)</f>
        <v>0</v>
      </c>
      <c r="AT240">
        <f>IFERROR(INDEX(AT$79:AT$150,T!AT102),0)</f>
        <v>0</v>
      </c>
      <c r="AU240">
        <f>IFERROR(INDEX(AU$79:AU$150,T!AU102),0)</f>
        <v>0</v>
      </c>
      <c r="AV240">
        <f>IFERROR(INDEX(AV$79:AV$150,T!AV102),0)</f>
        <v>0</v>
      </c>
      <c r="AW240">
        <f>IFERROR(INDEX(AW$79:AW$150,T!AW102),0)</f>
        <v>0</v>
      </c>
      <c r="AX240">
        <f>IFERROR(INDEX(AX$79:AX$150,T!AX102),0)</f>
        <v>0</v>
      </c>
      <c r="AY240">
        <f>IFERROR(INDEX(AY$79:AY$150,T!AY102),0)</f>
        <v>0</v>
      </c>
      <c r="AZ240">
        <f>IFERROR(INDEX(AZ$79:AZ$150,T!AZ102),0)</f>
        <v>0</v>
      </c>
      <c r="BA240">
        <f>IFERROR(INDEX(BA$79:BA$150,T!BA102),0)</f>
        <v>0</v>
      </c>
      <c r="BB240">
        <f>IFERROR(INDEX(BB$79:BB$150,T!BB102),0)</f>
        <v>0</v>
      </c>
      <c r="BC240">
        <f>IFERROR(INDEX(BC$79:BC$150,T!BC102),0)</f>
        <v>0</v>
      </c>
      <c r="BD240">
        <f>IFERROR(INDEX(BD$79:BD$150,T!BD102),0)</f>
        <v>0</v>
      </c>
      <c r="BE240">
        <f>IFERROR(INDEX(BE$79:BE$150,T!BE102),0)</f>
        <v>0</v>
      </c>
      <c r="BF240">
        <f>IFERROR(INDEX(BF$79:BF$150,T!BF102),0)</f>
        <v>0</v>
      </c>
      <c r="BG240">
        <f>IFERROR(INDEX(BG$79:BG$150,T!BG102),0)</f>
        <v>0</v>
      </c>
      <c r="BH240">
        <f>IFERROR(INDEX(BH$79:BH$150,T!BH102),0)</f>
        <v>0</v>
      </c>
      <c r="BI240">
        <f>IFERROR(INDEX(BI$79:BI$150,T!BI102),0)</f>
        <v>0</v>
      </c>
      <c r="BJ240">
        <f>IFERROR(INDEX(BJ$79:BJ$150,T!BJ102),0)</f>
        <v>0</v>
      </c>
      <c r="BK240">
        <f>IFERROR(INDEX(BK$79:BK$150,T!BK102),0)</f>
        <v>0</v>
      </c>
      <c r="BL240">
        <f>IFERROR(INDEX(BL$79:BL$150,T!BL102),0)</f>
        <v>0</v>
      </c>
      <c r="BM240">
        <f>IFERROR(INDEX(BM$79:BM$150,T!BM102),0)</f>
        <v>0</v>
      </c>
      <c r="BN240">
        <f>IFERROR(INDEX(BN$79:BN$150,T!BN102),0)</f>
        <v>0</v>
      </c>
      <c r="BO240">
        <f>IFERROR(INDEX(BO$79:BO$150,T!BO102),0)</f>
        <v>0</v>
      </c>
    </row>
    <row r="241" spans="1:67" x14ac:dyDescent="0.25">
      <c r="A241" s="7" t="s">
        <v>23</v>
      </c>
      <c r="B241">
        <f>IFERROR(INDEX(B$79:B$150,T!B103),0)</f>
        <v>0</v>
      </c>
      <c r="C241">
        <f>IFERROR(INDEX(C$79:C$150,T!C103),0)</f>
        <v>0</v>
      </c>
      <c r="D241">
        <f>IFERROR(INDEX(D$79:D$150,T!D103),0)</f>
        <v>0</v>
      </c>
      <c r="E241">
        <f>IFERROR(INDEX(E$79:E$150,T!E103),0)</f>
        <v>0</v>
      </c>
      <c r="F241">
        <f>IFERROR(INDEX(F$79:F$150,T!F103),0)</f>
        <v>0</v>
      </c>
      <c r="G241">
        <f>IFERROR(INDEX(G$79:G$150,T!G103),0)</f>
        <v>0</v>
      </c>
      <c r="H241">
        <f>IFERROR(INDEX(H$79:H$150,T!H103),0)</f>
        <v>0</v>
      </c>
      <c r="I241">
        <f>IFERROR(INDEX(I$79:I$150,T!I103),0)</f>
        <v>0</v>
      </c>
      <c r="J241">
        <f>IFERROR(INDEX(J$79:J$150,T!J103),0)</f>
        <v>0</v>
      </c>
      <c r="K241">
        <f>IFERROR(INDEX(K$79:K$150,T!K103),0)</f>
        <v>0</v>
      </c>
      <c r="L241">
        <f>IFERROR(INDEX(L$79:L$150,T!L103),0)</f>
        <v>0</v>
      </c>
      <c r="M241">
        <f>IFERROR(INDEX(M$79:M$150,T!M103),0)</f>
        <v>0</v>
      </c>
      <c r="N241">
        <f>IFERROR(INDEX(N$79:N$150,T!N103),0)</f>
        <v>0</v>
      </c>
      <c r="O241">
        <f>IFERROR(INDEX(O$79:O$150,T!O103),0)</f>
        <v>0</v>
      </c>
      <c r="P241">
        <f>IFERROR(INDEX(P$79:P$150,T!P103),0)</f>
        <v>0</v>
      </c>
      <c r="Q241">
        <f>IFERROR(INDEX(Q$79:Q$150,T!Q103),0)</f>
        <v>0</v>
      </c>
      <c r="R241">
        <f>IFERROR(INDEX(R$79:R$150,T!R103),0)</f>
        <v>0</v>
      </c>
      <c r="S241">
        <f>IFERROR(INDEX(S$79:S$150,T!S103),0)</f>
        <v>0</v>
      </c>
      <c r="T241">
        <f>IFERROR(INDEX(T$79:T$150,T!T103),0)</f>
        <v>0</v>
      </c>
      <c r="U241">
        <f>IFERROR(INDEX(U$79:U$150,T!U103),0)</f>
        <v>0</v>
      </c>
      <c r="V241">
        <f>IFERROR(INDEX(V$79:V$150,T!V103),0)</f>
        <v>0</v>
      </c>
      <c r="W241">
        <f>IFERROR(INDEX(W$79:W$150,T!W103),0)</f>
        <v>0</v>
      </c>
      <c r="X241">
        <f>IFERROR(INDEX(X$79:X$150,T!X103),0)</f>
        <v>0</v>
      </c>
      <c r="Y241">
        <f>IFERROR(INDEX(Y$79:Y$150,T!Y103),0)</f>
        <v>0</v>
      </c>
      <c r="Z241">
        <f>IFERROR(INDEX(Z$79:Z$150,T!Z103),0)</f>
        <v>0</v>
      </c>
      <c r="AA241">
        <f>IFERROR(INDEX(AA$79:AA$150,T!AA103),0)</f>
        <v>0</v>
      </c>
      <c r="AB241">
        <f>IFERROR(INDEX(AB$79:AB$150,T!AB103),0)</f>
        <v>0</v>
      </c>
      <c r="AC241">
        <f>IFERROR(INDEX(AC$79:AC$150,T!AC103),0)</f>
        <v>0</v>
      </c>
      <c r="AD241">
        <f>IFERROR(INDEX(AD$79:AD$150,T!AD103),0)</f>
        <v>0</v>
      </c>
      <c r="AE241">
        <f>IFERROR(INDEX(AE$79:AE$150,T!AE103),0)</f>
        <v>0</v>
      </c>
      <c r="AF241">
        <f>IFERROR(INDEX(AF$79:AF$150,T!AF103),0)</f>
        <v>0</v>
      </c>
      <c r="AG241">
        <f>IFERROR(INDEX(AG$79:AG$150,T!AG103),0)</f>
        <v>0</v>
      </c>
      <c r="AH241">
        <f>IFERROR(INDEX(AH$79:AH$150,T!AH103),0)</f>
        <v>0</v>
      </c>
      <c r="AI241">
        <f>IFERROR(INDEX(AI$79:AI$150,T!AI103),0)</f>
        <v>0</v>
      </c>
      <c r="AJ241">
        <f>IFERROR(INDEX(AJ$79:AJ$150,T!AJ103),0)</f>
        <v>0</v>
      </c>
      <c r="AK241">
        <f>IFERROR(INDEX(AK$79:AK$150,T!AK103),0)</f>
        <v>0</v>
      </c>
      <c r="AL241">
        <f>IFERROR(INDEX(AL$79:AL$150,T!AL103),0)</f>
        <v>0</v>
      </c>
      <c r="AM241">
        <f>IFERROR(INDEX(AM$79:AM$150,T!AM103),0)</f>
        <v>0</v>
      </c>
      <c r="AN241">
        <f>IFERROR(INDEX(AN$79:AN$150,T!AN103),0)</f>
        <v>0</v>
      </c>
      <c r="AO241">
        <f>IFERROR(INDEX(AO$79:AO$150,T!AO103),0)</f>
        <v>0</v>
      </c>
      <c r="AP241">
        <f>IFERROR(INDEX(AP$79:AP$150,T!AP103),0)</f>
        <v>0</v>
      </c>
      <c r="AQ241">
        <f>IFERROR(INDEX(AQ$79:AQ$150,T!AQ103),0)</f>
        <v>0</v>
      </c>
      <c r="AR241">
        <f>IFERROR(INDEX(AR$79:AR$150,T!AR103),0)</f>
        <v>0</v>
      </c>
      <c r="AS241">
        <f>IFERROR(INDEX(AS$79:AS$150,T!AS103),0)</f>
        <v>0</v>
      </c>
      <c r="AT241">
        <f>IFERROR(INDEX(AT$79:AT$150,T!AT103),0)</f>
        <v>0</v>
      </c>
      <c r="AU241">
        <f>IFERROR(INDEX(AU$79:AU$150,T!AU103),0)</f>
        <v>0</v>
      </c>
      <c r="AV241">
        <f>IFERROR(INDEX(AV$79:AV$150,T!AV103),0)</f>
        <v>0</v>
      </c>
      <c r="AW241">
        <f>IFERROR(INDEX(AW$79:AW$150,T!AW103),0)</f>
        <v>0</v>
      </c>
      <c r="AX241">
        <f>IFERROR(INDEX(AX$79:AX$150,T!AX103),0)</f>
        <v>0</v>
      </c>
      <c r="AY241">
        <f>IFERROR(INDEX(AY$79:AY$150,T!AY103),0)</f>
        <v>0</v>
      </c>
      <c r="AZ241">
        <f>IFERROR(INDEX(AZ$79:AZ$150,T!AZ103),0)</f>
        <v>0</v>
      </c>
      <c r="BA241">
        <f>IFERROR(INDEX(BA$79:BA$150,T!BA103),0)</f>
        <v>0</v>
      </c>
      <c r="BB241">
        <f>IFERROR(INDEX(BB$79:BB$150,T!BB103),0)</f>
        <v>0</v>
      </c>
      <c r="BC241">
        <f>IFERROR(INDEX(BC$79:BC$150,T!BC103),0)</f>
        <v>0</v>
      </c>
      <c r="BD241">
        <f>IFERROR(INDEX(BD$79:BD$150,T!BD103),0)</f>
        <v>0</v>
      </c>
      <c r="BE241">
        <f>IFERROR(INDEX(BE$79:BE$150,T!BE103),0)</f>
        <v>0</v>
      </c>
      <c r="BF241">
        <f>IFERROR(INDEX(BF$79:BF$150,T!BF103),0)</f>
        <v>0</v>
      </c>
      <c r="BG241">
        <f>IFERROR(INDEX(BG$79:BG$150,T!BG103),0)</f>
        <v>0</v>
      </c>
      <c r="BH241">
        <f>IFERROR(INDEX(BH$79:BH$150,T!BH103),0)</f>
        <v>0</v>
      </c>
      <c r="BI241">
        <f>IFERROR(INDEX(BI$79:BI$150,T!BI103),0)</f>
        <v>0</v>
      </c>
      <c r="BJ241">
        <f>IFERROR(INDEX(BJ$79:BJ$150,T!BJ103),0)</f>
        <v>0</v>
      </c>
      <c r="BK241">
        <f>IFERROR(INDEX(BK$79:BK$150,T!BK103),0)</f>
        <v>0</v>
      </c>
      <c r="BL241">
        <f>IFERROR(INDEX(BL$79:BL$150,T!BL103),0)</f>
        <v>0</v>
      </c>
      <c r="BM241">
        <f>IFERROR(INDEX(BM$79:BM$150,T!BM103),0)</f>
        <v>0.99999892477546248</v>
      </c>
      <c r="BN241">
        <f>IFERROR(INDEX(BN$79:BN$150,T!BN103),0)</f>
        <v>0</v>
      </c>
      <c r="BO241">
        <f>IFERROR(INDEX(BO$79:BO$150,T!BO103),0)</f>
        <v>0</v>
      </c>
    </row>
    <row r="242" spans="1:67" x14ac:dyDescent="0.25">
      <c r="A242" s="7" t="s">
        <v>24</v>
      </c>
      <c r="B242">
        <f>IFERROR(INDEX(B$79:B$150,T!B104),0)</f>
        <v>0</v>
      </c>
      <c r="C242">
        <f>IFERROR(INDEX(C$79:C$150,T!C104),0)</f>
        <v>0</v>
      </c>
      <c r="D242">
        <f>IFERROR(INDEX(D$79:D$150,T!D104),0)</f>
        <v>0</v>
      </c>
      <c r="E242">
        <f>IFERROR(INDEX(E$79:E$150,T!E104),0)</f>
        <v>0</v>
      </c>
      <c r="F242">
        <f>IFERROR(INDEX(F$79:F$150,T!F104),0)</f>
        <v>0</v>
      </c>
      <c r="G242">
        <f>IFERROR(INDEX(G$79:G$150,T!G104),0)</f>
        <v>0</v>
      </c>
      <c r="H242">
        <f>IFERROR(INDEX(H$79:H$150,T!H104),0)</f>
        <v>0</v>
      </c>
      <c r="I242">
        <f>IFERROR(INDEX(I$79:I$150,T!I104),0)</f>
        <v>0</v>
      </c>
      <c r="J242">
        <f>IFERROR(INDEX(J$79:J$150,T!J104),0)</f>
        <v>0</v>
      </c>
      <c r="K242">
        <f>IFERROR(INDEX(K$79:K$150,T!K104),0)</f>
        <v>0</v>
      </c>
      <c r="L242">
        <f>IFERROR(INDEX(L$79:L$150,T!L104),0)</f>
        <v>0</v>
      </c>
      <c r="M242">
        <f>IFERROR(INDEX(M$79:M$150,T!M104),0)</f>
        <v>0</v>
      </c>
      <c r="N242">
        <f>IFERROR(INDEX(N$79:N$150,T!N104),0)</f>
        <v>0</v>
      </c>
      <c r="O242">
        <f>IFERROR(INDEX(O$79:O$150,T!O104),0)</f>
        <v>0</v>
      </c>
      <c r="P242">
        <f>IFERROR(INDEX(P$79:P$150,T!P104),0)</f>
        <v>0</v>
      </c>
      <c r="Q242">
        <f>IFERROR(INDEX(Q$79:Q$150,T!Q104),0)</f>
        <v>0</v>
      </c>
      <c r="R242">
        <f>IFERROR(INDEX(R$79:R$150,T!R104),0)</f>
        <v>0</v>
      </c>
      <c r="S242">
        <f>IFERROR(INDEX(S$79:S$150,T!S104),0)</f>
        <v>0</v>
      </c>
      <c r="T242">
        <f>IFERROR(INDEX(T$79:T$150,T!T104),0)</f>
        <v>0</v>
      </c>
      <c r="U242">
        <f>IFERROR(INDEX(U$79:U$150,T!U104),0)</f>
        <v>0</v>
      </c>
      <c r="V242">
        <f>IFERROR(INDEX(V$79:V$150,T!V104),0)</f>
        <v>0</v>
      </c>
      <c r="W242">
        <f>IFERROR(INDEX(W$79:W$150,T!W104),0)</f>
        <v>0</v>
      </c>
      <c r="X242">
        <f>IFERROR(INDEX(X$79:X$150,T!X104),0)</f>
        <v>0</v>
      </c>
      <c r="Y242">
        <f>IFERROR(INDEX(Y$79:Y$150,T!Y104),0)</f>
        <v>1</v>
      </c>
      <c r="Z242">
        <f>IFERROR(INDEX(Z$79:Z$150,T!Z104),0)</f>
        <v>0</v>
      </c>
      <c r="AA242">
        <f>IFERROR(INDEX(AA$79:AA$150,T!AA104),0)</f>
        <v>0</v>
      </c>
      <c r="AB242">
        <f>IFERROR(INDEX(AB$79:AB$150,T!AB104),0)</f>
        <v>0</v>
      </c>
      <c r="AC242">
        <f>IFERROR(INDEX(AC$79:AC$150,T!AC104),0)</f>
        <v>0</v>
      </c>
      <c r="AD242">
        <f>IFERROR(INDEX(AD$79:AD$150,T!AD104),0)</f>
        <v>0</v>
      </c>
      <c r="AE242">
        <f>IFERROR(INDEX(AE$79:AE$150,T!AE104),0)</f>
        <v>0</v>
      </c>
      <c r="AF242">
        <f>IFERROR(INDEX(AF$79:AF$150,T!AF104),0)</f>
        <v>0</v>
      </c>
      <c r="AG242">
        <f>IFERROR(INDEX(AG$79:AG$150,T!AG104),0)</f>
        <v>0</v>
      </c>
      <c r="AH242">
        <f>IFERROR(INDEX(AH$79:AH$150,T!AH104),0)</f>
        <v>0</v>
      </c>
      <c r="AI242">
        <f>IFERROR(INDEX(AI$79:AI$150,T!AI104),0)</f>
        <v>0</v>
      </c>
      <c r="AJ242">
        <f>IFERROR(INDEX(AJ$79:AJ$150,T!AJ104),0)</f>
        <v>0</v>
      </c>
      <c r="AK242">
        <f>IFERROR(INDEX(AK$79:AK$150,T!AK104),0)</f>
        <v>0</v>
      </c>
      <c r="AL242">
        <f>IFERROR(INDEX(AL$79:AL$150,T!AL104),0)</f>
        <v>0</v>
      </c>
      <c r="AM242">
        <f>IFERROR(INDEX(AM$79:AM$150,T!AM104),0)</f>
        <v>0</v>
      </c>
      <c r="AN242">
        <f>IFERROR(INDEX(AN$79:AN$150,T!AN104),0)</f>
        <v>0</v>
      </c>
      <c r="AO242">
        <f>IFERROR(INDEX(AO$79:AO$150,T!AO104),0)</f>
        <v>0</v>
      </c>
      <c r="AP242">
        <f>IFERROR(INDEX(AP$79:AP$150,T!AP104),0)</f>
        <v>0</v>
      </c>
      <c r="AQ242">
        <f>IFERROR(INDEX(AQ$79:AQ$150,T!AQ104),0)</f>
        <v>0</v>
      </c>
      <c r="AR242">
        <f>IFERROR(INDEX(AR$79:AR$150,T!AR104),0)</f>
        <v>0</v>
      </c>
      <c r="AS242">
        <f>IFERROR(INDEX(AS$79:AS$150,T!AS104),0)</f>
        <v>0</v>
      </c>
      <c r="AT242">
        <f>IFERROR(INDEX(AT$79:AT$150,T!AT104),0)</f>
        <v>0</v>
      </c>
      <c r="AU242">
        <f>IFERROR(INDEX(AU$79:AU$150,T!AU104),0)</f>
        <v>0</v>
      </c>
      <c r="AV242">
        <f>IFERROR(INDEX(AV$79:AV$150,T!AV104),0)</f>
        <v>0</v>
      </c>
      <c r="AW242">
        <f>IFERROR(INDEX(AW$79:AW$150,T!AW104),0)</f>
        <v>0</v>
      </c>
      <c r="AX242">
        <f>IFERROR(INDEX(AX$79:AX$150,T!AX104),0)</f>
        <v>0</v>
      </c>
      <c r="AY242">
        <f>IFERROR(INDEX(AY$79:AY$150,T!AY104),0)</f>
        <v>0</v>
      </c>
      <c r="AZ242">
        <f>IFERROR(INDEX(AZ$79:AZ$150,T!AZ104),0)</f>
        <v>0</v>
      </c>
      <c r="BA242">
        <f>IFERROR(INDEX(BA$79:BA$150,T!BA104),0)</f>
        <v>0</v>
      </c>
      <c r="BB242">
        <f>IFERROR(INDEX(BB$79:BB$150,T!BB104),0)</f>
        <v>0</v>
      </c>
      <c r="BC242">
        <f>IFERROR(INDEX(BC$79:BC$150,T!BC104),0)</f>
        <v>0</v>
      </c>
      <c r="BD242">
        <f>IFERROR(INDEX(BD$79:BD$150,T!BD104),0)</f>
        <v>0</v>
      </c>
      <c r="BE242">
        <f>IFERROR(INDEX(BE$79:BE$150,T!BE104),0)</f>
        <v>0</v>
      </c>
      <c r="BF242">
        <f>IFERROR(INDEX(BF$79:BF$150,T!BF104),0)</f>
        <v>0</v>
      </c>
      <c r="BG242">
        <f>IFERROR(INDEX(BG$79:BG$150,T!BG104),0)</f>
        <v>0</v>
      </c>
      <c r="BH242">
        <f>IFERROR(INDEX(BH$79:BH$150,T!BH104),0)</f>
        <v>0</v>
      </c>
      <c r="BI242">
        <f>IFERROR(INDEX(BI$79:BI$150,T!BI104),0)</f>
        <v>0</v>
      </c>
      <c r="BJ242">
        <f>IFERROR(INDEX(BJ$79:BJ$150,T!BJ104),0)</f>
        <v>0</v>
      </c>
      <c r="BK242">
        <f>IFERROR(INDEX(BK$79:BK$150,T!BK104),0)</f>
        <v>0</v>
      </c>
      <c r="BL242">
        <f>IFERROR(INDEX(BL$79:BL$150,T!BL104),0)</f>
        <v>0</v>
      </c>
      <c r="BM242">
        <f>IFERROR(INDEX(BM$79:BM$150,T!BM104),0)</f>
        <v>0</v>
      </c>
      <c r="BN242">
        <f>IFERROR(INDEX(BN$79:BN$150,T!BN104),0)</f>
        <v>0</v>
      </c>
      <c r="BO242">
        <f>IFERROR(INDEX(BO$79:BO$150,T!BO104),0)</f>
        <v>0</v>
      </c>
    </row>
    <row r="243" spans="1:67" x14ac:dyDescent="0.25">
      <c r="A243" s="7" t="s">
        <v>25</v>
      </c>
      <c r="B243">
        <f>IFERROR(INDEX(B$79:B$150,T!B105),0)</f>
        <v>0</v>
      </c>
      <c r="C243">
        <f>IFERROR(INDEX(C$79:C$150,T!C105),0)</f>
        <v>0</v>
      </c>
      <c r="D243">
        <f>IFERROR(INDEX(D$79:D$150,T!D105),0)</f>
        <v>0</v>
      </c>
      <c r="E243">
        <f>IFERROR(INDEX(E$79:E$150,T!E105),0)</f>
        <v>0.67204882681430733</v>
      </c>
      <c r="F243">
        <f>IFERROR(INDEX(F$79:F$150,T!F105),0)</f>
        <v>0</v>
      </c>
      <c r="G243">
        <f>IFERROR(INDEX(G$79:G$150,T!G105),0)</f>
        <v>0</v>
      </c>
      <c r="H243">
        <f>IFERROR(INDEX(H$79:H$150,T!H105),0)</f>
        <v>0</v>
      </c>
      <c r="I243">
        <f>IFERROR(INDEX(I$79:I$150,T!I105),0)</f>
        <v>0</v>
      </c>
      <c r="J243">
        <f>IFERROR(INDEX(J$79:J$150,T!J105),0)</f>
        <v>0</v>
      </c>
      <c r="K243">
        <f>IFERROR(INDEX(K$79:K$150,T!K105),0)</f>
        <v>0</v>
      </c>
      <c r="L243">
        <f>IFERROR(INDEX(L$79:L$150,T!L105),0)</f>
        <v>0</v>
      </c>
      <c r="M243">
        <f>IFERROR(INDEX(M$79:M$150,T!M105),0)</f>
        <v>0</v>
      </c>
      <c r="N243">
        <f>IFERROR(INDEX(N$79:N$150,T!N105),0)</f>
        <v>0</v>
      </c>
      <c r="O243">
        <f>IFERROR(INDEX(O$79:O$150,T!O105),0)</f>
        <v>0</v>
      </c>
      <c r="P243">
        <f>IFERROR(INDEX(P$79:P$150,T!P105),0)</f>
        <v>0</v>
      </c>
      <c r="Q243">
        <f>IFERROR(INDEX(Q$79:Q$150,T!Q105),0)</f>
        <v>0</v>
      </c>
      <c r="R243">
        <f>IFERROR(INDEX(R$79:R$150,T!R105),0)</f>
        <v>0</v>
      </c>
      <c r="S243">
        <f>IFERROR(INDEX(S$79:S$150,T!S105),0)</f>
        <v>0</v>
      </c>
      <c r="T243">
        <f>IFERROR(INDEX(T$79:T$150,T!T105),0)</f>
        <v>0</v>
      </c>
      <c r="U243">
        <f>IFERROR(INDEX(U$79:U$150,T!U105),0)</f>
        <v>0</v>
      </c>
      <c r="V243">
        <f>IFERROR(INDEX(V$79:V$150,T!V105),0)</f>
        <v>0</v>
      </c>
      <c r="W243">
        <f>IFERROR(INDEX(W$79:W$150,T!W105),0)</f>
        <v>0</v>
      </c>
      <c r="X243">
        <f>IFERROR(INDEX(X$79:X$150,T!X105),0)</f>
        <v>0</v>
      </c>
      <c r="Y243">
        <f>IFERROR(INDEX(Y$79:Y$150,T!Y105),0)</f>
        <v>0</v>
      </c>
      <c r="Z243">
        <f>IFERROR(INDEX(Z$79:Z$150,T!Z105),0)</f>
        <v>0.94726616328291524</v>
      </c>
      <c r="AA243">
        <f>IFERROR(INDEX(AA$79:AA$150,T!AA105),0)</f>
        <v>0</v>
      </c>
      <c r="AB243">
        <f>IFERROR(INDEX(AB$79:AB$150,T!AB105),0)</f>
        <v>0</v>
      </c>
      <c r="AC243">
        <f>IFERROR(INDEX(AC$79:AC$150,T!AC105),0)</f>
        <v>0</v>
      </c>
      <c r="AD243">
        <f>IFERROR(INDEX(AD$79:AD$150,T!AD105),0)</f>
        <v>0</v>
      </c>
      <c r="AE243">
        <f>IFERROR(INDEX(AE$79:AE$150,T!AE105),0)</f>
        <v>0</v>
      </c>
      <c r="AF243">
        <f>IFERROR(INDEX(AF$79:AF$150,T!AF105),0)</f>
        <v>0</v>
      </c>
      <c r="AG243">
        <f>IFERROR(INDEX(AG$79:AG$150,T!AG105),0)</f>
        <v>0</v>
      </c>
      <c r="AH243">
        <f>IFERROR(INDEX(AH$79:AH$150,T!AH105),0)</f>
        <v>0</v>
      </c>
      <c r="AI243">
        <f>IFERROR(INDEX(AI$79:AI$150,T!AI105),0)</f>
        <v>0</v>
      </c>
      <c r="AJ243">
        <f>IFERROR(INDEX(AJ$79:AJ$150,T!AJ105),0)</f>
        <v>0</v>
      </c>
      <c r="AK243">
        <f>IFERROR(INDEX(AK$79:AK$150,T!AK105),0)</f>
        <v>0</v>
      </c>
      <c r="AL243">
        <f>IFERROR(INDEX(AL$79:AL$150,T!AL105),0)</f>
        <v>0</v>
      </c>
      <c r="AM243">
        <f>IFERROR(INDEX(AM$79:AM$150,T!AM105),0)</f>
        <v>0</v>
      </c>
      <c r="AN243">
        <f>IFERROR(INDEX(AN$79:AN$150,T!AN105),0)</f>
        <v>0</v>
      </c>
      <c r="AO243">
        <f>IFERROR(INDEX(AO$79:AO$150,T!AO105),0)</f>
        <v>0</v>
      </c>
      <c r="AP243">
        <f>IFERROR(INDEX(AP$79:AP$150,T!AP105),0)</f>
        <v>0</v>
      </c>
      <c r="AQ243">
        <f>IFERROR(INDEX(AQ$79:AQ$150,T!AQ105),0)</f>
        <v>0</v>
      </c>
      <c r="AR243">
        <f>IFERROR(INDEX(AR$79:AR$150,T!AR105),0)</f>
        <v>0</v>
      </c>
      <c r="AS243">
        <f>IFERROR(INDEX(AS$79:AS$150,T!AS105),0)</f>
        <v>0</v>
      </c>
      <c r="AT243">
        <f>IFERROR(INDEX(AT$79:AT$150,T!AT105),0)</f>
        <v>0</v>
      </c>
      <c r="AU243">
        <f>IFERROR(INDEX(AU$79:AU$150,T!AU105),0)</f>
        <v>0</v>
      </c>
      <c r="AV243">
        <f>IFERROR(INDEX(AV$79:AV$150,T!AV105),0)</f>
        <v>0</v>
      </c>
      <c r="AW243">
        <f>IFERROR(INDEX(AW$79:AW$150,T!AW105),0)</f>
        <v>0</v>
      </c>
      <c r="AX243">
        <f>IFERROR(INDEX(AX$79:AX$150,T!AX105),0)</f>
        <v>0</v>
      </c>
      <c r="AY243">
        <f>IFERROR(INDEX(AY$79:AY$150,T!AY105),0)</f>
        <v>0</v>
      </c>
      <c r="AZ243">
        <f>IFERROR(INDEX(AZ$79:AZ$150,T!AZ105),0)</f>
        <v>0</v>
      </c>
      <c r="BA243">
        <f>IFERROR(INDEX(BA$79:BA$150,T!BA105),0)</f>
        <v>0</v>
      </c>
      <c r="BB243">
        <f>IFERROR(INDEX(BB$79:BB$150,T!BB105),0)</f>
        <v>0</v>
      </c>
      <c r="BC243">
        <f>IFERROR(INDEX(BC$79:BC$150,T!BC105),0)</f>
        <v>0</v>
      </c>
      <c r="BD243">
        <f>IFERROR(INDEX(BD$79:BD$150,T!BD105),0)</f>
        <v>0</v>
      </c>
      <c r="BE243">
        <f>IFERROR(INDEX(BE$79:BE$150,T!BE105),0)</f>
        <v>0</v>
      </c>
      <c r="BF243">
        <f>IFERROR(INDEX(BF$79:BF$150,T!BF105),0)</f>
        <v>0</v>
      </c>
      <c r="BG243">
        <f>IFERROR(INDEX(BG$79:BG$150,T!BG105),0)</f>
        <v>0</v>
      </c>
      <c r="BH243">
        <f>IFERROR(INDEX(BH$79:BH$150,T!BH105),0)</f>
        <v>0</v>
      </c>
      <c r="BI243">
        <f>IFERROR(INDEX(BI$79:BI$150,T!BI105),0)</f>
        <v>0</v>
      </c>
      <c r="BJ243">
        <f>IFERROR(INDEX(BJ$79:BJ$150,T!BJ105),0)</f>
        <v>0</v>
      </c>
      <c r="BK243">
        <f>IFERROR(INDEX(BK$79:BK$150,T!BK105),0)</f>
        <v>0</v>
      </c>
      <c r="BL243">
        <f>IFERROR(INDEX(BL$79:BL$150,T!BL105),0)</f>
        <v>0</v>
      </c>
      <c r="BM243">
        <f>IFERROR(INDEX(BM$79:BM$150,T!BM105),0)</f>
        <v>0</v>
      </c>
      <c r="BN243">
        <f>IFERROR(INDEX(BN$79:BN$150,T!BN105),0)</f>
        <v>0</v>
      </c>
      <c r="BO243">
        <f>IFERROR(INDEX(BO$79:BO$150,T!BO105),0)</f>
        <v>0</v>
      </c>
    </row>
    <row r="244" spans="1:67" x14ac:dyDescent="0.25">
      <c r="A244" s="7" t="s">
        <v>26</v>
      </c>
      <c r="B244">
        <f>IFERROR(INDEX(B$79:B$150,T!B106),0)</f>
        <v>0</v>
      </c>
      <c r="C244">
        <f>IFERROR(INDEX(C$79:C$150,T!C106),0)</f>
        <v>0</v>
      </c>
      <c r="D244">
        <f>IFERROR(INDEX(D$79:D$150,T!D106),0)</f>
        <v>0</v>
      </c>
      <c r="E244">
        <f>IFERROR(INDEX(E$79:E$150,T!E106),0)</f>
        <v>0</v>
      </c>
      <c r="F244">
        <f>IFERROR(INDEX(F$79:F$150,T!F106),0)</f>
        <v>0</v>
      </c>
      <c r="G244">
        <f>IFERROR(INDEX(G$79:G$150,T!G106),0)</f>
        <v>0</v>
      </c>
      <c r="H244">
        <f>IFERROR(INDEX(H$79:H$150,T!H106),0)</f>
        <v>0</v>
      </c>
      <c r="I244">
        <f>IFERROR(INDEX(I$79:I$150,T!I106),0)</f>
        <v>0</v>
      </c>
      <c r="J244">
        <f>IFERROR(INDEX(J$79:J$150,T!J106),0)</f>
        <v>0</v>
      </c>
      <c r="K244">
        <f>IFERROR(INDEX(K$79:K$150,T!K106),0)</f>
        <v>0</v>
      </c>
      <c r="L244">
        <f>IFERROR(INDEX(L$79:L$150,T!L106),0)</f>
        <v>0</v>
      </c>
      <c r="M244">
        <f>IFERROR(INDEX(M$79:M$150,T!M106),0)</f>
        <v>0</v>
      </c>
      <c r="N244">
        <f>IFERROR(INDEX(N$79:N$150,T!N106),0)</f>
        <v>0</v>
      </c>
      <c r="O244">
        <f>IFERROR(INDEX(O$79:O$150,T!O106),0)</f>
        <v>0</v>
      </c>
      <c r="P244">
        <f>IFERROR(INDEX(P$79:P$150,T!P106),0)</f>
        <v>0</v>
      </c>
      <c r="Q244">
        <f>IFERROR(INDEX(Q$79:Q$150,T!Q106),0)</f>
        <v>0</v>
      </c>
      <c r="R244">
        <f>IFERROR(INDEX(R$79:R$150,T!R106),0)</f>
        <v>0</v>
      </c>
      <c r="S244">
        <f>IFERROR(INDEX(S$79:S$150,T!S106),0)</f>
        <v>2.8835959326732989E-3</v>
      </c>
      <c r="T244">
        <f>IFERROR(INDEX(T$79:T$150,T!T106),0)</f>
        <v>0</v>
      </c>
      <c r="U244">
        <f>IFERROR(INDEX(U$79:U$150,T!U106),0)</f>
        <v>0</v>
      </c>
      <c r="V244">
        <f>IFERROR(INDEX(V$79:V$150,T!V106),0)</f>
        <v>0</v>
      </c>
      <c r="W244">
        <f>IFERROR(INDEX(W$79:W$150,T!W106),0)</f>
        <v>0</v>
      </c>
      <c r="X244">
        <f>IFERROR(INDEX(X$79:X$150,T!X106),0)</f>
        <v>0</v>
      </c>
      <c r="Y244">
        <f>IFERROR(INDEX(Y$79:Y$150,T!Y106),0)</f>
        <v>0</v>
      </c>
      <c r="Z244">
        <f>IFERROR(INDEX(Z$79:Z$150,T!Z106),0)</f>
        <v>0</v>
      </c>
      <c r="AA244">
        <f>IFERROR(INDEX(AA$79:AA$150,T!AA106),0)</f>
        <v>1</v>
      </c>
      <c r="AB244">
        <f>IFERROR(INDEX(AB$79:AB$150,T!AB106),0)</f>
        <v>0</v>
      </c>
      <c r="AC244">
        <f>IFERROR(INDEX(AC$79:AC$150,T!AC106),0)</f>
        <v>0</v>
      </c>
      <c r="AD244">
        <f>IFERROR(INDEX(AD$79:AD$150,T!AD106),0)</f>
        <v>0</v>
      </c>
      <c r="AE244">
        <f>IFERROR(INDEX(AE$79:AE$150,T!AE106),0)</f>
        <v>0</v>
      </c>
      <c r="AF244">
        <f>IFERROR(INDEX(AF$79:AF$150,T!AF106),0)</f>
        <v>0</v>
      </c>
      <c r="AG244">
        <f>IFERROR(INDEX(AG$79:AG$150,T!AG106),0)</f>
        <v>0</v>
      </c>
      <c r="AH244">
        <f>IFERROR(INDEX(AH$79:AH$150,T!AH106),0)</f>
        <v>0</v>
      </c>
      <c r="AI244">
        <f>IFERROR(INDEX(AI$79:AI$150,T!AI106),0)</f>
        <v>0</v>
      </c>
      <c r="AJ244">
        <f>IFERROR(INDEX(AJ$79:AJ$150,T!AJ106),0)</f>
        <v>0</v>
      </c>
      <c r="AK244">
        <f>IFERROR(INDEX(AK$79:AK$150,T!AK106),0)</f>
        <v>0</v>
      </c>
      <c r="AL244">
        <f>IFERROR(INDEX(AL$79:AL$150,T!AL106),0)</f>
        <v>0</v>
      </c>
      <c r="AM244">
        <f>IFERROR(INDEX(AM$79:AM$150,T!AM106),0)</f>
        <v>0</v>
      </c>
      <c r="AN244">
        <f>IFERROR(INDEX(AN$79:AN$150,T!AN106),0)</f>
        <v>0</v>
      </c>
      <c r="AO244">
        <f>IFERROR(INDEX(AO$79:AO$150,T!AO106),0)</f>
        <v>0</v>
      </c>
      <c r="AP244">
        <f>IFERROR(INDEX(AP$79:AP$150,T!AP106),0)</f>
        <v>0</v>
      </c>
      <c r="AQ244">
        <f>IFERROR(INDEX(AQ$79:AQ$150,T!AQ106),0)</f>
        <v>0</v>
      </c>
      <c r="AR244">
        <f>IFERROR(INDEX(AR$79:AR$150,T!AR106),0)</f>
        <v>0</v>
      </c>
      <c r="AS244">
        <f>IFERROR(INDEX(AS$79:AS$150,T!AS106),0)</f>
        <v>0</v>
      </c>
      <c r="AT244">
        <f>IFERROR(INDEX(AT$79:AT$150,T!AT106),0)</f>
        <v>0</v>
      </c>
      <c r="AU244">
        <f>IFERROR(INDEX(AU$79:AU$150,T!AU106),0)</f>
        <v>0</v>
      </c>
      <c r="AV244">
        <f>IFERROR(INDEX(AV$79:AV$150,T!AV106),0)</f>
        <v>0</v>
      </c>
      <c r="AW244">
        <f>IFERROR(INDEX(AW$79:AW$150,T!AW106),0)</f>
        <v>0</v>
      </c>
      <c r="AX244">
        <f>IFERROR(INDEX(AX$79:AX$150,T!AX106),0)</f>
        <v>0</v>
      </c>
      <c r="AY244">
        <f>IFERROR(INDEX(AY$79:AY$150,T!AY106),0)</f>
        <v>0</v>
      </c>
      <c r="AZ244">
        <f>IFERROR(INDEX(AZ$79:AZ$150,T!AZ106),0)</f>
        <v>0</v>
      </c>
      <c r="BA244">
        <f>IFERROR(INDEX(BA$79:BA$150,T!BA106),0)</f>
        <v>0</v>
      </c>
      <c r="BB244">
        <f>IFERROR(INDEX(BB$79:BB$150,T!BB106),0)</f>
        <v>0</v>
      </c>
      <c r="BC244">
        <f>IFERROR(INDEX(BC$79:BC$150,T!BC106),0)</f>
        <v>0</v>
      </c>
      <c r="BD244">
        <f>IFERROR(INDEX(BD$79:BD$150,T!BD106),0)</f>
        <v>0</v>
      </c>
      <c r="BE244">
        <f>IFERROR(INDEX(BE$79:BE$150,T!BE106),0)</f>
        <v>0</v>
      </c>
      <c r="BF244">
        <f>IFERROR(INDEX(BF$79:BF$150,T!BF106),0)</f>
        <v>0</v>
      </c>
      <c r="BG244">
        <f>IFERROR(INDEX(BG$79:BG$150,T!BG106),0)</f>
        <v>0</v>
      </c>
      <c r="BH244">
        <f>IFERROR(INDEX(BH$79:BH$150,T!BH106),0)</f>
        <v>0</v>
      </c>
      <c r="BI244">
        <f>IFERROR(INDEX(BI$79:BI$150,T!BI106),0)</f>
        <v>0</v>
      </c>
      <c r="BJ244">
        <f>IFERROR(INDEX(BJ$79:BJ$150,T!BJ106),0)</f>
        <v>0</v>
      </c>
      <c r="BK244">
        <f>IFERROR(INDEX(BK$79:BK$150,T!BK106),0)</f>
        <v>0</v>
      </c>
      <c r="BL244">
        <f>IFERROR(INDEX(BL$79:BL$150,T!BL106),0)</f>
        <v>0</v>
      </c>
      <c r="BM244">
        <f>IFERROR(INDEX(BM$79:BM$150,T!BM106),0)</f>
        <v>0</v>
      </c>
      <c r="BN244">
        <f>IFERROR(INDEX(BN$79:BN$150,T!BN106),0)</f>
        <v>0</v>
      </c>
      <c r="BO244">
        <f>IFERROR(INDEX(BO$79:BO$150,T!BO106),0)</f>
        <v>0</v>
      </c>
    </row>
    <row r="245" spans="1:67" x14ac:dyDescent="0.25">
      <c r="A245" s="7" t="s">
        <v>27</v>
      </c>
      <c r="B245">
        <f>IFERROR(INDEX(B$79:B$150,T!B107),0)</f>
        <v>0</v>
      </c>
      <c r="C245">
        <f>IFERROR(INDEX(C$79:C$150,T!C107),0)</f>
        <v>0</v>
      </c>
      <c r="D245">
        <f>IFERROR(INDEX(D$79:D$150,T!D107),0)</f>
        <v>0</v>
      </c>
      <c r="E245">
        <f>IFERROR(INDEX(E$79:E$150,T!E107),0)</f>
        <v>0</v>
      </c>
      <c r="F245">
        <f>IFERROR(INDEX(F$79:F$150,T!F107),0)</f>
        <v>0</v>
      </c>
      <c r="G245">
        <f>IFERROR(INDEX(G$79:G$150,T!G107),0)</f>
        <v>0</v>
      </c>
      <c r="H245">
        <f>IFERROR(INDEX(H$79:H$150,T!H107),0)</f>
        <v>0</v>
      </c>
      <c r="I245">
        <f>IFERROR(INDEX(I$79:I$150,T!I107),0)</f>
        <v>0</v>
      </c>
      <c r="J245">
        <f>IFERROR(INDEX(J$79:J$150,T!J107),0)</f>
        <v>0</v>
      </c>
      <c r="K245">
        <f>IFERROR(INDEX(K$79:K$150,T!K107),0)</f>
        <v>0</v>
      </c>
      <c r="L245">
        <f>IFERROR(INDEX(L$79:L$150,T!L107),0)</f>
        <v>0</v>
      </c>
      <c r="M245">
        <f>IFERROR(INDEX(M$79:M$150,T!M107),0)</f>
        <v>0</v>
      </c>
      <c r="N245">
        <f>IFERROR(INDEX(N$79:N$150,T!N107),0)</f>
        <v>0</v>
      </c>
      <c r="O245">
        <f>IFERROR(INDEX(O$79:O$150,T!O107),0)</f>
        <v>0</v>
      </c>
      <c r="P245">
        <f>IFERROR(INDEX(P$79:P$150,T!P107),0)</f>
        <v>0</v>
      </c>
      <c r="Q245">
        <f>IFERROR(INDEX(Q$79:Q$150,T!Q107),0)</f>
        <v>0</v>
      </c>
      <c r="R245">
        <f>IFERROR(INDEX(R$79:R$150,T!R107),0)</f>
        <v>0</v>
      </c>
      <c r="S245">
        <f>IFERROR(INDEX(S$79:S$150,T!S107),0)</f>
        <v>0</v>
      </c>
      <c r="T245">
        <f>IFERROR(INDEX(T$79:T$150,T!T107),0)</f>
        <v>0</v>
      </c>
      <c r="U245">
        <f>IFERROR(INDEX(U$79:U$150,T!U107),0)</f>
        <v>0</v>
      </c>
      <c r="V245">
        <f>IFERROR(INDEX(V$79:V$150,T!V107),0)</f>
        <v>0</v>
      </c>
      <c r="W245">
        <f>IFERROR(INDEX(W$79:W$150,T!W107),0)</f>
        <v>0</v>
      </c>
      <c r="X245">
        <f>IFERROR(INDEX(X$79:X$150,T!X107),0)</f>
        <v>0</v>
      </c>
      <c r="Y245">
        <f>IFERROR(INDEX(Y$79:Y$150,T!Y107),0)</f>
        <v>0</v>
      </c>
      <c r="Z245">
        <f>IFERROR(INDEX(Z$79:Z$150,T!Z107),0)</f>
        <v>0</v>
      </c>
      <c r="AA245">
        <f>IFERROR(INDEX(AA$79:AA$150,T!AA107),0)</f>
        <v>0</v>
      </c>
      <c r="AB245">
        <f>IFERROR(INDEX(AB$79:AB$150,T!AB107),0)</f>
        <v>1</v>
      </c>
      <c r="AC245">
        <f>IFERROR(INDEX(AC$79:AC$150,T!AC107),0)</f>
        <v>0</v>
      </c>
      <c r="AD245">
        <f>IFERROR(INDEX(AD$79:AD$150,T!AD107),0)</f>
        <v>0</v>
      </c>
      <c r="AE245">
        <f>IFERROR(INDEX(AE$79:AE$150,T!AE107),0)</f>
        <v>0</v>
      </c>
      <c r="AF245">
        <f>IFERROR(INDEX(AF$79:AF$150,T!AF107),0)</f>
        <v>0</v>
      </c>
      <c r="AG245">
        <f>IFERROR(INDEX(AG$79:AG$150,T!AG107),0)</f>
        <v>0</v>
      </c>
      <c r="AH245">
        <f>IFERROR(INDEX(AH$79:AH$150,T!AH107),0)</f>
        <v>0</v>
      </c>
      <c r="AI245">
        <f>IFERROR(INDEX(AI$79:AI$150,T!AI107),0)</f>
        <v>0</v>
      </c>
      <c r="AJ245">
        <f>IFERROR(INDEX(AJ$79:AJ$150,T!AJ107),0)</f>
        <v>0</v>
      </c>
      <c r="AK245">
        <f>IFERROR(INDEX(AK$79:AK$150,T!AK107),0)</f>
        <v>0</v>
      </c>
      <c r="AL245">
        <f>IFERROR(INDEX(AL$79:AL$150,T!AL107),0)</f>
        <v>0</v>
      </c>
      <c r="AM245">
        <f>IFERROR(INDEX(AM$79:AM$150,T!AM107),0)</f>
        <v>0.11120490661371851</v>
      </c>
      <c r="AN245">
        <f>IFERROR(INDEX(AN$79:AN$150,T!AN107),0)</f>
        <v>0</v>
      </c>
      <c r="AO245">
        <f>IFERROR(INDEX(AO$79:AO$150,T!AO107),0)</f>
        <v>0</v>
      </c>
      <c r="AP245">
        <f>IFERROR(INDEX(AP$79:AP$150,T!AP107),0)</f>
        <v>0</v>
      </c>
      <c r="AQ245">
        <f>IFERROR(INDEX(AQ$79:AQ$150,T!AQ107),0)</f>
        <v>0</v>
      </c>
      <c r="AR245">
        <f>IFERROR(INDEX(AR$79:AR$150,T!AR107),0)</f>
        <v>0</v>
      </c>
      <c r="AS245">
        <f>IFERROR(INDEX(AS$79:AS$150,T!AS107),0)</f>
        <v>0</v>
      </c>
      <c r="AT245">
        <f>IFERROR(INDEX(AT$79:AT$150,T!AT107),0)</f>
        <v>0</v>
      </c>
      <c r="AU245">
        <f>IFERROR(INDEX(AU$79:AU$150,T!AU107),0)</f>
        <v>0</v>
      </c>
      <c r="AV245">
        <f>IFERROR(INDEX(AV$79:AV$150,T!AV107),0)</f>
        <v>0</v>
      </c>
      <c r="AW245">
        <f>IFERROR(INDEX(AW$79:AW$150,T!AW107),0)</f>
        <v>0</v>
      </c>
      <c r="AX245">
        <f>IFERROR(INDEX(AX$79:AX$150,T!AX107),0)</f>
        <v>0</v>
      </c>
      <c r="AY245">
        <f>IFERROR(INDEX(AY$79:AY$150,T!AY107),0)</f>
        <v>0</v>
      </c>
      <c r="AZ245">
        <f>IFERROR(INDEX(AZ$79:AZ$150,T!AZ107),0)</f>
        <v>0</v>
      </c>
      <c r="BA245">
        <f>IFERROR(INDEX(BA$79:BA$150,T!BA107),0)</f>
        <v>0</v>
      </c>
      <c r="BB245">
        <f>IFERROR(INDEX(BB$79:BB$150,T!BB107),0)</f>
        <v>0</v>
      </c>
      <c r="BC245">
        <f>IFERROR(INDEX(BC$79:BC$150,T!BC107),0)</f>
        <v>0</v>
      </c>
      <c r="BD245">
        <f>IFERROR(INDEX(BD$79:BD$150,T!BD107),0)</f>
        <v>0</v>
      </c>
      <c r="BE245">
        <f>IFERROR(INDEX(BE$79:BE$150,T!BE107),0)</f>
        <v>0</v>
      </c>
      <c r="BF245">
        <f>IFERROR(INDEX(BF$79:BF$150,T!BF107),0)</f>
        <v>0</v>
      </c>
      <c r="BG245">
        <f>IFERROR(INDEX(BG$79:BG$150,T!BG107),0)</f>
        <v>0</v>
      </c>
      <c r="BH245">
        <f>IFERROR(INDEX(BH$79:BH$150,T!BH107),0)</f>
        <v>0</v>
      </c>
      <c r="BI245">
        <f>IFERROR(INDEX(BI$79:BI$150,T!BI107),0)</f>
        <v>0</v>
      </c>
      <c r="BJ245">
        <f>IFERROR(INDEX(BJ$79:BJ$150,T!BJ107),0)</f>
        <v>0</v>
      </c>
      <c r="BK245">
        <f>IFERROR(INDEX(BK$79:BK$150,T!BK107),0)</f>
        <v>0</v>
      </c>
      <c r="BL245">
        <f>IFERROR(INDEX(BL$79:BL$150,T!BL107),0)</f>
        <v>0</v>
      </c>
      <c r="BM245">
        <f>IFERROR(INDEX(BM$79:BM$150,T!BM107),0)</f>
        <v>0</v>
      </c>
      <c r="BN245">
        <f>IFERROR(INDEX(BN$79:BN$150,T!BN107),0)</f>
        <v>0</v>
      </c>
      <c r="BO245">
        <f>IFERROR(INDEX(BO$79:BO$150,T!BO107),0)</f>
        <v>0</v>
      </c>
    </row>
    <row r="246" spans="1:67" x14ac:dyDescent="0.25">
      <c r="A246" s="7" t="s">
        <v>28</v>
      </c>
      <c r="B246">
        <f>IFERROR(INDEX(B$79:B$150,T!B108),0)</f>
        <v>0</v>
      </c>
      <c r="C246">
        <f>IFERROR(INDEX(C$79:C$150,T!C108),0)</f>
        <v>0</v>
      </c>
      <c r="D246">
        <f>IFERROR(INDEX(D$79:D$150,T!D108),0)</f>
        <v>0</v>
      </c>
      <c r="E246">
        <f>IFERROR(INDEX(E$79:E$150,T!E108),0)</f>
        <v>0</v>
      </c>
      <c r="F246">
        <f>IFERROR(INDEX(F$79:F$150,T!F108),0)</f>
        <v>0</v>
      </c>
      <c r="G246">
        <f>IFERROR(INDEX(G$79:G$150,T!G108),0)</f>
        <v>0</v>
      </c>
      <c r="H246">
        <f>IFERROR(INDEX(H$79:H$150,T!H108),0)</f>
        <v>0</v>
      </c>
      <c r="I246">
        <f>IFERROR(INDEX(I$79:I$150,T!I108),0)</f>
        <v>0</v>
      </c>
      <c r="J246">
        <f>IFERROR(INDEX(J$79:J$150,T!J108),0)</f>
        <v>0</v>
      </c>
      <c r="K246">
        <f>IFERROR(INDEX(K$79:K$150,T!K108),0)</f>
        <v>0</v>
      </c>
      <c r="L246">
        <f>IFERROR(INDEX(L$79:L$150,T!L108),0)</f>
        <v>0</v>
      </c>
      <c r="M246">
        <f>IFERROR(INDEX(M$79:M$150,T!M108),0)</f>
        <v>0</v>
      </c>
      <c r="N246">
        <f>IFERROR(INDEX(N$79:N$150,T!N108),0)</f>
        <v>0</v>
      </c>
      <c r="O246">
        <f>IFERROR(INDEX(O$79:O$150,T!O108),0)</f>
        <v>0</v>
      </c>
      <c r="P246">
        <f>IFERROR(INDEX(P$79:P$150,T!P108),0)</f>
        <v>0</v>
      </c>
      <c r="Q246">
        <f>IFERROR(INDEX(Q$79:Q$150,T!Q108),0)</f>
        <v>0</v>
      </c>
      <c r="R246">
        <f>IFERROR(INDEX(R$79:R$150,T!R108),0)</f>
        <v>0</v>
      </c>
      <c r="S246">
        <f>IFERROR(INDEX(S$79:S$150,T!S108),0)</f>
        <v>0</v>
      </c>
      <c r="T246">
        <f>IFERROR(INDEX(T$79:T$150,T!T108),0)</f>
        <v>0</v>
      </c>
      <c r="U246">
        <f>IFERROR(INDEX(U$79:U$150,T!U108),0)</f>
        <v>0</v>
      </c>
      <c r="V246">
        <f>IFERROR(INDEX(V$79:V$150,T!V108),0)</f>
        <v>0</v>
      </c>
      <c r="W246">
        <f>IFERROR(INDEX(W$79:W$150,T!W108),0)</f>
        <v>0</v>
      </c>
      <c r="X246">
        <f>IFERROR(INDEX(X$79:X$150,T!X108),0)</f>
        <v>0</v>
      </c>
      <c r="Y246">
        <f>IFERROR(INDEX(Y$79:Y$150,T!Y108),0)</f>
        <v>0</v>
      </c>
      <c r="Z246">
        <f>IFERROR(INDEX(Z$79:Z$150,T!Z108),0)</f>
        <v>0</v>
      </c>
      <c r="AA246">
        <f>IFERROR(INDEX(AA$79:AA$150,T!AA108),0)</f>
        <v>0</v>
      </c>
      <c r="AB246">
        <f>IFERROR(INDEX(AB$79:AB$150,T!AB108),0)</f>
        <v>0</v>
      </c>
      <c r="AC246">
        <f>IFERROR(INDEX(AC$79:AC$150,T!AC108),0)</f>
        <v>0.94496078055239241</v>
      </c>
      <c r="AD246">
        <f>IFERROR(INDEX(AD$79:AD$150,T!AD108),0)</f>
        <v>0</v>
      </c>
      <c r="AE246">
        <f>IFERROR(INDEX(AE$79:AE$150,T!AE108),0)</f>
        <v>0</v>
      </c>
      <c r="AF246">
        <f>IFERROR(INDEX(AF$79:AF$150,T!AF108),0)</f>
        <v>0</v>
      </c>
      <c r="AG246">
        <f>IFERROR(INDEX(AG$79:AG$150,T!AG108),0)</f>
        <v>0</v>
      </c>
      <c r="AH246">
        <f>IFERROR(INDEX(AH$79:AH$150,T!AH108),0)</f>
        <v>0</v>
      </c>
      <c r="AI246">
        <f>IFERROR(INDEX(AI$79:AI$150,T!AI108),0)</f>
        <v>0</v>
      </c>
      <c r="AJ246">
        <f>IFERROR(INDEX(AJ$79:AJ$150,T!AJ108),0)</f>
        <v>0</v>
      </c>
      <c r="AK246">
        <f>IFERROR(INDEX(AK$79:AK$150,T!AK108),0)</f>
        <v>0</v>
      </c>
      <c r="AL246">
        <f>IFERROR(INDEX(AL$79:AL$150,T!AL108),0)</f>
        <v>0</v>
      </c>
      <c r="AM246">
        <f>IFERROR(INDEX(AM$79:AM$150,T!AM108),0)</f>
        <v>0</v>
      </c>
      <c r="AN246">
        <f>IFERROR(INDEX(AN$79:AN$150,T!AN108),0)</f>
        <v>0</v>
      </c>
      <c r="AO246">
        <f>IFERROR(INDEX(AO$79:AO$150,T!AO108),0)</f>
        <v>0</v>
      </c>
      <c r="AP246">
        <f>IFERROR(INDEX(AP$79:AP$150,T!AP108),0)</f>
        <v>0</v>
      </c>
      <c r="AQ246">
        <f>IFERROR(INDEX(AQ$79:AQ$150,T!AQ108),0)</f>
        <v>0</v>
      </c>
      <c r="AR246">
        <f>IFERROR(INDEX(AR$79:AR$150,T!AR108),0)</f>
        <v>0</v>
      </c>
      <c r="AS246">
        <f>IFERROR(INDEX(AS$79:AS$150,T!AS108),0)</f>
        <v>0</v>
      </c>
      <c r="AT246">
        <f>IFERROR(INDEX(AT$79:AT$150,T!AT108),0)</f>
        <v>0</v>
      </c>
      <c r="AU246">
        <f>IFERROR(INDEX(AU$79:AU$150,T!AU108),0)</f>
        <v>0</v>
      </c>
      <c r="AV246">
        <f>IFERROR(INDEX(AV$79:AV$150,T!AV108),0)</f>
        <v>0</v>
      </c>
      <c r="AW246">
        <f>IFERROR(INDEX(AW$79:AW$150,T!AW108),0)</f>
        <v>0</v>
      </c>
      <c r="AX246">
        <f>IFERROR(INDEX(AX$79:AX$150,T!AX108),0)</f>
        <v>0</v>
      </c>
      <c r="AY246">
        <f>IFERROR(INDEX(AY$79:AY$150,T!AY108),0)</f>
        <v>0</v>
      </c>
      <c r="AZ246">
        <f>IFERROR(INDEX(AZ$79:AZ$150,T!AZ108),0)</f>
        <v>0</v>
      </c>
      <c r="BA246">
        <f>IFERROR(INDEX(BA$79:BA$150,T!BA108),0)</f>
        <v>0</v>
      </c>
      <c r="BB246">
        <f>IFERROR(INDEX(BB$79:BB$150,T!BB108),0)</f>
        <v>0</v>
      </c>
      <c r="BC246">
        <f>IFERROR(INDEX(BC$79:BC$150,T!BC108),0)</f>
        <v>0</v>
      </c>
      <c r="BD246">
        <f>IFERROR(INDEX(BD$79:BD$150,T!BD108),0)</f>
        <v>0.72902221137629908</v>
      </c>
      <c r="BE246">
        <f>IFERROR(INDEX(BE$79:BE$150,T!BE108),0)</f>
        <v>0</v>
      </c>
      <c r="BF246">
        <f>IFERROR(INDEX(BF$79:BF$150,T!BF108),0)</f>
        <v>0</v>
      </c>
      <c r="BG246">
        <f>IFERROR(INDEX(BG$79:BG$150,T!BG108),0)</f>
        <v>0</v>
      </c>
      <c r="BH246">
        <f>IFERROR(INDEX(BH$79:BH$150,T!BH108),0)</f>
        <v>0</v>
      </c>
      <c r="BI246">
        <f>IFERROR(INDEX(BI$79:BI$150,T!BI108),0)</f>
        <v>0</v>
      </c>
      <c r="BJ246">
        <f>IFERROR(INDEX(BJ$79:BJ$150,T!BJ108),0)</f>
        <v>0</v>
      </c>
      <c r="BK246">
        <f>IFERROR(INDEX(BK$79:BK$150,T!BK108),0)</f>
        <v>0</v>
      </c>
      <c r="BL246">
        <f>IFERROR(INDEX(BL$79:BL$150,T!BL108),0)</f>
        <v>0</v>
      </c>
      <c r="BM246">
        <f>IFERROR(INDEX(BM$79:BM$150,T!BM108),0)</f>
        <v>0</v>
      </c>
      <c r="BN246">
        <f>IFERROR(INDEX(BN$79:BN$150,T!BN108),0)</f>
        <v>0</v>
      </c>
      <c r="BO246">
        <f>IFERROR(INDEX(BO$79:BO$150,T!BO108),0)</f>
        <v>0</v>
      </c>
    </row>
    <row r="247" spans="1:67" x14ac:dyDescent="0.25">
      <c r="A247" s="7" t="s">
        <v>29</v>
      </c>
      <c r="B247">
        <f>IFERROR(INDEX(B$79:B$150,T!B109),0)</f>
        <v>0</v>
      </c>
      <c r="C247">
        <f>IFERROR(INDEX(C$79:C$150,T!C109),0)</f>
        <v>0</v>
      </c>
      <c r="D247">
        <f>IFERROR(INDEX(D$79:D$150,T!D109),0)</f>
        <v>0</v>
      </c>
      <c r="E247">
        <f>IFERROR(INDEX(E$79:E$150,T!E109),0)</f>
        <v>0</v>
      </c>
      <c r="F247">
        <f>IFERROR(INDEX(F$79:F$150,T!F109),0)</f>
        <v>0</v>
      </c>
      <c r="G247">
        <f>IFERROR(INDEX(G$79:G$150,T!G109),0)</f>
        <v>0</v>
      </c>
      <c r="H247">
        <f>IFERROR(INDEX(H$79:H$150,T!H109),0)</f>
        <v>0</v>
      </c>
      <c r="I247">
        <f>IFERROR(INDEX(I$79:I$150,T!I109),0)</f>
        <v>0</v>
      </c>
      <c r="J247">
        <f>IFERROR(INDEX(J$79:J$150,T!J109),0)</f>
        <v>0</v>
      </c>
      <c r="K247">
        <f>IFERROR(INDEX(K$79:K$150,T!K109),0)</f>
        <v>0</v>
      </c>
      <c r="L247">
        <f>IFERROR(INDEX(L$79:L$150,T!L109),0)</f>
        <v>0</v>
      </c>
      <c r="M247">
        <f>IFERROR(INDEX(M$79:M$150,T!M109),0)</f>
        <v>0</v>
      </c>
      <c r="N247">
        <f>IFERROR(INDEX(N$79:N$150,T!N109),0)</f>
        <v>0</v>
      </c>
      <c r="O247">
        <f>IFERROR(INDEX(O$79:O$150,T!O109),0)</f>
        <v>0</v>
      </c>
      <c r="P247">
        <f>IFERROR(INDEX(P$79:P$150,T!P109),0)</f>
        <v>0</v>
      </c>
      <c r="Q247">
        <f>IFERROR(INDEX(Q$79:Q$150,T!Q109),0)</f>
        <v>0</v>
      </c>
      <c r="R247">
        <f>IFERROR(INDEX(R$79:R$150,T!R109),0)</f>
        <v>0</v>
      </c>
      <c r="S247">
        <f>IFERROR(INDEX(S$79:S$150,T!S109),0)</f>
        <v>0</v>
      </c>
      <c r="T247">
        <f>IFERROR(INDEX(T$79:T$150,T!T109),0)</f>
        <v>0</v>
      </c>
      <c r="U247">
        <f>IFERROR(INDEX(U$79:U$150,T!U109),0)</f>
        <v>0</v>
      </c>
      <c r="V247">
        <f>IFERROR(INDEX(V$79:V$150,T!V109),0)</f>
        <v>0</v>
      </c>
      <c r="W247">
        <f>IFERROR(INDEX(W$79:W$150,T!W109),0)</f>
        <v>0</v>
      </c>
      <c r="X247">
        <f>IFERROR(INDEX(X$79:X$150,T!X109),0)</f>
        <v>0</v>
      </c>
      <c r="Y247">
        <f>IFERROR(INDEX(Y$79:Y$150,T!Y109),0)</f>
        <v>0</v>
      </c>
      <c r="Z247">
        <f>IFERROR(INDEX(Z$79:Z$150,T!Z109),0)</f>
        <v>0</v>
      </c>
      <c r="AA247">
        <f>IFERROR(INDEX(AA$79:AA$150,T!AA109),0)</f>
        <v>0</v>
      </c>
      <c r="AB247">
        <f>IFERROR(INDEX(AB$79:AB$150,T!AB109),0)</f>
        <v>0</v>
      </c>
      <c r="AC247">
        <f>IFERROR(INDEX(AC$79:AC$150,T!AC109),0)</f>
        <v>0</v>
      </c>
      <c r="AD247">
        <f>IFERROR(INDEX(AD$79:AD$150,T!AD109),0)</f>
        <v>1</v>
      </c>
      <c r="AE247">
        <f>IFERROR(INDEX(AE$79:AE$150,T!AE109),0)</f>
        <v>0</v>
      </c>
      <c r="AF247">
        <f>IFERROR(INDEX(AF$79:AF$150,T!AF109),0)</f>
        <v>1.4660669039935223E-2</v>
      </c>
      <c r="AG247">
        <f>IFERROR(INDEX(AG$79:AG$150,T!AG109),0)</f>
        <v>0</v>
      </c>
      <c r="AH247">
        <f>IFERROR(INDEX(AH$79:AH$150,T!AH109),0)</f>
        <v>0</v>
      </c>
      <c r="AI247">
        <f>IFERROR(INDEX(AI$79:AI$150,T!AI109),0)</f>
        <v>0</v>
      </c>
      <c r="AJ247">
        <f>IFERROR(INDEX(AJ$79:AJ$150,T!AJ109),0)</f>
        <v>3.5979601653630413E-7</v>
      </c>
      <c r="AK247">
        <f>IFERROR(INDEX(AK$79:AK$150,T!AK109),0)</f>
        <v>0</v>
      </c>
      <c r="AL247">
        <f>IFERROR(INDEX(AL$79:AL$150,T!AL109),0)</f>
        <v>0</v>
      </c>
      <c r="AM247">
        <f>IFERROR(INDEX(AM$79:AM$150,T!AM109),0)</f>
        <v>0</v>
      </c>
      <c r="AN247">
        <f>IFERROR(INDEX(AN$79:AN$150,T!AN109),0)</f>
        <v>0.13222027818715215</v>
      </c>
      <c r="AO247">
        <f>IFERROR(INDEX(AO$79:AO$150,T!AO109),0)</f>
        <v>0</v>
      </c>
      <c r="AP247">
        <f>IFERROR(INDEX(AP$79:AP$150,T!AP109),0)</f>
        <v>0</v>
      </c>
      <c r="AQ247">
        <f>IFERROR(INDEX(AQ$79:AQ$150,T!AQ109),0)</f>
        <v>0</v>
      </c>
      <c r="AR247">
        <f>IFERROR(INDEX(AR$79:AR$150,T!AR109),0)</f>
        <v>0</v>
      </c>
      <c r="AS247">
        <f>IFERROR(INDEX(AS$79:AS$150,T!AS109),0)</f>
        <v>0</v>
      </c>
      <c r="AT247">
        <f>IFERROR(INDEX(AT$79:AT$150,T!AT109),0)</f>
        <v>0</v>
      </c>
      <c r="AU247">
        <f>IFERROR(INDEX(AU$79:AU$150,T!AU109),0)</f>
        <v>0</v>
      </c>
      <c r="AV247">
        <f>IFERROR(INDEX(AV$79:AV$150,T!AV109),0)</f>
        <v>0</v>
      </c>
      <c r="AW247">
        <f>IFERROR(INDEX(AW$79:AW$150,T!AW109),0)</f>
        <v>0</v>
      </c>
      <c r="AX247">
        <f>IFERROR(INDEX(AX$79:AX$150,T!AX109),0)</f>
        <v>0</v>
      </c>
      <c r="AY247">
        <f>IFERROR(INDEX(AY$79:AY$150,T!AY109),0)</f>
        <v>0</v>
      </c>
      <c r="AZ247">
        <f>IFERROR(INDEX(AZ$79:AZ$150,T!AZ109),0)</f>
        <v>0</v>
      </c>
      <c r="BA247">
        <f>IFERROR(INDEX(BA$79:BA$150,T!BA109),0)</f>
        <v>0</v>
      </c>
      <c r="BB247">
        <f>IFERROR(INDEX(BB$79:BB$150,T!BB109),0)</f>
        <v>0</v>
      </c>
      <c r="BC247">
        <f>IFERROR(INDEX(BC$79:BC$150,T!BC109),0)</f>
        <v>0</v>
      </c>
      <c r="BD247">
        <f>IFERROR(INDEX(BD$79:BD$150,T!BD109),0)</f>
        <v>0</v>
      </c>
      <c r="BE247">
        <f>IFERROR(INDEX(BE$79:BE$150,T!BE109),0)</f>
        <v>0</v>
      </c>
      <c r="BF247">
        <f>IFERROR(INDEX(BF$79:BF$150,T!BF109),0)</f>
        <v>0</v>
      </c>
      <c r="BG247">
        <f>IFERROR(INDEX(BG$79:BG$150,T!BG109),0)</f>
        <v>0</v>
      </c>
      <c r="BH247">
        <f>IFERROR(INDEX(BH$79:BH$150,T!BH109),0)</f>
        <v>0</v>
      </c>
      <c r="BI247">
        <f>IFERROR(INDEX(BI$79:BI$150,T!BI109),0)</f>
        <v>0</v>
      </c>
      <c r="BJ247">
        <f>IFERROR(INDEX(BJ$79:BJ$150,T!BJ109),0)</f>
        <v>0</v>
      </c>
      <c r="BK247">
        <f>IFERROR(INDEX(BK$79:BK$150,T!BK109),0)</f>
        <v>0</v>
      </c>
      <c r="BL247">
        <f>IFERROR(INDEX(BL$79:BL$150,T!BL109),0)</f>
        <v>0</v>
      </c>
      <c r="BM247">
        <f>IFERROR(INDEX(BM$79:BM$150,T!BM109),0)</f>
        <v>0</v>
      </c>
      <c r="BN247">
        <f>IFERROR(INDEX(BN$79:BN$150,T!BN109),0)</f>
        <v>0</v>
      </c>
      <c r="BO247">
        <f>IFERROR(INDEX(BO$79:BO$150,T!BO109),0)</f>
        <v>0</v>
      </c>
    </row>
    <row r="248" spans="1:67" x14ac:dyDescent="0.25">
      <c r="A248" s="7" t="s">
        <v>30</v>
      </c>
      <c r="B248">
        <f>IFERROR(INDEX(B$79:B$150,T!B110),0)</f>
        <v>0</v>
      </c>
      <c r="C248">
        <f>IFERROR(INDEX(C$79:C$150,T!C110),0)</f>
        <v>0</v>
      </c>
      <c r="D248">
        <f>IFERROR(INDEX(D$79:D$150,T!D110),0)</f>
        <v>0</v>
      </c>
      <c r="E248">
        <f>IFERROR(INDEX(E$79:E$150,T!E110),0)</f>
        <v>0</v>
      </c>
      <c r="F248">
        <f>IFERROR(INDEX(F$79:F$150,T!F110),0)</f>
        <v>0</v>
      </c>
      <c r="G248">
        <f>IFERROR(INDEX(G$79:G$150,T!G110),0)</f>
        <v>0</v>
      </c>
      <c r="H248">
        <f>IFERROR(INDEX(H$79:H$150,T!H110),0)</f>
        <v>0</v>
      </c>
      <c r="I248">
        <f>IFERROR(INDEX(I$79:I$150,T!I110),0)</f>
        <v>0</v>
      </c>
      <c r="J248">
        <f>IFERROR(INDEX(J$79:J$150,T!J110),0)</f>
        <v>0</v>
      </c>
      <c r="K248">
        <f>IFERROR(INDEX(K$79:K$150,T!K110),0)</f>
        <v>0</v>
      </c>
      <c r="L248">
        <f>IFERROR(INDEX(L$79:L$150,T!L110),0)</f>
        <v>0</v>
      </c>
      <c r="M248">
        <f>IFERROR(INDEX(M$79:M$150,T!M110),0)</f>
        <v>0</v>
      </c>
      <c r="N248">
        <f>IFERROR(INDEX(N$79:N$150,T!N110),0)</f>
        <v>0</v>
      </c>
      <c r="O248">
        <f>IFERROR(INDEX(O$79:O$150,T!O110),0)</f>
        <v>0</v>
      </c>
      <c r="P248">
        <f>IFERROR(INDEX(P$79:P$150,T!P110),0)</f>
        <v>0</v>
      </c>
      <c r="Q248">
        <f>IFERROR(INDEX(Q$79:Q$150,T!Q110),0)</f>
        <v>0</v>
      </c>
      <c r="R248">
        <f>IFERROR(INDEX(R$79:R$150,T!R110),0)</f>
        <v>0</v>
      </c>
      <c r="S248">
        <f>IFERROR(INDEX(S$79:S$150,T!S110),0)</f>
        <v>0</v>
      </c>
      <c r="T248">
        <f>IFERROR(INDEX(T$79:T$150,T!T110),0)</f>
        <v>0</v>
      </c>
      <c r="U248">
        <f>IFERROR(INDEX(U$79:U$150,T!U110),0)</f>
        <v>0</v>
      </c>
      <c r="V248">
        <f>IFERROR(INDEX(V$79:V$150,T!V110),0)</f>
        <v>0</v>
      </c>
      <c r="W248">
        <f>IFERROR(INDEX(W$79:W$150,T!W110),0)</f>
        <v>0</v>
      </c>
      <c r="X248">
        <f>IFERROR(INDEX(X$79:X$150,T!X110),0)</f>
        <v>0</v>
      </c>
      <c r="Y248">
        <f>IFERROR(INDEX(Y$79:Y$150,T!Y110),0)</f>
        <v>0</v>
      </c>
      <c r="Z248">
        <f>IFERROR(INDEX(Z$79:Z$150,T!Z110),0)</f>
        <v>0</v>
      </c>
      <c r="AA248">
        <f>IFERROR(INDEX(AA$79:AA$150,T!AA110),0)</f>
        <v>0</v>
      </c>
      <c r="AB248">
        <f>IFERROR(INDEX(AB$79:AB$150,T!AB110),0)</f>
        <v>0</v>
      </c>
      <c r="AC248">
        <f>IFERROR(INDEX(AC$79:AC$150,T!AC110),0)</f>
        <v>0</v>
      </c>
      <c r="AD248">
        <f>IFERROR(INDEX(AD$79:AD$150,T!AD110),0)</f>
        <v>0</v>
      </c>
      <c r="AE248">
        <f>IFERROR(INDEX(AE$79:AE$150,T!AE110),0)</f>
        <v>0.48029664358749602</v>
      </c>
      <c r="AF248">
        <f>IFERROR(INDEX(AF$79:AF$150,T!AF110),0)</f>
        <v>0</v>
      </c>
      <c r="AG248">
        <f>IFERROR(INDEX(AG$79:AG$150,T!AG110),0)</f>
        <v>0</v>
      </c>
      <c r="AH248">
        <f>IFERROR(INDEX(AH$79:AH$150,T!AH110),0)</f>
        <v>0</v>
      </c>
      <c r="AI248">
        <f>IFERROR(INDEX(AI$79:AI$150,T!AI110),0)</f>
        <v>0</v>
      </c>
      <c r="AJ248">
        <f>IFERROR(INDEX(AJ$79:AJ$150,T!AJ110),0)</f>
        <v>0</v>
      </c>
      <c r="AK248">
        <f>IFERROR(INDEX(AK$79:AK$150,T!AK110),0)</f>
        <v>0</v>
      </c>
      <c r="AL248">
        <f>IFERROR(INDEX(AL$79:AL$150,T!AL110),0)</f>
        <v>0</v>
      </c>
      <c r="AM248">
        <f>IFERROR(INDEX(AM$79:AM$150,T!AM110),0)</f>
        <v>0</v>
      </c>
      <c r="AN248">
        <f>IFERROR(INDEX(AN$79:AN$150,T!AN110),0)</f>
        <v>0</v>
      </c>
      <c r="AO248">
        <f>IFERROR(INDEX(AO$79:AO$150,T!AO110),0)</f>
        <v>0</v>
      </c>
      <c r="AP248">
        <f>IFERROR(INDEX(AP$79:AP$150,T!AP110),0)</f>
        <v>0</v>
      </c>
      <c r="AQ248">
        <f>IFERROR(INDEX(AQ$79:AQ$150,T!AQ110),0)</f>
        <v>0</v>
      </c>
      <c r="AR248">
        <f>IFERROR(INDEX(AR$79:AR$150,T!AR110),0)</f>
        <v>0</v>
      </c>
      <c r="AS248">
        <f>IFERROR(INDEX(AS$79:AS$150,T!AS110),0)</f>
        <v>0</v>
      </c>
      <c r="AT248">
        <f>IFERROR(INDEX(AT$79:AT$150,T!AT110),0)</f>
        <v>0</v>
      </c>
      <c r="AU248">
        <f>IFERROR(INDEX(AU$79:AU$150,T!AU110),0)</f>
        <v>0</v>
      </c>
      <c r="AV248">
        <f>IFERROR(INDEX(AV$79:AV$150,T!AV110),0)</f>
        <v>0</v>
      </c>
      <c r="AW248">
        <f>IFERROR(INDEX(AW$79:AW$150,T!AW110),0)</f>
        <v>0</v>
      </c>
      <c r="AX248">
        <f>IFERROR(INDEX(AX$79:AX$150,T!AX110),0)</f>
        <v>0</v>
      </c>
      <c r="AY248">
        <f>IFERROR(INDEX(AY$79:AY$150,T!AY110),0)</f>
        <v>0</v>
      </c>
      <c r="AZ248">
        <f>IFERROR(INDEX(AZ$79:AZ$150,T!AZ110),0)</f>
        <v>0</v>
      </c>
      <c r="BA248">
        <f>IFERROR(INDEX(BA$79:BA$150,T!BA110),0)</f>
        <v>0</v>
      </c>
      <c r="BB248">
        <f>IFERROR(INDEX(BB$79:BB$150,T!BB110),0)</f>
        <v>0</v>
      </c>
      <c r="BC248">
        <f>IFERROR(INDEX(BC$79:BC$150,T!BC110),0)</f>
        <v>0</v>
      </c>
      <c r="BD248">
        <f>IFERROR(INDEX(BD$79:BD$150,T!BD110),0)</f>
        <v>0</v>
      </c>
      <c r="BE248">
        <f>IFERROR(INDEX(BE$79:BE$150,T!BE110),0)</f>
        <v>0</v>
      </c>
      <c r="BF248">
        <f>IFERROR(INDEX(BF$79:BF$150,T!BF110),0)</f>
        <v>0</v>
      </c>
      <c r="BG248">
        <f>IFERROR(INDEX(BG$79:BG$150,T!BG110),0)</f>
        <v>0</v>
      </c>
      <c r="BH248">
        <f>IFERROR(INDEX(BH$79:BH$150,T!BH110),0)</f>
        <v>0</v>
      </c>
      <c r="BI248">
        <f>IFERROR(INDEX(BI$79:BI$150,T!BI110),0)</f>
        <v>0</v>
      </c>
      <c r="BJ248">
        <f>IFERROR(INDEX(BJ$79:BJ$150,T!BJ110),0)</f>
        <v>0</v>
      </c>
      <c r="BK248">
        <f>IFERROR(INDEX(BK$79:BK$150,T!BK110),0)</f>
        <v>0</v>
      </c>
      <c r="BL248">
        <f>IFERROR(INDEX(BL$79:BL$150,T!BL110),0)</f>
        <v>0</v>
      </c>
      <c r="BM248">
        <f>IFERROR(INDEX(BM$79:BM$150,T!BM110),0)</f>
        <v>0</v>
      </c>
      <c r="BN248">
        <f>IFERROR(INDEX(BN$79:BN$150,T!BN110),0)</f>
        <v>0</v>
      </c>
      <c r="BO248">
        <f>IFERROR(INDEX(BO$79:BO$150,T!BO110),0)</f>
        <v>0</v>
      </c>
    </row>
    <row r="249" spans="1:67" x14ac:dyDescent="0.25">
      <c r="A249" s="7" t="s">
        <v>31</v>
      </c>
      <c r="B249">
        <f>IFERROR(INDEX(B$79:B$150,T!B111),0)</f>
        <v>0</v>
      </c>
      <c r="C249">
        <f>IFERROR(INDEX(C$79:C$150,T!C111),0)</f>
        <v>0</v>
      </c>
      <c r="D249">
        <f>IFERROR(INDEX(D$79:D$150,T!D111),0)</f>
        <v>0</v>
      </c>
      <c r="E249">
        <f>IFERROR(INDEX(E$79:E$150,T!E111),0)</f>
        <v>0</v>
      </c>
      <c r="F249">
        <f>IFERROR(INDEX(F$79:F$150,T!F111),0)</f>
        <v>0</v>
      </c>
      <c r="G249">
        <f>IFERROR(INDEX(G$79:G$150,T!G111),0)</f>
        <v>0</v>
      </c>
      <c r="H249">
        <f>IFERROR(INDEX(H$79:H$150,T!H111),0)</f>
        <v>0</v>
      </c>
      <c r="I249">
        <f>IFERROR(INDEX(I$79:I$150,T!I111),0)</f>
        <v>0</v>
      </c>
      <c r="J249">
        <f>IFERROR(INDEX(J$79:J$150,T!J111),0)</f>
        <v>0</v>
      </c>
      <c r="K249">
        <f>IFERROR(INDEX(K$79:K$150,T!K111),0)</f>
        <v>0</v>
      </c>
      <c r="L249">
        <f>IFERROR(INDEX(L$79:L$150,T!L111),0)</f>
        <v>0</v>
      </c>
      <c r="M249">
        <f>IFERROR(INDEX(M$79:M$150,T!M111),0)</f>
        <v>0</v>
      </c>
      <c r="N249">
        <f>IFERROR(INDEX(N$79:N$150,T!N111),0)</f>
        <v>0</v>
      </c>
      <c r="O249">
        <f>IFERROR(INDEX(O$79:O$150,T!O111),0)</f>
        <v>0</v>
      </c>
      <c r="P249">
        <f>IFERROR(INDEX(P$79:P$150,T!P111),0)</f>
        <v>0</v>
      </c>
      <c r="Q249">
        <f>IFERROR(INDEX(Q$79:Q$150,T!Q111),0)</f>
        <v>0</v>
      </c>
      <c r="R249">
        <f>IFERROR(INDEX(R$79:R$150,T!R111),0)</f>
        <v>0</v>
      </c>
      <c r="S249">
        <f>IFERROR(INDEX(S$79:S$150,T!S111),0)</f>
        <v>0</v>
      </c>
      <c r="T249">
        <f>IFERROR(INDEX(T$79:T$150,T!T111),0)</f>
        <v>0</v>
      </c>
      <c r="U249">
        <f>IFERROR(INDEX(U$79:U$150,T!U111),0)</f>
        <v>0</v>
      </c>
      <c r="V249">
        <f>IFERROR(INDEX(V$79:V$150,T!V111),0)</f>
        <v>0</v>
      </c>
      <c r="W249">
        <f>IFERROR(INDEX(W$79:W$150,T!W111),0)</f>
        <v>0</v>
      </c>
      <c r="X249">
        <f>IFERROR(INDEX(X$79:X$150,T!X111),0)</f>
        <v>0</v>
      </c>
      <c r="Y249">
        <f>IFERROR(INDEX(Y$79:Y$150,T!Y111),0)</f>
        <v>0</v>
      </c>
      <c r="Z249">
        <f>IFERROR(INDEX(Z$79:Z$150,T!Z111),0)</f>
        <v>0</v>
      </c>
      <c r="AA249">
        <f>IFERROR(INDEX(AA$79:AA$150,T!AA111),0)</f>
        <v>0</v>
      </c>
      <c r="AB249">
        <f>IFERROR(INDEX(AB$79:AB$150,T!AB111),0)</f>
        <v>0</v>
      </c>
      <c r="AC249">
        <f>IFERROR(INDEX(AC$79:AC$150,T!AC111),0)</f>
        <v>0</v>
      </c>
      <c r="AD249">
        <f>IFERROR(INDEX(AD$79:AD$150,T!AD111),0)</f>
        <v>0</v>
      </c>
      <c r="AE249">
        <f>IFERROR(INDEX(AE$79:AE$150,T!AE111),0)</f>
        <v>0</v>
      </c>
      <c r="AF249">
        <f>IFERROR(INDEX(AF$79:AF$150,T!AF111),0)</f>
        <v>5.6586025269758766E-3</v>
      </c>
      <c r="AG249">
        <f>IFERROR(INDEX(AG$79:AG$150,T!AG111),0)</f>
        <v>0</v>
      </c>
      <c r="AH249">
        <f>IFERROR(INDEX(AH$79:AH$150,T!AH111),0)</f>
        <v>0</v>
      </c>
      <c r="AI249">
        <f>IFERROR(INDEX(AI$79:AI$150,T!AI111),0)</f>
        <v>0</v>
      </c>
      <c r="AJ249">
        <f>IFERROR(INDEX(AJ$79:AJ$150,T!AJ111),0)</f>
        <v>1.2689941215678073E-7</v>
      </c>
      <c r="AK249">
        <f>IFERROR(INDEX(AK$79:AK$150,T!AK111),0)</f>
        <v>0</v>
      </c>
      <c r="AL249">
        <f>IFERROR(INDEX(AL$79:AL$150,T!AL111),0)</f>
        <v>0</v>
      </c>
      <c r="AM249">
        <f>IFERROR(INDEX(AM$79:AM$150,T!AM111),0)</f>
        <v>0</v>
      </c>
      <c r="AN249">
        <f>IFERROR(INDEX(AN$79:AN$150,T!AN111),0)</f>
        <v>4.1597681554821726E-3</v>
      </c>
      <c r="AO249">
        <f>IFERROR(INDEX(AO$79:AO$150,T!AO111),0)</f>
        <v>0</v>
      </c>
      <c r="AP249">
        <f>IFERROR(INDEX(AP$79:AP$150,T!AP111),0)</f>
        <v>0</v>
      </c>
      <c r="AQ249">
        <f>IFERROR(INDEX(AQ$79:AQ$150,T!AQ111),0)</f>
        <v>0</v>
      </c>
      <c r="AR249">
        <f>IFERROR(INDEX(AR$79:AR$150,T!AR111),0)</f>
        <v>0</v>
      </c>
      <c r="AS249">
        <f>IFERROR(INDEX(AS$79:AS$150,T!AS111),0)</f>
        <v>3.4458264031740672E-6</v>
      </c>
      <c r="AT249">
        <f>IFERROR(INDEX(AT$79:AT$150,T!AT111),0)</f>
        <v>0</v>
      </c>
      <c r="AU249">
        <f>IFERROR(INDEX(AU$79:AU$150,T!AU111),0)</f>
        <v>0</v>
      </c>
      <c r="AV249">
        <f>IFERROR(INDEX(AV$79:AV$150,T!AV111),0)</f>
        <v>0</v>
      </c>
      <c r="AW249">
        <f>IFERROR(INDEX(AW$79:AW$150,T!AW111),0)</f>
        <v>0</v>
      </c>
      <c r="AX249">
        <f>IFERROR(INDEX(AX$79:AX$150,T!AX111),0)</f>
        <v>0</v>
      </c>
      <c r="AY249">
        <f>IFERROR(INDEX(AY$79:AY$150,T!AY111),0)</f>
        <v>0</v>
      </c>
      <c r="AZ249">
        <f>IFERROR(INDEX(AZ$79:AZ$150,T!AZ111),0)</f>
        <v>0</v>
      </c>
      <c r="BA249">
        <f>IFERROR(INDEX(BA$79:BA$150,T!BA111),0)</f>
        <v>0</v>
      </c>
      <c r="BB249">
        <f>IFERROR(INDEX(BB$79:BB$150,T!BB111),0)</f>
        <v>0</v>
      </c>
      <c r="BC249">
        <f>IFERROR(INDEX(BC$79:BC$150,T!BC111),0)</f>
        <v>0</v>
      </c>
      <c r="BD249">
        <f>IFERROR(INDEX(BD$79:BD$150,T!BD111),0)</f>
        <v>0</v>
      </c>
      <c r="BE249">
        <f>IFERROR(INDEX(BE$79:BE$150,T!BE111),0)</f>
        <v>0</v>
      </c>
      <c r="BF249">
        <f>IFERROR(INDEX(BF$79:BF$150,T!BF111),0)</f>
        <v>0</v>
      </c>
      <c r="BG249">
        <f>IFERROR(INDEX(BG$79:BG$150,T!BG111),0)</f>
        <v>0</v>
      </c>
      <c r="BH249">
        <f>IFERROR(INDEX(BH$79:BH$150,T!BH111),0)</f>
        <v>0</v>
      </c>
      <c r="BI249">
        <f>IFERROR(INDEX(BI$79:BI$150,T!BI111),0)</f>
        <v>0</v>
      </c>
      <c r="BJ249">
        <f>IFERROR(INDEX(BJ$79:BJ$150,T!BJ111),0)</f>
        <v>0</v>
      </c>
      <c r="BK249">
        <f>IFERROR(INDEX(BK$79:BK$150,T!BK111),0)</f>
        <v>0</v>
      </c>
      <c r="BL249">
        <f>IFERROR(INDEX(BL$79:BL$150,T!BL111),0)</f>
        <v>0</v>
      </c>
      <c r="BM249">
        <f>IFERROR(INDEX(BM$79:BM$150,T!BM111),0)</f>
        <v>0</v>
      </c>
      <c r="BN249">
        <f>IFERROR(INDEX(BN$79:BN$150,T!BN111),0)</f>
        <v>0</v>
      </c>
      <c r="BO249">
        <f>IFERROR(INDEX(BO$79:BO$150,T!BO111),0)</f>
        <v>0</v>
      </c>
    </row>
    <row r="250" spans="1:67" x14ac:dyDescent="0.25">
      <c r="A250" s="7" t="s">
        <v>32</v>
      </c>
      <c r="B250">
        <f>IFERROR(INDEX(B$79:B$150,T!B112),0)</f>
        <v>0</v>
      </c>
      <c r="C250">
        <f>IFERROR(INDEX(C$79:C$150,T!C112),0)</f>
        <v>0</v>
      </c>
      <c r="D250">
        <f>IFERROR(INDEX(D$79:D$150,T!D112),0)</f>
        <v>0</v>
      </c>
      <c r="E250">
        <f>IFERROR(INDEX(E$79:E$150,T!E112),0)</f>
        <v>2.5509931744583801E-3</v>
      </c>
      <c r="F250">
        <f>IFERROR(INDEX(F$79:F$150,T!F112),0)</f>
        <v>0</v>
      </c>
      <c r="G250">
        <f>IFERROR(INDEX(G$79:G$150,T!G112),0)</f>
        <v>0</v>
      </c>
      <c r="H250">
        <f>IFERROR(INDEX(H$79:H$150,T!H112),0)</f>
        <v>0</v>
      </c>
      <c r="I250">
        <f>IFERROR(INDEX(I$79:I$150,T!I112),0)</f>
        <v>1.8466658865830307E-2</v>
      </c>
      <c r="J250">
        <f>IFERROR(INDEX(J$79:J$150,T!J112),0)</f>
        <v>0</v>
      </c>
      <c r="K250">
        <f>IFERROR(INDEX(K$79:K$150,T!K112),0)</f>
        <v>0</v>
      </c>
      <c r="L250">
        <f>IFERROR(INDEX(L$79:L$150,T!L112),0)</f>
        <v>0</v>
      </c>
      <c r="M250">
        <f>IFERROR(INDEX(M$79:M$150,T!M112),0)</f>
        <v>0</v>
      </c>
      <c r="N250">
        <f>IFERROR(INDEX(N$79:N$150,T!N112),0)</f>
        <v>0</v>
      </c>
      <c r="O250">
        <f>IFERROR(INDEX(O$79:O$150,T!O112),0)</f>
        <v>0</v>
      </c>
      <c r="P250">
        <f>IFERROR(INDEX(P$79:P$150,T!P112),0)</f>
        <v>0</v>
      </c>
      <c r="Q250">
        <f>IFERROR(INDEX(Q$79:Q$150,T!Q112),0)</f>
        <v>0</v>
      </c>
      <c r="R250">
        <f>IFERROR(INDEX(R$79:R$150,T!R112),0)</f>
        <v>0</v>
      </c>
      <c r="S250">
        <f>IFERROR(INDEX(S$79:S$150,T!S112),0)</f>
        <v>0</v>
      </c>
      <c r="T250">
        <f>IFERROR(INDEX(T$79:T$150,T!T112),0)</f>
        <v>0</v>
      </c>
      <c r="U250">
        <f>IFERROR(INDEX(U$79:U$150,T!U112),0)</f>
        <v>0</v>
      </c>
      <c r="V250">
        <f>IFERROR(INDEX(V$79:V$150,T!V112),0)</f>
        <v>0</v>
      </c>
      <c r="W250">
        <f>IFERROR(INDEX(W$79:W$150,T!W112),0)</f>
        <v>0</v>
      </c>
      <c r="X250">
        <f>IFERROR(INDEX(X$79:X$150,T!X112),0)</f>
        <v>0</v>
      </c>
      <c r="Y250">
        <f>IFERROR(INDEX(Y$79:Y$150,T!Y112),0)</f>
        <v>0</v>
      </c>
      <c r="Z250">
        <f>IFERROR(INDEX(Z$79:Z$150,T!Z112),0)</f>
        <v>0</v>
      </c>
      <c r="AA250">
        <f>IFERROR(INDEX(AA$79:AA$150,T!AA112),0)</f>
        <v>0</v>
      </c>
      <c r="AB250">
        <f>IFERROR(INDEX(AB$79:AB$150,T!AB112),0)</f>
        <v>0</v>
      </c>
      <c r="AC250">
        <f>IFERROR(INDEX(AC$79:AC$150,T!AC112),0)</f>
        <v>0</v>
      </c>
      <c r="AD250">
        <f>IFERROR(INDEX(AD$79:AD$150,T!AD112),0)</f>
        <v>0</v>
      </c>
      <c r="AE250">
        <f>IFERROR(INDEX(AE$79:AE$150,T!AE112),0)</f>
        <v>0</v>
      </c>
      <c r="AF250">
        <f>IFERROR(INDEX(AF$79:AF$150,T!AF112),0)</f>
        <v>0</v>
      </c>
      <c r="AG250">
        <f>IFERROR(INDEX(AG$79:AG$150,T!AG112),0)</f>
        <v>1</v>
      </c>
      <c r="AH250">
        <f>IFERROR(INDEX(AH$79:AH$150,T!AH112),0)</f>
        <v>0</v>
      </c>
      <c r="AI250">
        <f>IFERROR(INDEX(AI$79:AI$150,T!AI112),0)</f>
        <v>0</v>
      </c>
      <c r="AJ250">
        <f>IFERROR(INDEX(AJ$79:AJ$150,T!AJ112),0)</f>
        <v>0</v>
      </c>
      <c r="AK250">
        <f>IFERROR(INDEX(AK$79:AK$150,T!AK112),0)</f>
        <v>0</v>
      </c>
      <c r="AL250">
        <f>IFERROR(INDEX(AL$79:AL$150,T!AL112),0)</f>
        <v>0</v>
      </c>
      <c r="AM250">
        <f>IFERROR(INDEX(AM$79:AM$150,T!AM112),0)</f>
        <v>0</v>
      </c>
      <c r="AN250">
        <f>IFERROR(INDEX(AN$79:AN$150,T!AN112),0)</f>
        <v>0</v>
      </c>
      <c r="AO250">
        <f>IFERROR(INDEX(AO$79:AO$150,T!AO112),0)</f>
        <v>0</v>
      </c>
      <c r="AP250">
        <f>IFERROR(INDEX(AP$79:AP$150,T!AP112),0)</f>
        <v>0</v>
      </c>
      <c r="AQ250">
        <f>IFERROR(INDEX(AQ$79:AQ$150,T!AQ112),0)</f>
        <v>0</v>
      </c>
      <c r="AR250">
        <f>IFERROR(INDEX(AR$79:AR$150,T!AR112),0)</f>
        <v>0</v>
      </c>
      <c r="AS250">
        <f>IFERROR(INDEX(AS$79:AS$150,T!AS112),0)</f>
        <v>0</v>
      </c>
      <c r="AT250">
        <f>IFERROR(INDEX(AT$79:AT$150,T!AT112),0)</f>
        <v>0</v>
      </c>
      <c r="AU250">
        <f>IFERROR(INDEX(AU$79:AU$150,T!AU112),0)</f>
        <v>0</v>
      </c>
      <c r="AV250">
        <f>IFERROR(INDEX(AV$79:AV$150,T!AV112),0)</f>
        <v>0</v>
      </c>
      <c r="AW250">
        <f>IFERROR(INDEX(AW$79:AW$150,T!AW112),0)</f>
        <v>0</v>
      </c>
      <c r="AX250">
        <f>IFERROR(INDEX(AX$79:AX$150,T!AX112),0)</f>
        <v>0</v>
      </c>
      <c r="AY250">
        <f>IFERROR(INDEX(AY$79:AY$150,T!AY112),0)</f>
        <v>0</v>
      </c>
      <c r="AZ250">
        <f>IFERROR(INDEX(AZ$79:AZ$150,T!AZ112),0)</f>
        <v>0</v>
      </c>
      <c r="BA250">
        <f>IFERROR(INDEX(BA$79:BA$150,T!BA112),0)</f>
        <v>0</v>
      </c>
      <c r="BB250">
        <f>IFERROR(INDEX(BB$79:BB$150,T!BB112),0)</f>
        <v>0</v>
      </c>
      <c r="BC250">
        <f>IFERROR(INDEX(BC$79:BC$150,T!BC112),0)</f>
        <v>0</v>
      </c>
      <c r="BD250">
        <f>IFERROR(INDEX(BD$79:BD$150,T!BD112),0)</f>
        <v>0</v>
      </c>
      <c r="BE250">
        <f>IFERROR(INDEX(BE$79:BE$150,T!BE112),0)</f>
        <v>0</v>
      </c>
      <c r="BF250">
        <f>IFERROR(INDEX(BF$79:BF$150,T!BF112),0)</f>
        <v>0</v>
      </c>
      <c r="BG250">
        <f>IFERROR(INDEX(BG$79:BG$150,T!BG112),0)</f>
        <v>0</v>
      </c>
      <c r="BH250">
        <f>IFERROR(INDEX(BH$79:BH$150,T!BH112),0)</f>
        <v>0</v>
      </c>
      <c r="BI250">
        <f>IFERROR(INDEX(BI$79:BI$150,T!BI112),0)</f>
        <v>0</v>
      </c>
      <c r="BJ250">
        <f>IFERROR(INDEX(BJ$79:BJ$150,T!BJ112),0)</f>
        <v>0</v>
      </c>
      <c r="BK250">
        <f>IFERROR(INDEX(BK$79:BK$150,T!BK112),0)</f>
        <v>0</v>
      </c>
      <c r="BL250">
        <f>IFERROR(INDEX(BL$79:BL$150,T!BL112),0)</f>
        <v>0</v>
      </c>
      <c r="BM250">
        <f>IFERROR(INDEX(BM$79:BM$150,T!BM112),0)</f>
        <v>8.3854167257314787E-9</v>
      </c>
      <c r="BN250">
        <f>IFERROR(INDEX(BN$79:BN$150,T!BN112),0)</f>
        <v>0</v>
      </c>
      <c r="BO250">
        <f>IFERROR(INDEX(BO$79:BO$150,T!BO112),0)</f>
        <v>0</v>
      </c>
    </row>
    <row r="251" spans="1:67" x14ac:dyDescent="0.25">
      <c r="A251" s="7" t="s">
        <v>33</v>
      </c>
      <c r="B251">
        <f>IFERROR(INDEX(B$79:B$150,T!B113),0)</f>
        <v>0</v>
      </c>
      <c r="C251">
        <f>IFERROR(INDEX(C$79:C$150,T!C113),0)</f>
        <v>0</v>
      </c>
      <c r="D251">
        <f>IFERROR(INDEX(D$79:D$150,T!D113),0)</f>
        <v>0</v>
      </c>
      <c r="E251">
        <f>IFERROR(INDEX(E$79:E$150,T!E113),0)</f>
        <v>0</v>
      </c>
      <c r="F251">
        <f>IFERROR(INDEX(F$79:F$150,T!F113),0)</f>
        <v>0</v>
      </c>
      <c r="G251">
        <f>IFERROR(INDEX(G$79:G$150,T!G113),0)</f>
        <v>0</v>
      </c>
      <c r="H251">
        <f>IFERROR(INDEX(H$79:H$150,T!H113),0)</f>
        <v>0</v>
      </c>
      <c r="I251">
        <f>IFERROR(INDEX(I$79:I$150,T!I113),0)</f>
        <v>0</v>
      </c>
      <c r="J251">
        <f>IFERROR(INDEX(J$79:J$150,T!J113),0)</f>
        <v>0</v>
      </c>
      <c r="K251">
        <f>IFERROR(INDEX(K$79:K$150,T!K113),0)</f>
        <v>0</v>
      </c>
      <c r="L251">
        <f>IFERROR(INDEX(L$79:L$150,T!L113),0)</f>
        <v>0</v>
      </c>
      <c r="M251">
        <f>IFERROR(INDEX(M$79:M$150,T!M113),0)</f>
        <v>0</v>
      </c>
      <c r="N251">
        <f>IFERROR(INDEX(N$79:N$150,T!N113),0)</f>
        <v>0</v>
      </c>
      <c r="O251">
        <f>IFERROR(INDEX(O$79:O$150,T!O113),0)</f>
        <v>0</v>
      </c>
      <c r="P251">
        <f>IFERROR(INDEX(P$79:P$150,T!P113),0)</f>
        <v>0</v>
      </c>
      <c r="Q251">
        <f>IFERROR(INDEX(Q$79:Q$150,T!Q113),0)</f>
        <v>0</v>
      </c>
      <c r="R251">
        <f>IFERROR(INDEX(R$79:R$150,T!R113),0)</f>
        <v>0</v>
      </c>
      <c r="S251">
        <f>IFERROR(INDEX(S$79:S$150,T!S113),0)</f>
        <v>0</v>
      </c>
      <c r="T251">
        <f>IFERROR(INDEX(T$79:T$150,T!T113),0)</f>
        <v>0</v>
      </c>
      <c r="U251">
        <f>IFERROR(INDEX(U$79:U$150,T!U113),0)</f>
        <v>0</v>
      </c>
      <c r="V251">
        <f>IFERROR(INDEX(V$79:V$150,T!V113),0)</f>
        <v>0</v>
      </c>
      <c r="W251">
        <f>IFERROR(INDEX(W$79:W$150,T!W113),0)</f>
        <v>0</v>
      </c>
      <c r="X251">
        <f>IFERROR(INDEX(X$79:X$150,T!X113),0)</f>
        <v>0</v>
      </c>
      <c r="Y251">
        <f>IFERROR(INDEX(Y$79:Y$150,T!Y113),0)</f>
        <v>0</v>
      </c>
      <c r="Z251">
        <f>IFERROR(INDEX(Z$79:Z$150,T!Z113),0)</f>
        <v>0</v>
      </c>
      <c r="AA251">
        <f>IFERROR(INDEX(AA$79:AA$150,T!AA113),0)</f>
        <v>0</v>
      </c>
      <c r="AB251">
        <f>IFERROR(INDEX(AB$79:AB$150,T!AB113),0)</f>
        <v>0</v>
      </c>
      <c r="AC251">
        <f>IFERROR(INDEX(AC$79:AC$150,T!AC113),0)</f>
        <v>0</v>
      </c>
      <c r="AD251">
        <f>IFERROR(INDEX(AD$79:AD$150,T!AD113),0)</f>
        <v>0</v>
      </c>
      <c r="AE251">
        <f>IFERROR(INDEX(AE$79:AE$150,T!AE113),0)</f>
        <v>0</v>
      </c>
      <c r="AF251">
        <f>IFERROR(INDEX(AF$79:AF$150,T!AF113),0)</f>
        <v>0</v>
      </c>
      <c r="AG251">
        <f>IFERROR(INDEX(AG$79:AG$150,T!AG113),0)</f>
        <v>0</v>
      </c>
      <c r="AH251">
        <f>IFERROR(INDEX(AH$79:AH$150,T!AH113),0)</f>
        <v>0.27433475222745135</v>
      </c>
      <c r="AI251">
        <f>IFERROR(INDEX(AI$79:AI$150,T!AI113),0)</f>
        <v>0</v>
      </c>
      <c r="AJ251">
        <f>IFERROR(INDEX(AJ$79:AJ$150,T!AJ113),0)</f>
        <v>0</v>
      </c>
      <c r="AK251">
        <f>IFERROR(INDEX(AK$79:AK$150,T!AK113),0)</f>
        <v>0</v>
      </c>
      <c r="AL251">
        <f>IFERROR(INDEX(AL$79:AL$150,T!AL113),0)</f>
        <v>0</v>
      </c>
      <c r="AM251">
        <f>IFERROR(INDEX(AM$79:AM$150,T!AM113),0)</f>
        <v>0</v>
      </c>
      <c r="AN251">
        <f>IFERROR(INDEX(AN$79:AN$150,T!AN113),0)</f>
        <v>0</v>
      </c>
      <c r="AO251">
        <f>IFERROR(INDEX(AO$79:AO$150,T!AO113),0)</f>
        <v>0</v>
      </c>
      <c r="AP251">
        <f>IFERROR(INDEX(AP$79:AP$150,T!AP113),0)</f>
        <v>0</v>
      </c>
      <c r="AQ251">
        <f>IFERROR(INDEX(AQ$79:AQ$150,T!AQ113),0)</f>
        <v>1.0639827456223256E-2</v>
      </c>
      <c r="AR251">
        <f>IFERROR(INDEX(AR$79:AR$150,T!AR113),0)</f>
        <v>0</v>
      </c>
      <c r="AS251">
        <f>IFERROR(INDEX(AS$79:AS$150,T!AS113),0)</f>
        <v>0</v>
      </c>
      <c r="AT251">
        <f>IFERROR(INDEX(AT$79:AT$150,T!AT113),0)</f>
        <v>0</v>
      </c>
      <c r="AU251">
        <f>IFERROR(INDEX(AU$79:AU$150,T!AU113),0)</f>
        <v>0</v>
      </c>
      <c r="AV251">
        <f>IFERROR(INDEX(AV$79:AV$150,T!AV113),0)</f>
        <v>0</v>
      </c>
      <c r="AW251">
        <f>IFERROR(INDEX(AW$79:AW$150,T!AW113),0)</f>
        <v>0</v>
      </c>
      <c r="AX251">
        <f>IFERROR(INDEX(AX$79:AX$150,T!AX113),0)</f>
        <v>0</v>
      </c>
      <c r="AY251">
        <f>IFERROR(INDEX(AY$79:AY$150,T!AY113),0)</f>
        <v>0</v>
      </c>
      <c r="AZ251">
        <f>IFERROR(INDEX(AZ$79:AZ$150,T!AZ113),0)</f>
        <v>0</v>
      </c>
      <c r="BA251">
        <f>IFERROR(INDEX(BA$79:BA$150,T!BA113),0)</f>
        <v>0</v>
      </c>
      <c r="BB251">
        <f>IFERROR(INDEX(BB$79:BB$150,T!BB113),0)</f>
        <v>0</v>
      </c>
      <c r="BC251">
        <f>IFERROR(INDEX(BC$79:BC$150,T!BC113),0)</f>
        <v>0</v>
      </c>
      <c r="BD251">
        <f>IFERROR(INDEX(BD$79:BD$150,T!BD113),0)</f>
        <v>0</v>
      </c>
      <c r="BE251">
        <f>IFERROR(INDEX(BE$79:BE$150,T!BE113),0)</f>
        <v>0</v>
      </c>
      <c r="BF251">
        <f>IFERROR(INDEX(BF$79:BF$150,T!BF113),0)</f>
        <v>0</v>
      </c>
      <c r="BG251">
        <f>IFERROR(INDEX(BG$79:BG$150,T!BG113),0)</f>
        <v>0</v>
      </c>
      <c r="BH251">
        <f>IFERROR(INDEX(BH$79:BH$150,T!BH113),0)</f>
        <v>0</v>
      </c>
      <c r="BI251">
        <f>IFERROR(INDEX(BI$79:BI$150,T!BI113),0)</f>
        <v>0</v>
      </c>
      <c r="BJ251">
        <f>IFERROR(INDEX(BJ$79:BJ$150,T!BJ113),0)</f>
        <v>0</v>
      </c>
      <c r="BK251">
        <f>IFERROR(INDEX(BK$79:BK$150,T!BK113),0)</f>
        <v>0</v>
      </c>
      <c r="BL251">
        <f>IFERROR(INDEX(BL$79:BL$150,T!BL113),0)</f>
        <v>0</v>
      </c>
      <c r="BM251">
        <f>IFERROR(INDEX(BM$79:BM$150,T!BM113),0)</f>
        <v>0</v>
      </c>
      <c r="BN251">
        <f>IFERROR(INDEX(BN$79:BN$150,T!BN113),0)</f>
        <v>0</v>
      </c>
      <c r="BO251">
        <f>IFERROR(INDEX(BO$79:BO$150,T!BO113),0)</f>
        <v>0</v>
      </c>
    </row>
    <row r="252" spans="1:67" x14ac:dyDescent="0.25">
      <c r="A252" s="7" t="s">
        <v>34</v>
      </c>
      <c r="B252">
        <f>IFERROR(INDEX(B$79:B$150,T!B114),0)</f>
        <v>0</v>
      </c>
      <c r="C252">
        <f>IFERROR(INDEX(C$79:C$150,T!C114),0)</f>
        <v>0</v>
      </c>
      <c r="D252">
        <f>IFERROR(INDEX(D$79:D$150,T!D114),0)</f>
        <v>0</v>
      </c>
      <c r="E252">
        <f>IFERROR(INDEX(E$79:E$150,T!E114),0)</f>
        <v>0</v>
      </c>
      <c r="F252">
        <f>IFERROR(INDEX(F$79:F$150,T!F114),0)</f>
        <v>0</v>
      </c>
      <c r="G252">
        <f>IFERROR(INDEX(G$79:G$150,T!G114),0)</f>
        <v>0</v>
      </c>
      <c r="H252">
        <f>IFERROR(INDEX(H$79:H$150,T!H114),0)</f>
        <v>0</v>
      </c>
      <c r="I252">
        <f>IFERROR(INDEX(I$79:I$150,T!I114),0)</f>
        <v>0</v>
      </c>
      <c r="J252">
        <f>IFERROR(INDEX(J$79:J$150,T!J114),0)</f>
        <v>0</v>
      </c>
      <c r="K252">
        <f>IFERROR(INDEX(K$79:K$150,T!K114),0)</f>
        <v>0</v>
      </c>
      <c r="L252">
        <f>IFERROR(INDEX(L$79:L$150,T!L114),0)</f>
        <v>0</v>
      </c>
      <c r="M252">
        <f>IFERROR(INDEX(M$79:M$150,T!M114),0)</f>
        <v>0</v>
      </c>
      <c r="N252">
        <f>IFERROR(INDEX(N$79:N$150,T!N114),0)</f>
        <v>0</v>
      </c>
      <c r="O252">
        <f>IFERROR(INDEX(O$79:O$150,T!O114),0)</f>
        <v>0</v>
      </c>
      <c r="P252">
        <f>IFERROR(INDEX(P$79:P$150,T!P114),0)</f>
        <v>0</v>
      </c>
      <c r="Q252">
        <f>IFERROR(INDEX(Q$79:Q$150,T!Q114),0)</f>
        <v>0</v>
      </c>
      <c r="R252">
        <f>IFERROR(INDEX(R$79:R$150,T!R114),0)</f>
        <v>0</v>
      </c>
      <c r="S252">
        <f>IFERROR(INDEX(S$79:S$150,T!S114),0)</f>
        <v>0</v>
      </c>
      <c r="T252">
        <f>IFERROR(INDEX(T$79:T$150,T!T114),0)</f>
        <v>0</v>
      </c>
      <c r="U252">
        <f>IFERROR(INDEX(U$79:U$150,T!U114),0)</f>
        <v>0</v>
      </c>
      <c r="V252">
        <f>IFERROR(INDEX(V$79:V$150,T!V114),0)</f>
        <v>0</v>
      </c>
      <c r="W252">
        <f>IFERROR(INDEX(W$79:W$150,T!W114),0)</f>
        <v>0</v>
      </c>
      <c r="X252">
        <f>IFERROR(INDEX(X$79:X$150,T!X114),0)</f>
        <v>0</v>
      </c>
      <c r="Y252">
        <f>IFERROR(INDEX(Y$79:Y$150,T!Y114),0)</f>
        <v>0</v>
      </c>
      <c r="Z252">
        <f>IFERROR(INDEX(Z$79:Z$150,T!Z114),0)</f>
        <v>0</v>
      </c>
      <c r="AA252">
        <f>IFERROR(INDEX(AA$79:AA$150,T!AA114),0)</f>
        <v>0</v>
      </c>
      <c r="AB252">
        <f>IFERROR(INDEX(AB$79:AB$150,T!AB114),0)</f>
        <v>0</v>
      </c>
      <c r="AC252">
        <f>IFERROR(INDEX(AC$79:AC$150,T!AC114),0)</f>
        <v>0</v>
      </c>
      <c r="AD252">
        <f>IFERROR(INDEX(AD$79:AD$150,T!AD114),0)</f>
        <v>0</v>
      </c>
      <c r="AE252">
        <f>IFERROR(INDEX(AE$79:AE$150,T!AE114),0)</f>
        <v>0</v>
      </c>
      <c r="AF252">
        <f>IFERROR(INDEX(AF$79:AF$150,T!AF114),0)</f>
        <v>0</v>
      </c>
      <c r="AG252">
        <f>IFERROR(INDEX(AG$79:AG$150,T!AG114),0)</f>
        <v>0</v>
      </c>
      <c r="AH252">
        <f>IFERROR(INDEX(AH$79:AH$150,T!AH114),0)</f>
        <v>0</v>
      </c>
      <c r="AI252">
        <f>IFERROR(INDEX(AI$79:AI$150,T!AI114),0)</f>
        <v>2.2454772661809401E-6</v>
      </c>
      <c r="AJ252">
        <f>IFERROR(INDEX(AJ$79:AJ$150,T!AJ114),0)</f>
        <v>0</v>
      </c>
      <c r="AK252">
        <f>IFERROR(INDEX(AK$79:AK$150,T!AK114),0)</f>
        <v>0</v>
      </c>
      <c r="AL252">
        <f>IFERROR(INDEX(AL$79:AL$150,T!AL114),0)</f>
        <v>0</v>
      </c>
      <c r="AM252">
        <f>IFERROR(INDEX(AM$79:AM$150,T!AM114),0)</f>
        <v>0</v>
      </c>
      <c r="AN252">
        <f>IFERROR(INDEX(AN$79:AN$150,T!AN114),0)</f>
        <v>0</v>
      </c>
      <c r="AO252">
        <f>IFERROR(INDEX(AO$79:AO$150,T!AO114),0)</f>
        <v>0</v>
      </c>
      <c r="AP252">
        <f>IFERROR(INDEX(AP$79:AP$150,T!AP114),0)</f>
        <v>0</v>
      </c>
      <c r="AQ252">
        <f>IFERROR(INDEX(AQ$79:AQ$150,T!AQ114),0)</f>
        <v>0</v>
      </c>
      <c r="AR252">
        <f>IFERROR(INDEX(AR$79:AR$150,T!AR114),0)</f>
        <v>0</v>
      </c>
      <c r="AS252">
        <f>IFERROR(INDEX(AS$79:AS$150,T!AS114),0)</f>
        <v>0</v>
      </c>
      <c r="AT252">
        <f>IFERROR(INDEX(AT$79:AT$150,T!AT114),0)</f>
        <v>0</v>
      </c>
      <c r="AU252">
        <f>IFERROR(INDEX(AU$79:AU$150,T!AU114),0)</f>
        <v>0</v>
      </c>
      <c r="AV252">
        <f>IFERROR(INDEX(AV$79:AV$150,T!AV114),0)</f>
        <v>0</v>
      </c>
      <c r="AW252">
        <f>IFERROR(INDEX(AW$79:AW$150,T!AW114),0)</f>
        <v>0</v>
      </c>
      <c r="AX252">
        <f>IFERROR(INDEX(AX$79:AX$150,T!AX114),0)</f>
        <v>0</v>
      </c>
      <c r="AY252">
        <f>IFERROR(INDEX(AY$79:AY$150,T!AY114),0)</f>
        <v>0</v>
      </c>
      <c r="AZ252">
        <f>IFERROR(INDEX(AZ$79:AZ$150,T!AZ114),0)</f>
        <v>0</v>
      </c>
      <c r="BA252">
        <f>IFERROR(INDEX(BA$79:BA$150,T!BA114),0)</f>
        <v>0</v>
      </c>
      <c r="BB252">
        <f>IFERROR(INDEX(BB$79:BB$150,T!BB114),0)</f>
        <v>0</v>
      </c>
      <c r="BC252">
        <f>IFERROR(INDEX(BC$79:BC$150,T!BC114),0)</f>
        <v>0</v>
      </c>
      <c r="BD252">
        <f>IFERROR(INDEX(BD$79:BD$150,T!BD114),0)</f>
        <v>0</v>
      </c>
      <c r="BE252">
        <f>IFERROR(INDEX(BE$79:BE$150,T!BE114),0)</f>
        <v>0</v>
      </c>
      <c r="BF252">
        <f>IFERROR(INDEX(BF$79:BF$150,T!BF114),0)</f>
        <v>0</v>
      </c>
      <c r="BG252">
        <f>IFERROR(INDEX(BG$79:BG$150,T!BG114),0)</f>
        <v>0</v>
      </c>
      <c r="BH252">
        <f>IFERROR(INDEX(BH$79:BH$150,T!BH114),0)</f>
        <v>0</v>
      </c>
      <c r="BI252">
        <f>IFERROR(INDEX(BI$79:BI$150,T!BI114),0)</f>
        <v>0</v>
      </c>
      <c r="BJ252">
        <f>IFERROR(INDEX(BJ$79:BJ$150,T!BJ114),0)</f>
        <v>0</v>
      </c>
      <c r="BK252">
        <f>IFERROR(INDEX(BK$79:BK$150,T!BK114),0)</f>
        <v>0</v>
      </c>
      <c r="BL252">
        <f>IFERROR(INDEX(BL$79:BL$150,T!BL114),0)</f>
        <v>0</v>
      </c>
      <c r="BM252">
        <f>IFERROR(INDEX(BM$79:BM$150,T!BM114),0)</f>
        <v>0</v>
      </c>
      <c r="BN252">
        <f>IFERROR(INDEX(BN$79:BN$150,T!BN114),0)</f>
        <v>0</v>
      </c>
      <c r="BO252">
        <f>IFERROR(INDEX(BO$79:BO$150,T!BO114),0)</f>
        <v>0</v>
      </c>
    </row>
    <row r="253" spans="1:67" x14ac:dyDescent="0.25">
      <c r="A253" s="7" t="s">
        <v>35</v>
      </c>
      <c r="B253">
        <f>IFERROR(INDEX(B$79:B$150,T!B115),0)</f>
        <v>0</v>
      </c>
      <c r="C253">
        <f>IFERROR(INDEX(C$79:C$150,T!C115),0)</f>
        <v>0</v>
      </c>
      <c r="D253">
        <f>IFERROR(INDEX(D$79:D$150,T!D115),0)</f>
        <v>0</v>
      </c>
      <c r="E253">
        <f>IFERROR(INDEX(E$79:E$150,T!E115),0)</f>
        <v>0</v>
      </c>
      <c r="F253">
        <f>IFERROR(INDEX(F$79:F$150,T!F115),0)</f>
        <v>0</v>
      </c>
      <c r="G253">
        <f>IFERROR(INDEX(G$79:G$150,T!G115),0)</f>
        <v>0</v>
      </c>
      <c r="H253">
        <f>IFERROR(INDEX(H$79:H$150,T!H115),0)</f>
        <v>0</v>
      </c>
      <c r="I253">
        <f>IFERROR(INDEX(I$79:I$150,T!I115),0)</f>
        <v>0</v>
      </c>
      <c r="J253">
        <f>IFERROR(INDEX(J$79:J$150,T!J115),0)</f>
        <v>0</v>
      </c>
      <c r="K253">
        <f>IFERROR(INDEX(K$79:K$150,T!K115),0)</f>
        <v>0</v>
      </c>
      <c r="L253">
        <f>IFERROR(INDEX(L$79:L$150,T!L115),0)</f>
        <v>0</v>
      </c>
      <c r="M253">
        <f>IFERROR(INDEX(M$79:M$150,T!M115),0)</f>
        <v>0</v>
      </c>
      <c r="N253">
        <f>IFERROR(INDEX(N$79:N$150,T!N115),0)</f>
        <v>0</v>
      </c>
      <c r="O253">
        <f>IFERROR(INDEX(O$79:O$150,T!O115),0)</f>
        <v>0</v>
      </c>
      <c r="P253">
        <f>IFERROR(INDEX(P$79:P$150,T!P115),0)</f>
        <v>0</v>
      </c>
      <c r="Q253">
        <f>IFERROR(INDEX(Q$79:Q$150,T!Q115),0)</f>
        <v>0</v>
      </c>
      <c r="R253">
        <f>IFERROR(INDEX(R$79:R$150,T!R115),0)</f>
        <v>7.0078648188083009E-9</v>
      </c>
      <c r="S253">
        <f>IFERROR(INDEX(S$79:S$150,T!S115),0)</f>
        <v>0</v>
      </c>
      <c r="T253">
        <f>IFERROR(INDEX(T$79:T$150,T!T115),0)</f>
        <v>0</v>
      </c>
      <c r="U253">
        <f>IFERROR(INDEX(U$79:U$150,T!U115),0)</f>
        <v>0</v>
      </c>
      <c r="V253">
        <f>IFERROR(INDEX(V$79:V$150,T!V115),0)</f>
        <v>0</v>
      </c>
      <c r="W253">
        <f>IFERROR(INDEX(W$79:W$150,T!W115),0)</f>
        <v>0</v>
      </c>
      <c r="X253">
        <f>IFERROR(INDEX(X$79:X$150,T!X115),0)</f>
        <v>0</v>
      </c>
      <c r="Y253">
        <f>IFERROR(INDEX(Y$79:Y$150,T!Y115),0)</f>
        <v>0</v>
      </c>
      <c r="Z253">
        <f>IFERROR(INDEX(Z$79:Z$150,T!Z115),0)</f>
        <v>0</v>
      </c>
      <c r="AA253">
        <f>IFERROR(INDEX(AA$79:AA$150,T!AA115),0)</f>
        <v>0</v>
      </c>
      <c r="AB253">
        <f>IFERROR(INDEX(AB$79:AB$150,T!AB115),0)</f>
        <v>0</v>
      </c>
      <c r="AC253">
        <f>IFERROR(INDEX(AC$79:AC$150,T!AC115),0)</f>
        <v>0</v>
      </c>
      <c r="AD253">
        <f>IFERROR(INDEX(AD$79:AD$150,T!AD115),0)</f>
        <v>0</v>
      </c>
      <c r="AE253">
        <f>IFERROR(INDEX(AE$79:AE$150,T!AE115),0)</f>
        <v>0</v>
      </c>
      <c r="AF253">
        <f>IFERROR(INDEX(AF$79:AF$150,T!AF115),0)</f>
        <v>0</v>
      </c>
      <c r="AG253">
        <f>IFERROR(INDEX(AG$79:AG$150,T!AG115),0)</f>
        <v>0</v>
      </c>
      <c r="AH253">
        <f>IFERROR(INDEX(AH$79:AH$150,T!AH115),0)</f>
        <v>0</v>
      </c>
      <c r="AI253">
        <f>IFERROR(INDEX(AI$79:AI$150,T!AI115),0)</f>
        <v>0</v>
      </c>
      <c r="AJ253">
        <f>IFERROR(INDEX(AJ$79:AJ$150,T!AJ115),0)</f>
        <v>1.5078986795562283E-6</v>
      </c>
      <c r="AK253">
        <f>IFERROR(INDEX(AK$79:AK$150,T!AK115),0)</f>
        <v>0</v>
      </c>
      <c r="AL253">
        <f>IFERROR(INDEX(AL$79:AL$150,T!AL115),0)</f>
        <v>0</v>
      </c>
      <c r="AM253">
        <f>IFERROR(INDEX(AM$79:AM$150,T!AM115),0)</f>
        <v>0</v>
      </c>
      <c r="AN253">
        <f>IFERROR(INDEX(AN$79:AN$150,T!AN115),0)</f>
        <v>0</v>
      </c>
      <c r="AO253">
        <f>IFERROR(INDEX(AO$79:AO$150,T!AO115),0)</f>
        <v>0</v>
      </c>
      <c r="AP253">
        <f>IFERROR(INDEX(AP$79:AP$150,T!AP115),0)</f>
        <v>0</v>
      </c>
      <c r="AQ253">
        <f>IFERROR(INDEX(AQ$79:AQ$150,T!AQ115),0)</f>
        <v>0</v>
      </c>
      <c r="AR253">
        <f>IFERROR(INDEX(AR$79:AR$150,T!AR115),0)</f>
        <v>0</v>
      </c>
      <c r="AS253">
        <f>IFERROR(INDEX(AS$79:AS$150,T!AS115),0)</f>
        <v>0</v>
      </c>
      <c r="AT253">
        <f>IFERROR(INDEX(AT$79:AT$150,T!AT115),0)</f>
        <v>0</v>
      </c>
      <c r="AU253">
        <f>IFERROR(INDEX(AU$79:AU$150,T!AU115),0)</f>
        <v>0</v>
      </c>
      <c r="AV253">
        <f>IFERROR(INDEX(AV$79:AV$150,T!AV115),0)</f>
        <v>0</v>
      </c>
      <c r="AW253">
        <f>IFERROR(INDEX(AW$79:AW$150,T!AW115),0)</f>
        <v>0</v>
      </c>
      <c r="AX253">
        <f>IFERROR(INDEX(AX$79:AX$150,T!AX115),0)</f>
        <v>0</v>
      </c>
      <c r="AY253">
        <f>IFERROR(INDEX(AY$79:AY$150,T!AY115),0)</f>
        <v>0</v>
      </c>
      <c r="AZ253">
        <f>IFERROR(INDEX(AZ$79:AZ$150,T!AZ115),0)</f>
        <v>1.5053665984128252E-6</v>
      </c>
      <c r="BA253">
        <f>IFERROR(INDEX(BA$79:BA$150,T!BA115),0)</f>
        <v>0</v>
      </c>
      <c r="BB253">
        <f>IFERROR(INDEX(BB$79:BB$150,T!BB115),0)</f>
        <v>0</v>
      </c>
      <c r="BC253">
        <f>IFERROR(INDEX(BC$79:BC$150,T!BC115),0)</f>
        <v>0</v>
      </c>
      <c r="BD253">
        <f>IFERROR(INDEX(BD$79:BD$150,T!BD115),0)</f>
        <v>0</v>
      </c>
      <c r="BE253">
        <f>IFERROR(INDEX(BE$79:BE$150,T!BE115),0)</f>
        <v>0</v>
      </c>
      <c r="BF253">
        <f>IFERROR(INDEX(BF$79:BF$150,T!BF115),0)</f>
        <v>0</v>
      </c>
      <c r="BG253">
        <f>IFERROR(INDEX(BG$79:BG$150,T!BG115),0)</f>
        <v>0</v>
      </c>
      <c r="BH253">
        <f>IFERROR(INDEX(BH$79:BH$150,T!BH115),0)</f>
        <v>0</v>
      </c>
      <c r="BI253">
        <f>IFERROR(INDEX(BI$79:BI$150,T!BI115),0)</f>
        <v>0</v>
      </c>
      <c r="BJ253">
        <f>IFERROR(INDEX(BJ$79:BJ$150,T!BJ115),0)</f>
        <v>0</v>
      </c>
      <c r="BK253">
        <f>IFERROR(INDEX(BK$79:BK$150,T!BK115),0)</f>
        <v>0</v>
      </c>
      <c r="BL253">
        <f>IFERROR(INDEX(BL$79:BL$150,T!BL115),0)</f>
        <v>0</v>
      </c>
      <c r="BM253">
        <f>IFERROR(INDEX(BM$79:BM$150,T!BM115),0)</f>
        <v>0</v>
      </c>
      <c r="BN253">
        <f>IFERROR(INDEX(BN$79:BN$150,T!BN115),0)</f>
        <v>0</v>
      </c>
      <c r="BO253">
        <f>IFERROR(INDEX(BO$79:BO$150,T!BO115),0)</f>
        <v>0</v>
      </c>
    </row>
    <row r="254" spans="1:67" x14ac:dyDescent="0.25">
      <c r="A254" s="7" t="s">
        <v>36</v>
      </c>
      <c r="B254">
        <f>IFERROR(INDEX(B$79:B$150,T!B116),0)</f>
        <v>0</v>
      </c>
      <c r="C254">
        <f>IFERROR(INDEX(C$79:C$150,T!C116),0)</f>
        <v>0</v>
      </c>
      <c r="D254">
        <f>IFERROR(INDEX(D$79:D$150,T!D116),0)</f>
        <v>0</v>
      </c>
      <c r="E254">
        <f>IFERROR(INDEX(E$79:E$150,T!E116),0)</f>
        <v>0</v>
      </c>
      <c r="F254">
        <f>IFERROR(INDEX(F$79:F$150,T!F116),0)</f>
        <v>0</v>
      </c>
      <c r="G254">
        <f>IFERROR(INDEX(G$79:G$150,T!G116),0)</f>
        <v>0</v>
      </c>
      <c r="H254">
        <f>IFERROR(INDEX(H$79:H$150,T!H116),0)</f>
        <v>0</v>
      </c>
      <c r="I254">
        <f>IFERROR(INDEX(I$79:I$150,T!I116),0)</f>
        <v>5.7919701171197096E-4</v>
      </c>
      <c r="J254">
        <f>IFERROR(INDEX(J$79:J$150,T!J116),0)</f>
        <v>0</v>
      </c>
      <c r="K254">
        <f>IFERROR(INDEX(K$79:K$150,T!K116),0)</f>
        <v>0</v>
      </c>
      <c r="L254">
        <f>IFERROR(INDEX(L$79:L$150,T!L116),0)</f>
        <v>0</v>
      </c>
      <c r="M254">
        <f>IFERROR(INDEX(M$79:M$150,T!M116),0)</f>
        <v>0</v>
      </c>
      <c r="N254">
        <f>IFERROR(INDEX(N$79:N$150,T!N116),0)</f>
        <v>0</v>
      </c>
      <c r="O254">
        <f>IFERROR(INDEX(O$79:O$150,T!O116),0)</f>
        <v>0</v>
      </c>
      <c r="P254">
        <f>IFERROR(INDEX(P$79:P$150,T!P116),0)</f>
        <v>0</v>
      </c>
      <c r="Q254">
        <f>IFERROR(INDEX(Q$79:Q$150,T!Q116),0)</f>
        <v>0</v>
      </c>
      <c r="R254">
        <f>IFERROR(INDEX(R$79:R$150,T!R116),0)</f>
        <v>0</v>
      </c>
      <c r="S254">
        <f>IFERROR(INDEX(S$79:S$150,T!S116),0)</f>
        <v>0</v>
      </c>
      <c r="T254">
        <f>IFERROR(INDEX(T$79:T$150,T!T116),0)</f>
        <v>0</v>
      </c>
      <c r="U254">
        <f>IFERROR(INDEX(U$79:U$150,T!U116),0)</f>
        <v>0</v>
      </c>
      <c r="V254">
        <f>IFERROR(INDEX(V$79:V$150,T!V116),0)</f>
        <v>0</v>
      </c>
      <c r="W254">
        <f>IFERROR(INDEX(W$79:W$150,T!W116),0)</f>
        <v>0</v>
      </c>
      <c r="X254">
        <f>IFERROR(INDEX(X$79:X$150,T!X116),0)</f>
        <v>0</v>
      </c>
      <c r="Y254">
        <f>IFERROR(INDEX(Y$79:Y$150,T!Y116),0)</f>
        <v>0</v>
      </c>
      <c r="Z254">
        <f>IFERROR(INDEX(Z$79:Z$150,T!Z116),0)</f>
        <v>0</v>
      </c>
      <c r="AA254">
        <f>IFERROR(INDEX(AA$79:AA$150,T!AA116),0)</f>
        <v>0</v>
      </c>
      <c r="AB254">
        <f>IFERROR(INDEX(AB$79:AB$150,T!AB116),0)</f>
        <v>0</v>
      </c>
      <c r="AC254">
        <f>IFERROR(INDEX(AC$79:AC$150,T!AC116),0)</f>
        <v>0</v>
      </c>
      <c r="AD254">
        <f>IFERROR(INDEX(AD$79:AD$150,T!AD116),0)</f>
        <v>0</v>
      </c>
      <c r="AE254">
        <f>IFERROR(INDEX(AE$79:AE$150,T!AE116),0)</f>
        <v>0</v>
      </c>
      <c r="AF254">
        <f>IFERROR(INDEX(AF$79:AF$150,T!AF116),0)</f>
        <v>0</v>
      </c>
      <c r="AG254">
        <f>IFERROR(INDEX(AG$79:AG$150,T!AG116),0)</f>
        <v>0</v>
      </c>
      <c r="AH254">
        <f>IFERROR(INDEX(AH$79:AH$150,T!AH116),0)</f>
        <v>0</v>
      </c>
      <c r="AI254">
        <f>IFERROR(INDEX(AI$79:AI$150,T!AI116),0)</f>
        <v>0</v>
      </c>
      <c r="AJ254">
        <f>IFERROR(INDEX(AJ$79:AJ$150,T!AJ116),0)</f>
        <v>0</v>
      </c>
      <c r="AK254">
        <f>IFERROR(INDEX(AK$79:AK$150,T!AK116),0)</f>
        <v>0</v>
      </c>
      <c r="AL254">
        <f>IFERROR(INDEX(AL$79:AL$150,T!AL116),0)</f>
        <v>0</v>
      </c>
      <c r="AM254">
        <f>IFERROR(INDEX(AM$79:AM$150,T!AM116),0)</f>
        <v>0</v>
      </c>
      <c r="AN254">
        <f>IFERROR(INDEX(AN$79:AN$150,T!AN116),0)</f>
        <v>0</v>
      </c>
      <c r="AO254">
        <f>IFERROR(INDEX(AO$79:AO$150,T!AO116),0)</f>
        <v>0</v>
      </c>
      <c r="AP254">
        <f>IFERROR(INDEX(AP$79:AP$150,T!AP116),0)</f>
        <v>0</v>
      </c>
      <c r="AQ254">
        <f>IFERROR(INDEX(AQ$79:AQ$150,T!AQ116),0)</f>
        <v>0</v>
      </c>
      <c r="AR254">
        <f>IFERROR(INDEX(AR$79:AR$150,T!AR116),0)</f>
        <v>0</v>
      </c>
      <c r="AS254">
        <f>IFERROR(INDEX(AS$79:AS$150,T!AS116),0)</f>
        <v>0</v>
      </c>
      <c r="AT254">
        <f>IFERROR(INDEX(AT$79:AT$150,T!AT116),0)</f>
        <v>0</v>
      </c>
      <c r="AU254">
        <f>IFERROR(INDEX(AU$79:AU$150,T!AU116),0)</f>
        <v>0</v>
      </c>
      <c r="AV254">
        <f>IFERROR(INDEX(AV$79:AV$150,T!AV116),0)</f>
        <v>0</v>
      </c>
      <c r="AW254">
        <f>IFERROR(INDEX(AW$79:AW$150,T!AW116),0)</f>
        <v>0</v>
      </c>
      <c r="AX254">
        <f>IFERROR(INDEX(AX$79:AX$150,T!AX116),0)</f>
        <v>0</v>
      </c>
      <c r="AY254">
        <f>IFERROR(INDEX(AY$79:AY$150,T!AY116),0)</f>
        <v>0</v>
      </c>
      <c r="AZ254">
        <f>IFERROR(INDEX(AZ$79:AZ$150,T!AZ116),0)</f>
        <v>0</v>
      </c>
      <c r="BA254">
        <f>IFERROR(INDEX(BA$79:BA$150,T!BA116),0)</f>
        <v>0</v>
      </c>
      <c r="BB254">
        <f>IFERROR(INDEX(BB$79:BB$150,T!BB116),0)</f>
        <v>0</v>
      </c>
      <c r="BC254">
        <f>IFERROR(INDEX(BC$79:BC$150,T!BC116),0)</f>
        <v>0</v>
      </c>
      <c r="BD254">
        <f>IFERROR(INDEX(BD$79:BD$150,T!BD116),0)</f>
        <v>0</v>
      </c>
      <c r="BE254">
        <f>IFERROR(INDEX(BE$79:BE$150,T!BE116),0)</f>
        <v>0</v>
      </c>
      <c r="BF254">
        <f>IFERROR(INDEX(BF$79:BF$150,T!BF116),0)</f>
        <v>0</v>
      </c>
      <c r="BG254">
        <f>IFERROR(INDEX(BG$79:BG$150,T!BG116),0)</f>
        <v>0</v>
      </c>
      <c r="BH254">
        <f>IFERROR(INDEX(BH$79:BH$150,T!BH116),0)</f>
        <v>0</v>
      </c>
      <c r="BI254">
        <f>IFERROR(INDEX(BI$79:BI$150,T!BI116),0)</f>
        <v>0</v>
      </c>
      <c r="BJ254">
        <f>IFERROR(INDEX(BJ$79:BJ$150,T!BJ116),0)</f>
        <v>0</v>
      </c>
      <c r="BK254">
        <f>IFERROR(INDEX(BK$79:BK$150,T!BK116),0)</f>
        <v>0</v>
      </c>
      <c r="BL254">
        <f>IFERROR(INDEX(BL$79:BL$150,T!BL116),0)</f>
        <v>0</v>
      </c>
      <c r="BM254">
        <f>IFERROR(INDEX(BM$79:BM$150,T!BM116),0)</f>
        <v>0</v>
      </c>
      <c r="BN254">
        <f>IFERROR(INDEX(BN$79:BN$150,T!BN116),0)</f>
        <v>0</v>
      </c>
      <c r="BO254">
        <f>IFERROR(INDEX(BO$79:BO$150,T!BO116),0)</f>
        <v>0</v>
      </c>
    </row>
    <row r="255" spans="1:67" x14ac:dyDescent="0.25">
      <c r="A255" s="7" t="s">
        <v>37</v>
      </c>
      <c r="B255">
        <f>IFERROR(INDEX(B$79:B$150,T!B117),0)</f>
        <v>0</v>
      </c>
      <c r="C255">
        <f>IFERROR(INDEX(C$79:C$150,T!C117),0)</f>
        <v>0</v>
      </c>
      <c r="D255">
        <f>IFERROR(INDEX(D$79:D$150,T!D117),0)</f>
        <v>0</v>
      </c>
      <c r="E255">
        <f>IFERROR(INDEX(E$79:E$150,T!E117),0)</f>
        <v>0</v>
      </c>
      <c r="F255">
        <f>IFERROR(INDEX(F$79:F$150,T!F117),0)</f>
        <v>0</v>
      </c>
      <c r="G255">
        <f>IFERROR(INDEX(G$79:G$150,T!G117),0)</f>
        <v>0</v>
      </c>
      <c r="H255">
        <f>IFERROR(INDEX(H$79:H$150,T!H117),0)</f>
        <v>0</v>
      </c>
      <c r="I255">
        <f>IFERROR(INDEX(I$79:I$150,T!I117),0)</f>
        <v>0</v>
      </c>
      <c r="J255">
        <f>IFERROR(INDEX(J$79:J$150,T!J117),0)</f>
        <v>0</v>
      </c>
      <c r="K255">
        <f>IFERROR(INDEX(K$79:K$150,T!K117),0)</f>
        <v>0</v>
      </c>
      <c r="L255">
        <f>IFERROR(INDEX(L$79:L$150,T!L117),0)</f>
        <v>0</v>
      </c>
      <c r="M255">
        <f>IFERROR(INDEX(M$79:M$150,T!M117),0)</f>
        <v>0</v>
      </c>
      <c r="N255">
        <f>IFERROR(INDEX(N$79:N$150,T!N117),0)</f>
        <v>0</v>
      </c>
      <c r="O255">
        <f>IFERROR(INDEX(O$79:O$150,T!O117),0)</f>
        <v>0</v>
      </c>
      <c r="P255">
        <f>IFERROR(INDEX(P$79:P$150,T!P117),0)</f>
        <v>0</v>
      </c>
      <c r="Q255">
        <f>IFERROR(INDEX(Q$79:Q$150,T!Q117),0)</f>
        <v>0</v>
      </c>
      <c r="R255">
        <f>IFERROR(INDEX(R$79:R$150,T!R117),0)</f>
        <v>0</v>
      </c>
      <c r="S255">
        <f>IFERROR(INDEX(S$79:S$150,T!S117),0)</f>
        <v>0</v>
      </c>
      <c r="T255">
        <f>IFERROR(INDEX(T$79:T$150,T!T117),0)</f>
        <v>0</v>
      </c>
      <c r="U255">
        <f>IFERROR(INDEX(U$79:U$150,T!U117),0)</f>
        <v>0</v>
      </c>
      <c r="V255">
        <f>IFERROR(INDEX(V$79:V$150,T!V117),0)</f>
        <v>0</v>
      </c>
      <c r="W255">
        <f>IFERROR(INDEX(W$79:W$150,T!W117),0)</f>
        <v>0</v>
      </c>
      <c r="X255">
        <f>IFERROR(INDEX(X$79:X$150,T!X117),0)</f>
        <v>0</v>
      </c>
      <c r="Y255">
        <f>IFERROR(INDEX(Y$79:Y$150,T!Y117),0)</f>
        <v>0</v>
      </c>
      <c r="Z255">
        <f>IFERROR(INDEX(Z$79:Z$150,T!Z117),0)</f>
        <v>0</v>
      </c>
      <c r="AA255">
        <f>IFERROR(INDEX(AA$79:AA$150,T!AA117),0)</f>
        <v>0</v>
      </c>
      <c r="AB255">
        <f>IFERROR(INDEX(AB$79:AB$150,T!AB117),0)</f>
        <v>0</v>
      </c>
      <c r="AC255">
        <f>IFERROR(INDEX(AC$79:AC$150,T!AC117),0)</f>
        <v>0</v>
      </c>
      <c r="AD255">
        <f>IFERROR(INDEX(AD$79:AD$150,T!AD117),0)</f>
        <v>0</v>
      </c>
      <c r="AE255">
        <f>IFERROR(INDEX(AE$79:AE$150,T!AE117),0)</f>
        <v>0</v>
      </c>
      <c r="AF255">
        <f>IFERROR(INDEX(AF$79:AF$150,T!AF117),0)</f>
        <v>0</v>
      </c>
      <c r="AG255">
        <f>IFERROR(INDEX(AG$79:AG$150,T!AG117),0)</f>
        <v>0</v>
      </c>
      <c r="AH255">
        <f>IFERROR(INDEX(AH$79:AH$150,T!AH117),0)</f>
        <v>0</v>
      </c>
      <c r="AI255">
        <f>IFERROR(INDEX(AI$79:AI$150,T!AI117),0)</f>
        <v>0</v>
      </c>
      <c r="AJ255">
        <f>IFERROR(INDEX(AJ$79:AJ$150,T!AJ117),0)</f>
        <v>1.2050823104992532E-6</v>
      </c>
      <c r="AK255">
        <f>IFERROR(INDEX(AK$79:AK$150,T!AK117),0)</f>
        <v>0</v>
      </c>
      <c r="AL255">
        <f>IFERROR(INDEX(AL$79:AL$150,T!AL117),0)</f>
        <v>0</v>
      </c>
      <c r="AM255">
        <f>IFERROR(INDEX(AM$79:AM$150,T!AM117),0)</f>
        <v>0</v>
      </c>
      <c r="AN255">
        <f>IFERROR(INDEX(AN$79:AN$150,T!AN117),0)</f>
        <v>0</v>
      </c>
      <c r="AO255">
        <f>IFERROR(INDEX(AO$79:AO$150,T!AO117),0)</f>
        <v>4.7681501400511986E-3</v>
      </c>
      <c r="AP255">
        <f>IFERROR(INDEX(AP$79:AP$150,T!AP117),0)</f>
        <v>0</v>
      </c>
      <c r="AQ255">
        <f>IFERROR(INDEX(AQ$79:AQ$150,T!AQ117),0)</f>
        <v>0</v>
      </c>
      <c r="AR255">
        <f>IFERROR(INDEX(AR$79:AR$150,T!AR117),0)</f>
        <v>0</v>
      </c>
      <c r="AS255">
        <f>IFERROR(INDEX(AS$79:AS$150,T!AS117),0)</f>
        <v>4.7284830554187021E-3</v>
      </c>
      <c r="AT255">
        <f>IFERROR(INDEX(AT$79:AT$150,T!AT117),0)</f>
        <v>0</v>
      </c>
      <c r="AU255">
        <f>IFERROR(INDEX(AU$79:AU$150,T!AU117),0)</f>
        <v>0</v>
      </c>
      <c r="AV255">
        <f>IFERROR(INDEX(AV$79:AV$150,T!AV117),0)</f>
        <v>0</v>
      </c>
      <c r="AW255">
        <f>IFERROR(INDEX(AW$79:AW$150,T!AW117),0)</f>
        <v>0</v>
      </c>
      <c r="AX255">
        <f>IFERROR(INDEX(AX$79:AX$150,T!AX117),0)</f>
        <v>0</v>
      </c>
      <c r="AY255">
        <f>IFERROR(INDEX(AY$79:AY$150,T!AY117),0)</f>
        <v>0</v>
      </c>
      <c r="AZ255">
        <f>IFERROR(INDEX(AZ$79:AZ$150,T!AZ117),0)</f>
        <v>0</v>
      </c>
      <c r="BA255">
        <f>IFERROR(INDEX(BA$79:BA$150,T!BA117),0)</f>
        <v>0</v>
      </c>
      <c r="BB255">
        <f>IFERROR(INDEX(BB$79:BB$150,T!BB117),0)</f>
        <v>0</v>
      </c>
      <c r="BC255">
        <f>IFERROR(INDEX(BC$79:BC$150,T!BC117),0)</f>
        <v>0</v>
      </c>
      <c r="BD255">
        <f>IFERROR(INDEX(BD$79:BD$150,T!BD117),0)</f>
        <v>0</v>
      </c>
      <c r="BE255">
        <f>IFERROR(INDEX(BE$79:BE$150,T!BE117),0)</f>
        <v>0</v>
      </c>
      <c r="BF255">
        <f>IFERROR(INDEX(BF$79:BF$150,T!BF117),0)</f>
        <v>0</v>
      </c>
      <c r="BG255">
        <f>IFERROR(INDEX(BG$79:BG$150,T!BG117),0)</f>
        <v>0</v>
      </c>
      <c r="BH255">
        <f>IFERROR(INDEX(BH$79:BH$150,T!BH117),0)</f>
        <v>0</v>
      </c>
      <c r="BI255">
        <f>IFERROR(INDEX(BI$79:BI$150,T!BI117),0)</f>
        <v>0</v>
      </c>
      <c r="BJ255">
        <f>IFERROR(INDEX(BJ$79:BJ$150,T!BJ117),0)</f>
        <v>0</v>
      </c>
      <c r="BK255">
        <f>IFERROR(INDEX(BK$79:BK$150,T!BK117),0)</f>
        <v>0</v>
      </c>
      <c r="BL255">
        <f>IFERROR(INDEX(BL$79:BL$150,T!BL117),0)</f>
        <v>0</v>
      </c>
      <c r="BM255">
        <f>IFERROR(INDEX(BM$79:BM$150,T!BM117),0)</f>
        <v>0</v>
      </c>
      <c r="BN255">
        <f>IFERROR(INDEX(BN$79:BN$150,T!BN117),0)</f>
        <v>0</v>
      </c>
      <c r="BO255">
        <f>IFERROR(INDEX(BO$79:BO$150,T!BO117),0)</f>
        <v>0</v>
      </c>
    </row>
    <row r="256" spans="1:67" x14ac:dyDescent="0.25">
      <c r="A256" s="7" t="s">
        <v>38</v>
      </c>
      <c r="B256">
        <f>IFERROR(INDEX(B$79:B$150,T!B118),0)</f>
        <v>0</v>
      </c>
      <c r="C256">
        <f>IFERROR(INDEX(C$79:C$150,T!C118),0)</f>
        <v>0</v>
      </c>
      <c r="D256">
        <f>IFERROR(INDEX(D$79:D$150,T!D118),0)</f>
        <v>0</v>
      </c>
      <c r="E256">
        <f>IFERROR(INDEX(E$79:E$150,T!E118),0)</f>
        <v>0</v>
      </c>
      <c r="F256">
        <f>IFERROR(INDEX(F$79:F$150,T!F118),0)</f>
        <v>0</v>
      </c>
      <c r="G256">
        <f>IFERROR(INDEX(G$79:G$150,T!G118),0)</f>
        <v>0</v>
      </c>
      <c r="H256">
        <f>IFERROR(INDEX(H$79:H$150,T!H118),0)</f>
        <v>0</v>
      </c>
      <c r="I256">
        <f>IFERROR(INDEX(I$79:I$150,T!I118),0)</f>
        <v>0</v>
      </c>
      <c r="J256">
        <f>IFERROR(INDEX(J$79:J$150,T!J118),0)</f>
        <v>0</v>
      </c>
      <c r="K256">
        <f>IFERROR(INDEX(K$79:K$150,T!K118),0)</f>
        <v>0</v>
      </c>
      <c r="L256">
        <f>IFERROR(INDEX(L$79:L$150,T!L118),0)</f>
        <v>0</v>
      </c>
      <c r="M256">
        <f>IFERROR(INDEX(M$79:M$150,T!M118),0)</f>
        <v>0</v>
      </c>
      <c r="N256">
        <f>IFERROR(INDEX(N$79:N$150,T!N118),0)</f>
        <v>0</v>
      </c>
      <c r="O256">
        <f>IFERROR(INDEX(O$79:O$150,T!O118),0)</f>
        <v>0</v>
      </c>
      <c r="P256">
        <f>IFERROR(INDEX(P$79:P$150,T!P118),0)</f>
        <v>0</v>
      </c>
      <c r="Q256">
        <f>IFERROR(INDEX(Q$79:Q$150,T!Q118),0)</f>
        <v>0</v>
      </c>
      <c r="R256">
        <f>IFERROR(INDEX(R$79:R$150,T!R118),0)</f>
        <v>0</v>
      </c>
      <c r="S256">
        <f>IFERROR(INDEX(S$79:S$150,T!S118),0)</f>
        <v>0</v>
      </c>
      <c r="T256">
        <f>IFERROR(INDEX(T$79:T$150,T!T118),0)</f>
        <v>0</v>
      </c>
      <c r="U256">
        <f>IFERROR(INDEX(U$79:U$150,T!U118),0)</f>
        <v>0</v>
      </c>
      <c r="V256">
        <f>IFERROR(INDEX(V$79:V$150,T!V118),0)</f>
        <v>0</v>
      </c>
      <c r="W256">
        <f>IFERROR(INDEX(W$79:W$150,T!W118),0)</f>
        <v>0</v>
      </c>
      <c r="X256">
        <f>IFERROR(INDEX(X$79:X$150,T!X118),0)</f>
        <v>0</v>
      </c>
      <c r="Y256">
        <f>IFERROR(INDEX(Y$79:Y$150,T!Y118),0)</f>
        <v>0</v>
      </c>
      <c r="Z256">
        <f>IFERROR(INDEX(Z$79:Z$150,T!Z118),0)</f>
        <v>0</v>
      </c>
      <c r="AA256">
        <f>IFERROR(INDEX(AA$79:AA$150,T!AA118),0)</f>
        <v>0</v>
      </c>
      <c r="AB256">
        <f>IFERROR(INDEX(AB$79:AB$150,T!AB118),0)</f>
        <v>0</v>
      </c>
      <c r="AC256">
        <f>IFERROR(INDEX(AC$79:AC$150,T!AC118),0)</f>
        <v>0</v>
      </c>
      <c r="AD256">
        <f>IFERROR(INDEX(AD$79:AD$150,T!AD118),0)</f>
        <v>0</v>
      </c>
      <c r="AE256">
        <f>IFERROR(INDEX(AE$79:AE$150,T!AE118),0)</f>
        <v>0</v>
      </c>
      <c r="AF256">
        <f>IFERROR(INDEX(AF$79:AF$150,T!AF118),0)</f>
        <v>0</v>
      </c>
      <c r="AG256">
        <f>IFERROR(INDEX(AG$79:AG$150,T!AG118),0)</f>
        <v>0</v>
      </c>
      <c r="AH256">
        <f>IFERROR(INDEX(AH$79:AH$150,T!AH118),0)</f>
        <v>0</v>
      </c>
      <c r="AI256">
        <f>IFERROR(INDEX(AI$79:AI$150,T!AI118),0)</f>
        <v>0</v>
      </c>
      <c r="AJ256">
        <f>IFERROR(INDEX(AJ$79:AJ$150,T!AJ118),0)</f>
        <v>7.2136040784384179E-7</v>
      </c>
      <c r="AK256">
        <f>IFERROR(INDEX(AK$79:AK$150,T!AK118),0)</f>
        <v>0</v>
      </c>
      <c r="AL256">
        <f>IFERROR(INDEX(AL$79:AL$150,T!AL118),0)</f>
        <v>0</v>
      </c>
      <c r="AM256">
        <f>IFERROR(INDEX(AM$79:AM$150,T!AM118),0)</f>
        <v>0.652110500411202</v>
      </c>
      <c r="AN256">
        <f>IFERROR(INDEX(AN$79:AN$150,T!AN118),0)</f>
        <v>0</v>
      </c>
      <c r="AO256">
        <f>IFERROR(INDEX(AO$79:AO$150,T!AO118),0)</f>
        <v>0</v>
      </c>
      <c r="AP256">
        <f>IFERROR(INDEX(AP$79:AP$150,T!AP118),0)</f>
        <v>0</v>
      </c>
      <c r="AQ256">
        <f>IFERROR(INDEX(AQ$79:AQ$150,T!AQ118),0)</f>
        <v>0</v>
      </c>
      <c r="AR256">
        <f>IFERROR(INDEX(AR$79:AR$150,T!AR118),0)</f>
        <v>0</v>
      </c>
      <c r="AS256">
        <f>IFERROR(INDEX(AS$79:AS$150,T!AS118),0)</f>
        <v>0</v>
      </c>
      <c r="AT256">
        <f>IFERROR(INDEX(AT$79:AT$150,T!AT118),0)</f>
        <v>0</v>
      </c>
      <c r="AU256">
        <f>IFERROR(INDEX(AU$79:AU$150,T!AU118),0)</f>
        <v>0</v>
      </c>
      <c r="AV256">
        <f>IFERROR(INDEX(AV$79:AV$150,T!AV118),0)</f>
        <v>0</v>
      </c>
      <c r="AW256">
        <f>IFERROR(INDEX(AW$79:AW$150,T!AW118),0)</f>
        <v>0</v>
      </c>
      <c r="AX256">
        <f>IFERROR(INDEX(AX$79:AX$150,T!AX118),0)</f>
        <v>0</v>
      </c>
      <c r="AY256">
        <f>IFERROR(INDEX(AY$79:AY$150,T!AY118),0)</f>
        <v>0</v>
      </c>
      <c r="AZ256">
        <f>IFERROR(INDEX(AZ$79:AZ$150,T!AZ118),0)</f>
        <v>0</v>
      </c>
      <c r="BA256">
        <f>IFERROR(INDEX(BA$79:BA$150,T!BA118),0)</f>
        <v>0</v>
      </c>
      <c r="BB256">
        <f>IFERROR(INDEX(BB$79:BB$150,T!BB118),0)</f>
        <v>0</v>
      </c>
      <c r="BC256">
        <f>IFERROR(INDEX(BC$79:BC$150,T!BC118),0)</f>
        <v>0</v>
      </c>
      <c r="BD256">
        <f>IFERROR(INDEX(BD$79:BD$150,T!BD118),0)</f>
        <v>0</v>
      </c>
      <c r="BE256">
        <f>IFERROR(INDEX(BE$79:BE$150,T!BE118),0)</f>
        <v>0</v>
      </c>
      <c r="BF256">
        <f>IFERROR(INDEX(BF$79:BF$150,T!BF118),0)</f>
        <v>0</v>
      </c>
      <c r="BG256">
        <f>IFERROR(INDEX(BG$79:BG$150,T!BG118),0)</f>
        <v>0</v>
      </c>
      <c r="BH256">
        <f>IFERROR(INDEX(BH$79:BH$150,T!BH118),0)</f>
        <v>0</v>
      </c>
      <c r="BI256">
        <f>IFERROR(INDEX(BI$79:BI$150,T!BI118),0)</f>
        <v>0</v>
      </c>
      <c r="BJ256">
        <f>IFERROR(INDEX(BJ$79:BJ$150,T!BJ118),0)</f>
        <v>0</v>
      </c>
      <c r="BK256">
        <f>IFERROR(INDEX(BK$79:BK$150,T!BK118),0)</f>
        <v>0</v>
      </c>
      <c r="BL256">
        <f>IFERROR(INDEX(BL$79:BL$150,T!BL118),0)</f>
        <v>0</v>
      </c>
      <c r="BM256">
        <f>IFERROR(INDEX(BM$79:BM$150,T!BM118),0)</f>
        <v>0</v>
      </c>
      <c r="BN256">
        <f>IFERROR(INDEX(BN$79:BN$150,T!BN118),0)</f>
        <v>0</v>
      </c>
      <c r="BO256">
        <f>IFERROR(INDEX(BO$79:BO$150,T!BO118),0)</f>
        <v>0</v>
      </c>
    </row>
    <row r="257" spans="1:67" x14ac:dyDescent="0.25">
      <c r="A257" s="7" t="s">
        <v>39</v>
      </c>
      <c r="B257">
        <f>IFERROR(INDEX(B$79:B$150,T!B119),0)</f>
        <v>0</v>
      </c>
      <c r="C257">
        <f>IFERROR(INDEX(C$79:C$150,T!C119),0)</f>
        <v>0</v>
      </c>
      <c r="D257">
        <f>IFERROR(INDEX(D$79:D$150,T!D119),0)</f>
        <v>0</v>
      </c>
      <c r="E257">
        <f>IFERROR(INDEX(E$79:E$150,T!E119),0)</f>
        <v>0</v>
      </c>
      <c r="F257">
        <f>IFERROR(INDEX(F$79:F$150,T!F119),0)</f>
        <v>0</v>
      </c>
      <c r="G257">
        <f>IFERROR(INDEX(G$79:G$150,T!G119),0)</f>
        <v>0</v>
      </c>
      <c r="H257">
        <f>IFERROR(INDEX(H$79:H$150,T!H119),0)</f>
        <v>0</v>
      </c>
      <c r="I257">
        <f>IFERROR(INDEX(I$79:I$150,T!I119),0)</f>
        <v>0</v>
      </c>
      <c r="J257">
        <f>IFERROR(INDEX(J$79:J$150,T!J119),0)</f>
        <v>0</v>
      </c>
      <c r="K257">
        <f>IFERROR(INDEX(K$79:K$150,T!K119),0)</f>
        <v>0</v>
      </c>
      <c r="L257">
        <f>IFERROR(INDEX(L$79:L$150,T!L119),0)</f>
        <v>0</v>
      </c>
      <c r="M257">
        <f>IFERROR(INDEX(M$79:M$150,T!M119),0)</f>
        <v>0</v>
      </c>
      <c r="N257">
        <f>IFERROR(INDEX(N$79:N$150,T!N119),0)</f>
        <v>0</v>
      </c>
      <c r="O257">
        <f>IFERROR(INDEX(O$79:O$150,T!O119),0)</f>
        <v>0</v>
      </c>
      <c r="P257">
        <f>IFERROR(INDEX(P$79:P$150,T!P119),0)</f>
        <v>0</v>
      </c>
      <c r="Q257">
        <f>IFERROR(INDEX(Q$79:Q$150,T!Q119),0)</f>
        <v>0</v>
      </c>
      <c r="R257">
        <f>IFERROR(INDEX(R$79:R$150,T!R119),0)</f>
        <v>0</v>
      </c>
      <c r="S257">
        <f>IFERROR(INDEX(S$79:S$150,T!S119),0)</f>
        <v>0</v>
      </c>
      <c r="T257">
        <f>IFERROR(INDEX(T$79:T$150,T!T119),0)</f>
        <v>0</v>
      </c>
      <c r="U257">
        <f>IFERROR(INDEX(U$79:U$150,T!U119),0)</f>
        <v>0</v>
      </c>
      <c r="V257">
        <f>IFERROR(INDEX(V$79:V$150,T!V119),0)</f>
        <v>0</v>
      </c>
      <c r="W257">
        <f>IFERROR(INDEX(W$79:W$150,T!W119),0)</f>
        <v>0</v>
      </c>
      <c r="X257">
        <f>IFERROR(INDEX(X$79:X$150,T!X119),0)</f>
        <v>0</v>
      </c>
      <c r="Y257">
        <f>IFERROR(INDEX(Y$79:Y$150,T!Y119),0)</f>
        <v>0</v>
      </c>
      <c r="Z257">
        <f>IFERROR(INDEX(Z$79:Z$150,T!Z119),0)</f>
        <v>0</v>
      </c>
      <c r="AA257">
        <f>IFERROR(INDEX(AA$79:AA$150,T!AA119),0)</f>
        <v>0</v>
      </c>
      <c r="AB257">
        <f>IFERROR(INDEX(AB$79:AB$150,T!AB119),0)</f>
        <v>0</v>
      </c>
      <c r="AC257">
        <f>IFERROR(INDEX(AC$79:AC$150,T!AC119),0)</f>
        <v>0</v>
      </c>
      <c r="AD257">
        <f>IFERROR(INDEX(AD$79:AD$150,T!AD119),0)</f>
        <v>0</v>
      </c>
      <c r="AE257">
        <f>IFERROR(INDEX(AE$79:AE$150,T!AE119),0)</f>
        <v>0</v>
      </c>
      <c r="AF257">
        <f>IFERROR(INDEX(AF$79:AF$150,T!AF119),0)</f>
        <v>0</v>
      </c>
      <c r="AG257">
        <f>IFERROR(INDEX(AG$79:AG$150,T!AG119),0)</f>
        <v>0</v>
      </c>
      <c r="AH257">
        <f>IFERROR(INDEX(AH$79:AH$150,T!AH119),0)</f>
        <v>0</v>
      </c>
      <c r="AI257">
        <f>IFERROR(INDEX(AI$79:AI$150,T!AI119),0)</f>
        <v>0</v>
      </c>
      <c r="AJ257">
        <f>IFERROR(INDEX(AJ$79:AJ$150,T!AJ119),0)</f>
        <v>0</v>
      </c>
      <c r="AK257">
        <f>IFERROR(INDEX(AK$79:AK$150,T!AK119),0)</f>
        <v>0</v>
      </c>
      <c r="AL257">
        <f>IFERROR(INDEX(AL$79:AL$150,T!AL119),0)</f>
        <v>0</v>
      </c>
      <c r="AM257">
        <f>IFERROR(INDEX(AM$79:AM$150,T!AM119),0)</f>
        <v>0</v>
      </c>
      <c r="AN257">
        <f>IFERROR(INDEX(AN$79:AN$150,T!AN119),0)</f>
        <v>6.3366041246929836E-2</v>
      </c>
      <c r="AO257">
        <f>IFERROR(INDEX(AO$79:AO$150,T!AO119),0)</f>
        <v>0</v>
      </c>
      <c r="AP257">
        <f>IFERROR(INDEX(AP$79:AP$150,T!AP119),0)</f>
        <v>0</v>
      </c>
      <c r="AQ257">
        <f>IFERROR(INDEX(AQ$79:AQ$150,T!AQ119),0)</f>
        <v>0</v>
      </c>
      <c r="AR257">
        <f>IFERROR(INDEX(AR$79:AR$150,T!AR119),0)</f>
        <v>0</v>
      </c>
      <c r="AS257">
        <f>IFERROR(INDEX(AS$79:AS$150,T!AS119),0)</f>
        <v>0</v>
      </c>
      <c r="AT257">
        <f>IFERROR(INDEX(AT$79:AT$150,T!AT119),0)</f>
        <v>0</v>
      </c>
      <c r="AU257">
        <f>IFERROR(INDEX(AU$79:AU$150,T!AU119),0)</f>
        <v>0</v>
      </c>
      <c r="AV257">
        <f>IFERROR(INDEX(AV$79:AV$150,T!AV119),0)</f>
        <v>0</v>
      </c>
      <c r="AW257">
        <f>IFERROR(INDEX(AW$79:AW$150,T!AW119),0)</f>
        <v>0</v>
      </c>
      <c r="AX257">
        <f>IFERROR(INDEX(AX$79:AX$150,T!AX119),0)</f>
        <v>0</v>
      </c>
      <c r="AY257">
        <f>IFERROR(INDEX(AY$79:AY$150,T!AY119),0)</f>
        <v>0</v>
      </c>
      <c r="AZ257">
        <f>IFERROR(INDEX(AZ$79:AZ$150,T!AZ119),0)</f>
        <v>0</v>
      </c>
      <c r="BA257">
        <f>IFERROR(INDEX(BA$79:BA$150,T!BA119),0)</f>
        <v>0</v>
      </c>
      <c r="BB257">
        <f>IFERROR(INDEX(BB$79:BB$150,T!BB119),0)</f>
        <v>0</v>
      </c>
      <c r="BC257">
        <f>IFERROR(INDEX(BC$79:BC$150,T!BC119),0)</f>
        <v>0</v>
      </c>
      <c r="BD257">
        <f>IFERROR(INDEX(BD$79:BD$150,T!BD119),0)</f>
        <v>0</v>
      </c>
      <c r="BE257">
        <f>IFERROR(INDEX(BE$79:BE$150,T!BE119),0)</f>
        <v>0</v>
      </c>
      <c r="BF257">
        <f>IFERROR(INDEX(BF$79:BF$150,T!BF119),0)</f>
        <v>0</v>
      </c>
      <c r="BG257">
        <f>IFERROR(INDEX(BG$79:BG$150,T!BG119),0)</f>
        <v>0</v>
      </c>
      <c r="BH257">
        <f>IFERROR(INDEX(BH$79:BH$150,T!BH119),0)</f>
        <v>0</v>
      </c>
      <c r="BI257">
        <f>IFERROR(INDEX(BI$79:BI$150,T!BI119),0)</f>
        <v>0</v>
      </c>
      <c r="BJ257">
        <f>IFERROR(INDEX(BJ$79:BJ$150,T!BJ119),0)</f>
        <v>0</v>
      </c>
      <c r="BK257">
        <f>IFERROR(INDEX(BK$79:BK$150,T!BK119),0)</f>
        <v>3.0549077400538079E-2</v>
      </c>
      <c r="BL257">
        <f>IFERROR(INDEX(BL$79:BL$150,T!BL119),0)</f>
        <v>0</v>
      </c>
      <c r="BM257">
        <f>IFERROR(INDEX(BM$79:BM$150,T!BM119),0)</f>
        <v>0</v>
      </c>
      <c r="BN257">
        <f>IFERROR(INDEX(BN$79:BN$150,T!BN119),0)</f>
        <v>0</v>
      </c>
      <c r="BO257">
        <f>IFERROR(INDEX(BO$79:BO$150,T!BO119),0)</f>
        <v>0</v>
      </c>
    </row>
    <row r="258" spans="1:67" x14ac:dyDescent="0.25">
      <c r="A258" s="7" t="s">
        <v>40</v>
      </c>
      <c r="B258">
        <f>IFERROR(INDEX(B$79:B$150,T!B120),0)</f>
        <v>0</v>
      </c>
      <c r="C258">
        <f>IFERROR(INDEX(C$79:C$150,T!C120),0)</f>
        <v>0</v>
      </c>
      <c r="D258">
        <f>IFERROR(INDEX(D$79:D$150,T!D120),0)</f>
        <v>0</v>
      </c>
      <c r="E258">
        <f>IFERROR(INDEX(E$79:E$150,T!E120),0)</f>
        <v>0</v>
      </c>
      <c r="F258">
        <f>IFERROR(INDEX(F$79:F$150,T!F120),0)</f>
        <v>0</v>
      </c>
      <c r="G258">
        <f>IFERROR(INDEX(G$79:G$150,T!G120),0)</f>
        <v>0</v>
      </c>
      <c r="H258">
        <f>IFERROR(INDEX(H$79:H$150,T!H120),0)</f>
        <v>0</v>
      </c>
      <c r="I258">
        <f>IFERROR(INDEX(I$79:I$150,T!I120),0)</f>
        <v>0</v>
      </c>
      <c r="J258">
        <f>IFERROR(INDEX(J$79:J$150,T!J120),0)</f>
        <v>0</v>
      </c>
      <c r="K258">
        <f>IFERROR(INDEX(K$79:K$150,T!K120),0)</f>
        <v>0</v>
      </c>
      <c r="L258">
        <f>IFERROR(INDEX(L$79:L$150,T!L120),0)</f>
        <v>0</v>
      </c>
      <c r="M258">
        <f>IFERROR(INDEX(M$79:M$150,T!M120),0)</f>
        <v>0</v>
      </c>
      <c r="N258">
        <f>IFERROR(INDEX(N$79:N$150,T!N120),0)</f>
        <v>0</v>
      </c>
      <c r="O258">
        <f>IFERROR(INDEX(O$79:O$150,T!O120),0)</f>
        <v>0</v>
      </c>
      <c r="P258">
        <f>IFERROR(INDEX(P$79:P$150,T!P120),0)</f>
        <v>0</v>
      </c>
      <c r="Q258">
        <f>IFERROR(INDEX(Q$79:Q$150,T!Q120),0)</f>
        <v>0</v>
      </c>
      <c r="R258">
        <f>IFERROR(INDEX(R$79:R$150,T!R120),0)</f>
        <v>0</v>
      </c>
      <c r="S258">
        <f>IFERROR(INDEX(S$79:S$150,T!S120),0)</f>
        <v>0</v>
      </c>
      <c r="T258">
        <f>IFERROR(INDEX(T$79:T$150,T!T120),0)</f>
        <v>0</v>
      </c>
      <c r="U258">
        <f>IFERROR(INDEX(U$79:U$150,T!U120),0)</f>
        <v>0</v>
      </c>
      <c r="V258">
        <f>IFERROR(INDEX(V$79:V$150,T!V120),0)</f>
        <v>0</v>
      </c>
      <c r="W258">
        <f>IFERROR(INDEX(W$79:W$150,T!W120),0)</f>
        <v>0</v>
      </c>
      <c r="X258">
        <f>IFERROR(INDEX(X$79:X$150,T!X120),0)</f>
        <v>0</v>
      </c>
      <c r="Y258">
        <f>IFERROR(INDEX(Y$79:Y$150,T!Y120),0)</f>
        <v>0</v>
      </c>
      <c r="Z258">
        <f>IFERROR(INDEX(Z$79:Z$150,T!Z120),0)</f>
        <v>0</v>
      </c>
      <c r="AA258">
        <f>IFERROR(INDEX(AA$79:AA$150,T!AA120),0)</f>
        <v>0</v>
      </c>
      <c r="AB258">
        <f>IFERROR(INDEX(AB$79:AB$150,T!AB120),0)</f>
        <v>0</v>
      </c>
      <c r="AC258">
        <f>IFERROR(INDEX(AC$79:AC$150,T!AC120),0)</f>
        <v>0</v>
      </c>
      <c r="AD258">
        <f>IFERROR(INDEX(AD$79:AD$150,T!AD120),0)</f>
        <v>0</v>
      </c>
      <c r="AE258">
        <f>IFERROR(INDEX(AE$79:AE$150,T!AE120),0)</f>
        <v>0</v>
      </c>
      <c r="AF258">
        <f>IFERROR(INDEX(AF$79:AF$150,T!AF120),0)</f>
        <v>1.2135153502158525E-3</v>
      </c>
      <c r="AG258">
        <f>IFERROR(INDEX(AG$79:AG$150,T!AG120),0)</f>
        <v>0</v>
      </c>
      <c r="AH258">
        <f>IFERROR(INDEX(AH$79:AH$150,T!AH120),0)</f>
        <v>0</v>
      </c>
      <c r="AI258">
        <f>IFERROR(INDEX(AI$79:AI$150,T!AI120),0)</f>
        <v>0</v>
      </c>
      <c r="AJ258">
        <f>IFERROR(INDEX(AJ$79:AJ$150,T!AJ120),0)</f>
        <v>0</v>
      </c>
      <c r="AK258">
        <f>IFERROR(INDEX(AK$79:AK$150,T!AK120),0)</f>
        <v>0</v>
      </c>
      <c r="AL258">
        <f>IFERROR(INDEX(AL$79:AL$150,T!AL120),0)</f>
        <v>0</v>
      </c>
      <c r="AM258">
        <f>IFERROR(INDEX(AM$79:AM$150,T!AM120),0)</f>
        <v>0</v>
      </c>
      <c r="AN258">
        <f>IFERROR(INDEX(AN$79:AN$150,T!AN120),0)</f>
        <v>0</v>
      </c>
      <c r="AO258">
        <f>IFERROR(INDEX(AO$79:AO$150,T!AO120),0)</f>
        <v>1.2414640075231829E-3</v>
      </c>
      <c r="AP258">
        <f>IFERROR(INDEX(AP$79:AP$150,T!AP120),0)</f>
        <v>0</v>
      </c>
      <c r="AQ258">
        <f>IFERROR(INDEX(AQ$79:AQ$150,T!AQ120),0)</f>
        <v>0</v>
      </c>
      <c r="AR258">
        <f>IFERROR(INDEX(AR$79:AR$150,T!AR120),0)</f>
        <v>0</v>
      </c>
      <c r="AS258">
        <f>IFERROR(INDEX(AS$79:AS$150,T!AS120),0)</f>
        <v>0</v>
      </c>
      <c r="AT258">
        <f>IFERROR(INDEX(AT$79:AT$150,T!AT120),0)</f>
        <v>0</v>
      </c>
      <c r="AU258">
        <f>IFERROR(INDEX(AU$79:AU$150,T!AU120),0)</f>
        <v>0</v>
      </c>
      <c r="AV258">
        <f>IFERROR(INDEX(AV$79:AV$150,T!AV120),0)</f>
        <v>0</v>
      </c>
      <c r="AW258">
        <f>IFERROR(INDEX(AW$79:AW$150,T!AW120),0)</f>
        <v>0</v>
      </c>
      <c r="AX258">
        <f>IFERROR(INDEX(AX$79:AX$150,T!AX120),0)</f>
        <v>0</v>
      </c>
      <c r="AY258">
        <f>IFERROR(INDEX(AY$79:AY$150,T!AY120),0)</f>
        <v>0</v>
      </c>
      <c r="AZ258">
        <f>IFERROR(INDEX(AZ$79:AZ$150,T!AZ120),0)</f>
        <v>0</v>
      </c>
      <c r="BA258">
        <f>IFERROR(INDEX(BA$79:BA$150,T!BA120),0)</f>
        <v>0</v>
      </c>
      <c r="BB258">
        <f>IFERROR(INDEX(BB$79:BB$150,T!BB120),0)</f>
        <v>0</v>
      </c>
      <c r="BC258">
        <f>IFERROR(INDEX(BC$79:BC$150,T!BC120),0)</f>
        <v>0</v>
      </c>
      <c r="BD258">
        <f>IFERROR(INDEX(BD$79:BD$150,T!BD120),0)</f>
        <v>0</v>
      </c>
      <c r="BE258">
        <f>IFERROR(INDEX(BE$79:BE$150,T!BE120),0)</f>
        <v>0</v>
      </c>
      <c r="BF258">
        <f>IFERROR(INDEX(BF$79:BF$150,T!BF120),0)</f>
        <v>0</v>
      </c>
      <c r="BG258">
        <f>IFERROR(INDEX(BG$79:BG$150,T!BG120),0)</f>
        <v>0</v>
      </c>
      <c r="BH258">
        <f>IFERROR(INDEX(BH$79:BH$150,T!BH120),0)</f>
        <v>0</v>
      </c>
      <c r="BI258">
        <f>IFERROR(INDEX(BI$79:BI$150,T!BI120),0)</f>
        <v>0</v>
      </c>
      <c r="BJ258">
        <f>IFERROR(INDEX(BJ$79:BJ$150,T!BJ120),0)</f>
        <v>0</v>
      </c>
      <c r="BK258">
        <f>IFERROR(INDEX(BK$79:BK$150,T!BK120),0)</f>
        <v>0</v>
      </c>
      <c r="BL258">
        <f>IFERROR(INDEX(BL$79:BL$150,T!BL120),0)</f>
        <v>0</v>
      </c>
      <c r="BM258">
        <f>IFERROR(INDEX(BM$79:BM$150,T!BM120),0)</f>
        <v>0</v>
      </c>
      <c r="BN258">
        <f>IFERROR(INDEX(BN$79:BN$150,T!BN120),0)</f>
        <v>0</v>
      </c>
      <c r="BO258">
        <f>IFERROR(INDEX(BO$79:BO$150,T!BO120),0)</f>
        <v>0</v>
      </c>
    </row>
    <row r="259" spans="1:67" x14ac:dyDescent="0.25">
      <c r="A259" s="7" t="s">
        <v>41</v>
      </c>
      <c r="B259">
        <f>IFERROR(INDEX(B$79:B$150,T!B121),0)</f>
        <v>0</v>
      </c>
      <c r="C259">
        <f>IFERROR(INDEX(C$79:C$150,T!C121),0)</f>
        <v>0</v>
      </c>
      <c r="D259">
        <f>IFERROR(INDEX(D$79:D$150,T!D121),0)</f>
        <v>0</v>
      </c>
      <c r="E259">
        <f>IFERROR(INDEX(E$79:E$150,T!E121),0)</f>
        <v>0</v>
      </c>
      <c r="F259">
        <f>IFERROR(INDEX(F$79:F$150,T!F121),0)</f>
        <v>0</v>
      </c>
      <c r="G259">
        <f>IFERROR(INDEX(G$79:G$150,T!G121),0)</f>
        <v>0</v>
      </c>
      <c r="H259">
        <f>IFERROR(INDEX(H$79:H$150,T!H121),0)</f>
        <v>0</v>
      </c>
      <c r="I259">
        <f>IFERROR(INDEX(I$79:I$150,T!I121),0)</f>
        <v>0</v>
      </c>
      <c r="J259">
        <f>IFERROR(INDEX(J$79:J$150,T!J121),0)</f>
        <v>0</v>
      </c>
      <c r="K259">
        <f>IFERROR(INDEX(K$79:K$150,T!K121),0)</f>
        <v>0</v>
      </c>
      <c r="L259">
        <f>IFERROR(INDEX(L$79:L$150,T!L121),0)</f>
        <v>0</v>
      </c>
      <c r="M259">
        <f>IFERROR(INDEX(M$79:M$150,T!M121),0)</f>
        <v>0</v>
      </c>
      <c r="N259">
        <f>IFERROR(INDEX(N$79:N$150,T!N121),0)</f>
        <v>0</v>
      </c>
      <c r="O259">
        <f>IFERROR(INDEX(O$79:O$150,T!O121),0)</f>
        <v>0</v>
      </c>
      <c r="P259">
        <f>IFERROR(INDEX(P$79:P$150,T!P121),0)</f>
        <v>0</v>
      </c>
      <c r="Q259">
        <f>IFERROR(INDEX(Q$79:Q$150,T!Q121),0)</f>
        <v>0</v>
      </c>
      <c r="R259">
        <f>IFERROR(INDEX(R$79:R$150,T!R121),0)</f>
        <v>0</v>
      </c>
      <c r="S259">
        <f>IFERROR(INDEX(S$79:S$150,T!S121),0)</f>
        <v>0</v>
      </c>
      <c r="T259">
        <f>IFERROR(INDEX(T$79:T$150,T!T121),0)</f>
        <v>0</v>
      </c>
      <c r="U259">
        <f>IFERROR(INDEX(U$79:U$150,T!U121),0)</f>
        <v>0</v>
      </c>
      <c r="V259">
        <f>IFERROR(INDEX(V$79:V$150,T!V121),0)</f>
        <v>0</v>
      </c>
      <c r="W259">
        <f>IFERROR(INDEX(W$79:W$150,T!W121),0)</f>
        <v>0</v>
      </c>
      <c r="X259">
        <f>IFERROR(INDEX(X$79:X$150,T!X121),0)</f>
        <v>0</v>
      </c>
      <c r="Y259">
        <f>IFERROR(INDEX(Y$79:Y$150,T!Y121),0)</f>
        <v>0</v>
      </c>
      <c r="Z259">
        <f>IFERROR(INDEX(Z$79:Z$150,T!Z121),0)</f>
        <v>0</v>
      </c>
      <c r="AA259">
        <f>IFERROR(INDEX(AA$79:AA$150,T!AA121),0)</f>
        <v>0</v>
      </c>
      <c r="AB259">
        <f>IFERROR(INDEX(AB$79:AB$150,T!AB121),0)</f>
        <v>0</v>
      </c>
      <c r="AC259">
        <f>IFERROR(INDEX(AC$79:AC$150,T!AC121),0)</f>
        <v>0</v>
      </c>
      <c r="AD259">
        <f>IFERROR(INDEX(AD$79:AD$150,T!AD121),0)</f>
        <v>0</v>
      </c>
      <c r="AE259">
        <f>IFERROR(INDEX(AE$79:AE$150,T!AE121),0)</f>
        <v>0</v>
      </c>
      <c r="AF259">
        <f>IFERROR(INDEX(AF$79:AF$150,T!AF121),0)</f>
        <v>0</v>
      </c>
      <c r="AG259">
        <f>IFERROR(INDEX(AG$79:AG$150,T!AG121),0)</f>
        <v>0</v>
      </c>
      <c r="AH259">
        <f>IFERROR(INDEX(AH$79:AH$150,T!AH121),0)</f>
        <v>0</v>
      </c>
      <c r="AI259">
        <f>IFERROR(INDEX(AI$79:AI$150,T!AI121),0)</f>
        <v>0</v>
      </c>
      <c r="AJ259">
        <f>IFERROR(INDEX(AJ$79:AJ$150,T!AJ121),0)</f>
        <v>0</v>
      </c>
      <c r="AK259">
        <f>IFERROR(INDEX(AK$79:AK$150,T!AK121),0)</f>
        <v>0</v>
      </c>
      <c r="AL259">
        <f>IFERROR(INDEX(AL$79:AL$150,T!AL121),0)</f>
        <v>0</v>
      </c>
      <c r="AM259">
        <f>IFERROR(INDEX(AM$79:AM$150,T!AM121),0)</f>
        <v>0</v>
      </c>
      <c r="AN259">
        <f>IFERROR(INDEX(AN$79:AN$150,T!AN121),0)</f>
        <v>0</v>
      </c>
      <c r="AO259">
        <f>IFERROR(INDEX(AO$79:AO$150,T!AO121),0)</f>
        <v>0</v>
      </c>
      <c r="AP259">
        <f>IFERROR(INDEX(AP$79:AP$150,T!AP121),0)</f>
        <v>0.1111770665656113</v>
      </c>
      <c r="AQ259">
        <f>IFERROR(INDEX(AQ$79:AQ$150,T!AQ121),0)</f>
        <v>0</v>
      </c>
      <c r="AR259">
        <f>IFERROR(INDEX(AR$79:AR$150,T!AR121),0)</f>
        <v>0</v>
      </c>
      <c r="AS259">
        <f>IFERROR(INDEX(AS$79:AS$150,T!AS121),0)</f>
        <v>0</v>
      </c>
      <c r="AT259">
        <f>IFERROR(INDEX(AT$79:AT$150,T!AT121),0)</f>
        <v>0</v>
      </c>
      <c r="AU259">
        <f>IFERROR(INDEX(AU$79:AU$150,T!AU121),0)</f>
        <v>0</v>
      </c>
      <c r="AV259">
        <f>IFERROR(INDEX(AV$79:AV$150,T!AV121),0)</f>
        <v>0</v>
      </c>
      <c r="AW259">
        <f>IFERROR(INDEX(AW$79:AW$150,T!AW121),0)</f>
        <v>0</v>
      </c>
      <c r="AX259">
        <f>IFERROR(INDEX(AX$79:AX$150,T!AX121),0)</f>
        <v>0</v>
      </c>
      <c r="AY259">
        <f>IFERROR(INDEX(AY$79:AY$150,T!AY121),0)</f>
        <v>0</v>
      </c>
      <c r="AZ259">
        <f>IFERROR(INDEX(AZ$79:AZ$150,T!AZ121),0)</f>
        <v>0</v>
      </c>
      <c r="BA259">
        <f>IFERROR(INDEX(BA$79:BA$150,T!BA121),0)</f>
        <v>0</v>
      </c>
      <c r="BB259">
        <f>IFERROR(INDEX(BB$79:BB$150,T!BB121),0)</f>
        <v>0</v>
      </c>
      <c r="BC259">
        <f>IFERROR(INDEX(BC$79:BC$150,T!BC121),0)</f>
        <v>0</v>
      </c>
      <c r="BD259">
        <f>IFERROR(INDEX(BD$79:BD$150,T!BD121),0)</f>
        <v>0</v>
      </c>
      <c r="BE259">
        <f>IFERROR(INDEX(BE$79:BE$150,T!BE121),0)</f>
        <v>0</v>
      </c>
      <c r="BF259">
        <f>IFERROR(INDEX(BF$79:BF$150,T!BF121),0)</f>
        <v>0</v>
      </c>
      <c r="BG259">
        <f>IFERROR(INDEX(BG$79:BG$150,T!BG121),0)</f>
        <v>0</v>
      </c>
      <c r="BH259">
        <f>IFERROR(INDEX(BH$79:BH$150,T!BH121),0)</f>
        <v>0</v>
      </c>
      <c r="BI259">
        <f>IFERROR(INDEX(BI$79:BI$150,T!BI121),0)</f>
        <v>0</v>
      </c>
      <c r="BJ259">
        <f>IFERROR(INDEX(BJ$79:BJ$150,T!BJ121),0)</f>
        <v>0</v>
      </c>
      <c r="BK259">
        <f>IFERROR(INDEX(BK$79:BK$150,T!BK121),0)</f>
        <v>0</v>
      </c>
      <c r="BL259">
        <f>IFERROR(INDEX(BL$79:BL$150,T!BL121),0)</f>
        <v>0</v>
      </c>
      <c r="BM259">
        <f>IFERROR(INDEX(BM$79:BM$150,T!BM121),0)</f>
        <v>3.4850760588507575E-8</v>
      </c>
      <c r="BN259">
        <f>IFERROR(INDEX(BN$79:BN$150,T!BN121),0)</f>
        <v>0</v>
      </c>
      <c r="BO259">
        <f>IFERROR(INDEX(BO$79:BO$150,T!BO121),0)</f>
        <v>0</v>
      </c>
    </row>
    <row r="260" spans="1:67" x14ac:dyDescent="0.25">
      <c r="A260" s="7" t="s">
        <v>42</v>
      </c>
      <c r="B260">
        <f>IFERROR(INDEX(B$79:B$150,T!B122),0)</f>
        <v>0</v>
      </c>
      <c r="C260">
        <f>IFERROR(INDEX(C$79:C$150,T!C122),0)</f>
        <v>0</v>
      </c>
      <c r="D260">
        <f>IFERROR(INDEX(D$79:D$150,T!D122),0)</f>
        <v>0</v>
      </c>
      <c r="E260">
        <f>IFERROR(INDEX(E$79:E$150,T!E122),0)</f>
        <v>0</v>
      </c>
      <c r="F260">
        <f>IFERROR(INDEX(F$79:F$150,T!F122),0)</f>
        <v>0</v>
      </c>
      <c r="G260">
        <f>IFERROR(INDEX(G$79:G$150,T!G122),0)</f>
        <v>0</v>
      </c>
      <c r="H260">
        <f>IFERROR(INDEX(H$79:H$150,T!H122),0)</f>
        <v>0</v>
      </c>
      <c r="I260">
        <f>IFERROR(INDEX(I$79:I$150,T!I122),0)</f>
        <v>0</v>
      </c>
      <c r="J260">
        <f>IFERROR(INDEX(J$79:J$150,T!J122),0)</f>
        <v>0</v>
      </c>
      <c r="K260">
        <f>IFERROR(INDEX(K$79:K$150,T!K122),0)</f>
        <v>0</v>
      </c>
      <c r="L260">
        <f>IFERROR(INDEX(L$79:L$150,T!L122),0)</f>
        <v>0</v>
      </c>
      <c r="M260">
        <f>IFERROR(INDEX(M$79:M$150,T!M122),0)</f>
        <v>0</v>
      </c>
      <c r="N260">
        <f>IFERROR(INDEX(N$79:N$150,T!N122),0)</f>
        <v>0</v>
      </c>
      <c r="O260">
        <f>IFERROR(INDEX(O$79:O$150,T!O122),0)</f>
        <v>0</v>
      </c>
      <c r="P260">
        <f>IFERROR(INDEX(P$79:P$150,T!P122),0)</f>
        <v>0</v>
      </c>
      <c r="Q260">
        <f>IFERROR(INDEX(Q$79:Q$150,T!Q122),0)</f>
        <v>0</v>
      </c>
      <c r="R260">
        <f>IFERROR(INDEX(R$79:R$150,T!R122),0)</f>
        <v>0</v>
      </c>
      <c r="S260">
        <f>IFERROR(INDEX(S$79:S$150,T!S122),0)</f>
        <v>0</v>
      </c>
      <c r="T260">
        <f>IFERROR(INDEX(T$79:T$150,T!T122),0)</f>
        <v>0</v>
      </c>
      <c r="U260">
        <f>IFERROR(INDEX(U$79:U$150,T!U122),0)</f>
        <v>0</v>
      </c>
      <c r="V260">
        <f>IFERROR(INDEX(V$79:V$150,T!V122),0)</f>
        <v>0</v>
      </c>
      <c r="W260">
        <f>IFERROR(INDEX(W$79:W$150,T!W122),0)</f>
        <v>0</v>
      </c>
      <c r="X260">
        <f>IFERROR(INDEX(X$79:X$150,T!X122),0)</f>
        <v>0</v>
      </c>
      <c r="Y260">
        <f>IFERROR(INDEX(Y$79:Y$150,T!Y122),0)</f>
        <v>0</v>
      </c>
      <c r="Z260">
        <f>IFERROR(INDEX(Z$79:Z$150,T!Z122),0)</f>
        <v>0</v>
      </c>
      <c r="AA260">
        <f>IFERROR(INDEX(AA$79:AA$150,T!AA122),0)</f>
        <v>0</v>
      </c>
      <c r="AB260">
        <f>IFERROR(INDEX(AB$79:AB$150,T!AB122),0)</f>
        <v>0</v>
      </c>
      <c r="AC260">
        <f>IFERROR(INDEX(AC$79:AC$150,T!AC122),0)</f>
        <v>0</v>
      </c>
      <c r="AD260">
        <f>IFERROR(INDEX(AD$79:AD$150,T!AD122),0)</f>
        <v>0</v>
      </c>
      <c r="AE260">
        <f>IFERROR(INDEX(AE$79:AE$150,T!AE122),0)</f>
        <v>0</v>
      </c>
      <c r="AF260">
        <f>IFERROR(INDEX(AF$79:AF$150,T!AF122),0)</f>
        <v>4.3519773589851704E-5</v>
      </c>
      <c r="AG260">
        <f>IFERROR(INDEX(AG$79:AG$150,T!AG122),0)</f>
        <v>0</v>
      </c>
      <c r="AH260">
        <f>IFERROR(INDEX(AH$79:AH$150,T!AH122),0)</f>
        <v>0</v>
      </c>
      <c r="AI260">
        <f>IFERROR(INDEX(AI$79:AI$150,T!AI122),0)</f>
        <v>0</v>
      </c>
      <c r="AJ260">
        <f>IFERROR(INDEX(AJ$79:AJ$150,T!AJ122),0)</f>
        <v>0</v>
      </c>
      <c r="AK260">
        <f>IFERROR(INDEX(AK$79:AK$150,T!AK122),0)</f>
        <v>0</v>
      </c>
      <c r="AL260">
        <f>IFERROR(INDEX(AL$79:AL$150,T!AL122),0)</f>
        <v>0</v>
      </c>
      <c r="AM260">
        <f>IFERROR(INDEX(AM$79:AM$150,T!AM122),0)</f>
        <v>0</v>
      </c>
      <c r="AN260">
        <f>IFERROR(INDEX(AN$79:AN$150,T!AN122),0)</f>
        <v>2.9560455415935313E-3</v>
      </c>
      <c r="AO260">
        <f>IFERROR(INDEX(AO$79:AO$150,T!AO122),0)</f>
        <v>0</v>
      </c>
      <c r="AP260">
        <f>IFERROR(INDEX(AP$79:AP$150,T!AP122),0)</f>
        <v>0</v>
      </c>
      <c r="AQ260">
        <f>IFERROR(INDEX(AQ$79:AQ$150,T!AQ122),0)</f>
        <v>0.38968920319455347</v>
      </c>
      <c r="AR260">
        <f>IFERROR(INDEX(AR$79:AR$150,T!AR122),0)</f>
        <v>0</v>
      </c>
      <c r="AS260">
        <f>IFERROR(INDEX(AS$79:AS$150,T!AS122),0)</f>
        <v>0</v>
      </c>
      <c r="AT260">
        <f>IFERROR(INDEX(AT$79:AT$150,T!AT122),0)</f>
        <v>0</v>
      </c>
      <c r="AU260">
        <f>IFERROR(INDEX(AU$79:AU$150,T!AU122),0)</f>
        <v>0</v>
      </c>
      <c r="AV260">
        <f>IFERROR(INDEX(AV$79:AV$150,T!AV122),0)</f>
        <v>0</v>
      </c>
      <c r="AW260">
        <f>IFERROR(INDEX(AW$79:AW$150,T!AW122),0)</f>
        <v>0</v>
      </c>
      <c r="AX260">
        <f>IFERROR(INDEX(AX$79:AX$150,T!AX122),0)</f>
        <v>0</v>
      </c>
      <c r="AY260">
        <f>IFERROR(INDEX(AY$79:AY$150,T!AY122),0)</f>
        <v>0</v>
      </c>
      <c r="AZ260">
        <f>IFERROR(INDEX(AZ$79:AZ$150,T!AZ122),0)</f>
        <v>0</v>
      </c>
      <c r="BA260">
        <f>IFERROR(INDEX(BA$79:BA$150,T!BA122),0)</f>
        <v>0</v>
      </c>
      <c r="BB260">
        <f>IFERROR(INDEX(BB$79:BB$150,T!BB122),0)</f>
        <v>0</v>
      </c>
      <c r="BC260">
        <f>IFERROR(INDEX(BC$79:BC$150,T!BC122),0)</f>
        <v>0</v>
      </c>
      <c r="BD260">
        <f>IFERROR(INDEX(BD$79:BD$150,T!BD122),0)</f>
        <v>0</v>
      </c>
      <c r="BE260">
        <f>IFERROR(INDEX(BE$79:BE$150,T!BE122),0)</f>
        <v>0</v>
      </c>
      <c r="BF260">
        <f>IFERROR(INDEX(BF$79:BF$150,T!BF122),0)</f>
        <v>0</v>
      </c>
      <c r="BG260">
        <f>IFERROR(INDEX(BG$79:BG$150,T!BG122),0)</f>
        <v>0</v>
      </c>
      <c r="BH260">
        <f>IFERROR(INDEX(BH$79:BH$150,T!BH122),0)</f>
        <v>0</v>
      </c>
      <c r="BI260">
        <f>IFERROR(INDEX(BI$79:BI$150,T!BI122),0)</f>
        <v>0</v>
      </c>
      <c r="BJ260">
        <f>IFERROR(INDEX(BJ$79:BJ$150,T!BJ122),0)</f>
        <v>0</v>
      </c>
      <c r="BK260">
        <f>IFERROR(INDEX(BK$79:BK$150,T!BK122),0)</f>
        <v>0</v>
      </c>
      <c r="BL260">
        <f>IFERROR(INDEX(BL$79:BL$150,T!BL122),0)</f>
        <v>0</v>
      </c>
      <c r="BM260">
        <f>IFERROR(INDEX(BM$79:BM$150,T!BM122),0)</f>
        <v>0</v>
      </c>
      <c r="BN260">
        <f>IFERROR(INDEX(BN$79:BN$150,T!BN122),0)</f>
        <v>0</v>
      </c>
      <c r="BO260">
        <f>IFERROR(INDEX(BO$79:BO$150,T!BO122),0)</f>
        <v>0</v>
      </c>
    </row>
    <row r="261" spans="1:67" x14ac:dyDescent="0.25">
      <c r="A261" s="7" t="s">
        <v>43</v>
      </c>
      <c r="B261">
        <f>IFERROR(INDEX(B$79:B$150,T!B123),0)</f>
        <v>0</v>
      </c>
      <c r="C261">
        <f>IFERROR(INDEX(C$79:C$150,T!C123),0)</f>
        <v>0</v>
      </c>
      <c r="D261">
        <f>IFERROR(INDEX(D$79:D$150,T!D123),0)</f>
        <v>0</v>
      </c>
      <c r="E261">
        <f>IFERROR(INDEX(E$79:E$150,T!E123),0)</f>
        <v>0</v>
      </c>
      <c r="F261">
        <f>IFERROR(INDEX(F$79:F$150,T!F123),0)</f>
        <v>0</v>
      </c>
      <c r="G261">
        <f>IFERROR(INDEX(G$79:G$150,T!G123),0)</f>
        <v>0</v>
      </c>
      <c r="H261">
        <f>IFERROR(INDEX(H$79:H$150,T!H123),0)</f>
        <v>0</v>
      </c>
      <c r="I261">
        <f>IFERROR(INDEX(I$79:I$150,T!I123),0)</f>
        <v>0</v>
      </c>
      <c r="J261">
        <f>IFERROR(INDEX(J$79:J$150,T!J123),0)</f>
        <v>0</v>
      </c>
      <c r="K261">
        <f>IFERROR(INDEX(K$79:K$150,T!K123),0)</f>
        <v>0</v>
      </c>
      <c r="L261">
        <f>IFERROR(INDEX(L$79:L$150,T!L123),0)</f>
        <v>0</v>
      </c>
      <c r="M261">
        <f>IFERROR(INDEX(M$79:M$150,T!M123),0)</f>
        <v>0</v>
      </c>
      <c r="N261">
        <f>IFERROR(INDEX(N$79:N$150,T!N123),0)</f>
        <v>0</v>
      </c>
      <c r="O261">
        <f>IFERROR(INDEX(O$79:O$150,T!O123),0)</f>
        <v>0</v>
      </c>
      <c r="P261">
        <f>IFERROR(INDEX(P$79:P$150,T!P123),0)</f>
        <v>0</v>
      </c>
      <c r="Q261">
        <f>IFERROR(INDEX(Q$79:Q$150,T!Q123),0)</f>
        <v>0</v>
      </c>
      <c r="R261">
        <f>IFERROR(INDEX(R$79:R$150,T!R123),0)</f>
        <v>0</v>
      </c>
      <c r="S261">
        <f>IFERROR(INDEX(S$79:S$150,T!S123),0)</f>
        <v>0</v>
      </c>
      <c r="T261">
        <f>IFERROR(INDEX(T$79:T$150,T!T123),0)</f>
        <v>0</v>
      </c>
      <c r="U261">
        <f>IFERROR(INDEX(U$79:U$150,T!U123),0)</f>
        <v>0</v>
      </c>
      <c r="V261">
        <f>IFERROR(INDEX(V$79:V$150,T!V123),0)</f>
        <v>0</v>
      </c>
      <c r="W261">
        <f>IFERROR(INDEX(W$79:W$150,T!W123),0)</f>
        <v>0</v>
      </c>
      <c r="X261">
        <f>IFERROR(INDEX(X$79:X$150,T!X123),0)</f>
        <v>0</v>
      </c>
      <c r="Y261">
        <f>IFERROR(INDEX(Y$79:Y$150,T!Y123),0)</f>
        <v>0</v>
      </c>
      <c r="Z261">
        <f>IFERROR(INDEX(Z$79:Z$150,T!Z123),0)</f>
        <v>0</v>
      </c>
      <c r="AA261">
        <f>IFERROR(INDEX(AA$79:AA$150,T!AA123),0)</f>
        <v>0</v>
      </c>
      <c r="AB261">
        <f>IFERROR(INDEX(AB$79:AB$150,T!AB123),0)</f>
        <v>0</v>
      </c>
      <c r="AC261">
        <f>IFERROR(INDEX(AC$79:AC$150,T!AC123),0)</f>
        <v>0</v>
      </c>
      <c r="AD261">
        <f>IFERROR(INDEX(AD$79:AD$150,T!AD123),0)</f>
        <v>0</v>
      </c>
      <c r="AE261">
        <f>IFERROR(INDEX(AE$79:AE$150,T!AE123),0)</f>
        <v>0</v>
      </c>
      <c r="AF261">
        <f>IFERROR(INDEX(AF$79:AF$150,T!AF123),0)</f>
        <v>0</v>
      </c>
      <c r="AG261">
        <f>IFERROR(INDEX(AG$79:AG$150,T!AG123),0)</f>
        <v>0</v>
      </c>
      <c r="AH261">
        <f>IFERROR(INDEX(AH$79:AH$150,T!AH123),0)</f>
        <v>0</v>
      </c>
      <c r="AI261">
        <f>IFERROR(INDEX(AI$79:AI$150,T!AI123),0)</f>
        <v>0</v>
      </c>
      <c r="AJ261">
        <f>IFERROR(INDEX(AJ$79:AJ$150,T!AJ123),0)</f>
        <v>0</v>
      </c>
      <c r="AK261">
        <f>IFERROR(INDEX(AK$79:AK$150,T!AK123),0)</f>
        <v>0</v>
      </c>
      <c r="AL261">
        <f>IFERROR(INDEX(AL$79:AL$150,T!AL123),0)</f>
        <v>0</v>
      </c>
      <c r="AM261">
        <f>IFERROR(INDEX(AM$79:AM$150,T!AM123),0)</f>
        <v>0</v>
      </c>
      <c r="AN261">
        <f>IFERROR(INDEX(AN$79:AN$150,T!AN123),0)</f>
        <v>0</v>
      </c>
      <c r="AO261">
        <f>IFERROR(INDEX(AO$79:AO$150,T!AO123),0)</f>
        <v>0</v>
      </c>
      <c r="AP261">
        <f>IFERROR(INDEX(AP$79:AP$150,T!AP123),0)</f>
        <v>0</v>
      </c>
      <c r="AQ261">
        <f>IFERROR(INDEX(AQ$79:AQ$150,T!AQ123),0)</f>
        <v>0</v>
      </c>
      <c r="AR261">
        <f>IFERROR(INDEX(AR$79:AR$150,T!AR123),0)</f>
        <v>0.33399088545692779</v>
      </c>
      <c r="AS261">
        <f>IFERROR(INDEX(AS$79:AS$150,T!AS123),0)</f>
        <v>0</v>
      </c>
      <c r="AT261">
        <f>IFERROR(INDEX(AT$79:AT$150,T!AT123),0)</f>
        <v>0</v>
      </c>
      <c r="AU261">
        <f>IFERROR(INDEX(AU$79:AU$150,T!AU123),0)</f>
        <v>0</v>
      </c>
      <c r="AV261">
        <f>IFERROR(INDEX(AV$79:AV$150,T!AV123),0)</f>
        <v>0</v>
      </c>
      <c r="AW261">
        <f>IFERROR(INDEX(AW$79:AW$150,T!AW123),0)</f>
        <v>0</v>
      </c>
      <c r="AX261">
        <f>IFERROR(INDEX(AX$79:AX$150,T!AX123),0)</f>
        <v>0</v>
      </c>
      <c r="AY261">
        <f>IFERROR(INDEX(AY$79:AY$150,T!AY123),0)</f>
        <v>0</v>
      </c>
      <c r="AZ261">
        <f>IFERROR(INDEX(AZ$79:AZ$150,T!AZ123),0)</f>
        <v>0</v>
      </c>
      <c r="BA261">
        <f>IFERROR(INDEX(BA$79:BA$150,T!BA123),0)</f>
        <v>0</v>
      </c>
      <c r="BB261">
        <f>IFERROR(INDEX(BB$79:BB$150,T!BB123),0)</f>
        <v>0</v>
      </c>
      <c r="BC261">
        <f>IFERROR(INDEX(BC$79:BC$150,T!BC123),0)</f>
        <v>0</v>
      </c>
      <c r="BD261">
        <f>IFERROR(INDEX(BD$79:BD$150,T!BD123),0)</f>
        <v>0</v>
      </c>
      <c r="BE261">
        <f>IFERROR(INDEX(BE$79:BE$150,T!BE123),0)</f>
        <v>0</v>
      </c>
      <c r="BF261">
        <f>IFERROR(INDEX(BF$79:BF$150,T!BF123),0)</f>
        <v>0</v>
      </c>
      <c r="BG261">
        <f>IFERROR(INDEX(BG$79:BG$150,T!BG123),0)</f>
        <v>0</v>
      </c>
      <c r="BH261">
        <f>IFERROR(INDEX(BH$79:BH$150,T!BH123),0)</f>
        <v>0</v>
      </c>
      <c r="BI261">
        <f>IFERROR(INDEX(BI$79:BI$150,T!BI123),0)</f>
        <v>0</v>
      </c>
      <c r="BJ261">
        <f>IFERROR(INDEX(BJ$79:BJ$150,T!BJ123),0)</f>
        <v>0</v>
      </c>
      <c r="BK261">
        <f>IFERROR(INDEX(BK$79:BK$150,T!BK123),0)</f>
        <v>0</v>
      </c>
      <c r="BL261">
        <f>IFERROR(INDEX(BL$79:BL$150,T!BL123),0)</f>
        <v>0</v>
      </c>
      <c r="BM261">
        <f>IFERROR(INDEX(BM$79:BM$150,T!BM123),0)</f>
        <v>0</v>
      </c>
      <c r="BN261">
        <f>IFERROR(INDEX(BN$79:BN$150,T!BN123),0)</f>
        <v>0</v>
      </c>
      <c r="BO261">
        <f>IFERROR(INDEX(BO$79:BO$150,T!BO123),0)</f>
        <v>0</v>
      </c>
    </row>
    <row r="262" spans="1:67" x14ac:dyDescent="0.25">
      <c r="A262" s="7" t="s">
        <v>44</v>
      </c>
      <c r="B262">
        <f>IFERROR(INDEX(B$79:B$150,T!B124),0)</f>
        <v>0</v>
      </c>
      <c r="C262">
        <f>IFERROR(INDEX(C$79:C$150,T!C124),0)</f>
        <v>0</v>
      </c>
      <c r="D262">
        <f>IFERROR(INDEX(D$79:D$150,T!D124),0)</f>
        <v>2.8262540256691719E-4</v>
      </c>
      <c r="E262">
        <f>IFERROR(INDEX(E$79:E$150,T!E124),0)</f>
        <v>0</v>
      </c>
      <c r="F262">
        <f>IFERROR(INDEX(F$79:F$150,T!F124),0)</f>
        <v>0</v>
      </c>
      <c r="G262">
        <f>IFERROR(INDEX(G$79:G$150,T!G124),0)</f>
        <v>5.1737492695221954E-4</v>
      </c>
      <c r="H262">
        <f>IFERROR(INDEX(H$79:H$150,T!H124),0)</f>
        <v>0</v>
      </c>
      <c r="I262">
        <f>IFERROR(INDEX(I$79:I$150,T!I124),0)</f>
        <v>0</v>
      </c>
      <c r="J262">
        <f>IFERROR(INDEX(J$79:J$150,T!J124),0)</f>
        <v>0</v>
      </c>
      <c r="K262">
        <f>IFERROR(INDEX(K$79:K$150,T!K124),0)</f>
        <v>0</v>
      </c>
      <c r="L262">
        <f>IFERROR(INDEX(L$79:L$150,T!L124),0)</f>
        <v>0</v>
      </c>
      <c r="M262">
        <f>IFERROR(INDEX(M$79:M$150,T!M124),0)</f>
        <v>0</v>
      </c>
      <c r="N262">
        <f>IFERROR(INDEX(N$79:N$150,T!N124),0)</f>
        <v>0</v>
      </c>
      <c r="O262">
        <f>IFERROR(INDEX(O$79:O$150,T!O124),0)</f>
        <v>0</v>
      </c>
      <c r="P262">
        <f>IFERROR(INDEX(P$79:P$150,T!P124),0)</f>
        <v>0</v>
      </c>
      <c r="Q262">
        <f>IFERROR(INDEX(Q$79:Q$150,T!Q124),0)</f>
        <v>0</v>
      </c>
      <c r="R262">
        <f>IFERROR(INDEX(R$79:R$150,T!R124),0)</f>
        <v>0</v>
      </c>
      <c r="S262">
        <f>IFERROR(INDEX(S$79:S$150,T!S124),0)</f>
        <v>0</v>
      </c>
      <c r="T262">
        <f>IFERROR(INDEX(T$79:T$150,T!T124),0)</f>
        <v>0</v>
      </c>
      <c r="U262">
        <f>IFERROR(INDEX(U$79:U$150,T!U124),0)</f>
        <v>0</v>
      </c>
      <c r="V262">
        <f>IFERROR(INDEX(V$79:V$150,T!V124),0)</f>
        <v>0</v>
      </c>
      <c r="W262">
        <f>IFERROR(INDEX(W$79:W$150,T!W124),0)</f>
        <v>0</v>
      </c>
      <c r="X262">
        <f>IFERROR(INDEX(X$79:X$150,T!X124),0)</f>
        <v>0</v>
      </c>
      <c r="Y262">
        <f>IFERROR(INDEX(Y$79:Y$150,T!Y124),0)</f>
        <v>0</v>
      </c>
      <c r="Z262">
        <f>IFERROR(INDEX(Z$79:Z$150,T!Z124),0)</f>
        <v>0</v>
      </c>
      <c r="AA262">
        <f>IFERROR(INDEX(AA$79:AA$150,T!AA124),0)</f>
        <v>0</v>
      </c>
      <c r="AB262">
        <f>IFERROR(INDEX(AB$79:AB$150,T!AB124),0)</f>
        <v>0</v>
      </c>
      <c r="AC262">
        <f>IFERROR(INDEX(AC$79:AC$150,T!AC124),0)</f>
        <v>0</v>
      </c>
      <c r="AD262">
        <f>IFERROR(INDEX(AD$79:AD$150,T!AD124),0)</f>
        <v>0</v>
      </c>
      <c r="AE262">
        <f>IFERROR(INDEX(AE$79:AE$150,T!AE124),0)</f>
        <v>8.9323474669517517E-5</v>
      </c>
      <c r="AF262">
        <f>IFERROR(INDEX(AF$79:AF$150,T!AF124),0)</f>
        <v>0</v>
      </c>
      <c r="AG262">
        <f>IFERROR(INDEX(AG$79:AG$150,T!AG124),0)</f>
        <v>0</v>
      </c>
      <c r="AH262">
        <f>IFERROR(INDEX(AH$79:AH$150,T!AH124),0)</f>
        <v>0</v>
      </c>
      <c r="AI262">
        <f>IFERROR(INDEX(AI$79:AI$150,T!AI124),0)</f>
        <v>0</v>
      </c>
      <c r="AJ262">
        <f>IFERROR(INDEX(AJ$79:AJ$150,T!AJ124),0)</f>
        <v>0</v>
      </c>
      <c r="AK262">
        <f>IFERROR(INDEX(AK$79:AK$150,T!AK124),0)</f>
        <v>0</v>
      </c>
      <c r="AL262">
        <f>IFERROR(INDEX(AL$79:AL$150,T!AL124),0)</f>
        <v>0</v>
      </c>
      <c r="AM262">
        <f>IFERROR(INDEX(AM$79:AM$150,T!AM124),0)</f>
        <v>0</v>
      </c>
      <c r="AN262">
        <f>IFERROR(INDEX(AN$79:AN$150,T!AN124),0)</f>
        <v>0</v>
      </c>
      <c r="AO262">
        <f>IFERROR(INDEX(AO$79:AO$150,T!AO124),0)</f>
        <v>0</v>
      </c>
      <c r="AP262">
        <f>IFERROR(INDEX(AP$79:AP$150,T!AP124),0)</f>
        <v>1.5640293788236808E-4</v>
      </c>
      <c r="AQ262">
        <f>IFERROR(INDEX(AQ$79:AQ$150,T!AQ124),0)</f>
        <v>0</v>
      </c>
      <c r="AR262">
        <f>IFERROR(INDEX(AR$79:AR$150,T!AR124),0)</f>
        <v>0</v>
      </c>
      <c r="AS262">
        <f>IFERROR(INDEX(AS$79:AS$150,T!AS124),0)</f>
        <v>7.1736571548657751E-4</v>
      </c>
      <c r="AT262">
        <f>IFERROR(INDEX(AT$79:AT$150,T!AT124),0)</f>
        <v>0</v>
      </c>
      <c r="AU262">
        <f>IFERROR(INDEX(AU$79:AU$150,T!AU124),0)</f>
        <v>0</v>
      </c>
      <c r="AV262">
        <f>IFERROR(INDEX(AV$79:AV$150,T!AV124),0)</f>
        <v>0</v>
      </c>
      <c r="AW262">
        <f>IFERROR(INDEX(AW$79:AW$150,T!AW124),0)</f>
        <v>0</v>
      </c>
      <c r="AX262">
        <f>IFERROR(INDEX(AX$79:AX$150,T!AX124),0)</f>
        <v>0</v>
      </c>
      <c r="AY262">
        <f>IFERROR(INDEX(AY$79:AY$150,T!AY124),0)</f>
        <v>0</v>
      </c>
      <c r="AZ262">
        <f>IFERROR(INDEX(AZ$79:AZ$150,T!AZ124),0)</f>
        <v>0</v>
      </c>
      <c r="BA262">
        <f>IFERROR(INDEX(BA$79:BA$150,T!BA124),0)</f>
        <v>0</v>
      </c>
      <c r="BB262">
        <f>IFERROR(INDEX(BB$79:BB$150,T!BB124),0)</f>
        <v>0</v>
      </c>
      <c r="BC262">
        <f>IFERROR(INDEX(BC$79:BC$150,T!BC124),0)</f>
        <v>0</v>
      </c>
      <c r="BD262">
        <f>IFERROR(INDEX(BD$79:BD$150,T!BD124),0)</f>
        <v>0</v>
      </c>
      <c r="BE262">
        <f>IFERROR(INDEX(BE$79:BE$150,T!BE124),0)</f>
        <v>0</v>
      </c>
      <c r="BF262">
        <f>IFERROR(INDEX(BF$79:BF$150,T!BF124),0)</f>
        <v>0</v>
      </c>
      <c r="BG262">
        <f>IFERROR(INDEX(BG$79:BG$150,T!BG124),0)</f>
        <v>0</v>
      </c>
      <c r="BH262">
        <f>IFERROR(INDEX(BH$79:BH$150,T!BH124),0)</f>
        <v>0</v>
      </c>
      <c r="BI262">
        <f>IFERROR(INDEX(BI$79:BI$150,T!BI124),0)</f>
        <v>0</v>
      </c>
      <c r="BJ262">
        <f>IFERROR(INDEX(BJ$79:BJ$150,T!BJ124),0)</f>
        <v>0</v>
      </c>
      <c r="BK262">
        <f>IFERROR(INDEX(BK$79:BK$150,T!BK124),0)</f>
        <v>0</v>
      </c>
      <c r="BL262">
        <f>IFERROR(INDEX(BL$79:BL$150,T!BL124),0)</f>
        <v>0</v>
      </c>
      <c r="BM262">
        <f>IFERROR(INDEX(BM$79:BM$150,T!BM124),0)</f>
        <v>0</v>
      </c>
      <c r="BN262">
        <f>IFERROR(INDEX(BN$79:BN$150,T!BN124),0)</f>
        <v>0</v>
      </c>
      <c r="BO262">
        <f>IFERROR(INDEX(BO$79:BO$150,T!BO124),0)</f>
        <v>4.5072142625676302E-4</v>
      </c>
    </row>
    <row r="263" spans="1:67" x14ac:dyDescent="0.25">
      <c r="A263" s="7" t="s">
        <v>45</v>
      </c>
      <c r="B263">
        <f>IFERROR(INDEX(B$79:B$150,T!B125),0)</f>
        <v>0</v>
      </c>
      <c r="C263">
        <f>IFERROR(INDEX(C$79:C$150,T!C125),0)</f>
        <v>0</v>
      </c>
      <c r="D263">
        <f>IFERROR(INDEX(D$79:D$150,T!D125),0)</f>
        <v>0</v>
      </c>
      <c r="E263">
        <f>IFERROR(INDEX(E$79:E$150,T!E125),0)</f>
        <v>0</v>
      </c>
      <c r="F263">
        <f>IFERROR(INDEX(F$79:F$150,T!F125),0)</f>
        <v>0</v>
      </c>
      <c r="G263">
        <f>IFERROR(INDEX(G$79:G$150,T!G125),0)</f>
        <v>0</v>
      </c>
      <c r="H263">
        <f>IFERROR(INDEX(H$79:H$150,T!H125),0)</f>
        <v>0</v>
      </c>
      <c r="I263">
        <f>IFERROR(INDEX(I$79:I$150,T!I125),0)</f>
        <v>0</v>
      </c>
      <c r="J263">
        <f>IFERROR(INDEX(J$79:J$150,T!J125),0)</f>
        <v>0</v>
      </c>
      <c r="K263">
        <f>IFERROR(INDEX(K$79:K$150,T!K125),0)</f>
        <v>0</v>
      </c>
      <c r="L263">
        <f>IFERROR(INDEX(L$79:L$150,T!L125),0)</f>
        <v>0</v>
      </c>
      <c r="M263">
        <f>IFERROR(INDEX(M$79:M$150,T!M125),0)</f>
        <v>0</v>
      </c>
      <c r="N263">
        <f>IFERROR(INDEX(N$79:N$150,T!N125),0)</f>
        <v>0</v>
      </c>
      <c r="O263">
        <f>IFERROR(INDEX(O$79:O$150,T!O125),0)</f>
        <v>0</v>
      </c>
      <c r="P263">
        <f>IFERROR(INDEX(P$79:P$150,T!P125),0)</f>
        <v>0</v>
      </c>
      <c r="Q263">
        <f>IFERROR(INDEX(Q$79:Q$150,T!Q125),0)</f>
        <v>0</v>
      </c>
      <c r="R263">
        <f>IFERROR(INDEX(R$79:R$150,T!R125),0)</f>
        <v>0</v>
      </c>
      <c r="S263">
        <f>IFERROR(INDEX(S$79:S$150,T!S125),0)</f>
        <v>0</v>
      </c>
      <c r="T263">
        <f>IFERROR(INDEX(T$79:T$150,T!T125),0)</f>
        <v>0</v>
      </c>
      <c r="U263">
        <f>IFERROR(INDEX(U$79:U$150,T!U125),0)</f>
        <v>0</v>
      </c>
      <c r="V263">
        <f>IFERROR(INDEX(V$79:V$150,T!V125),0)</f>
        <v>0</v>
      </c>
      <c r="W263">
        <f>IFERROR(INDEX(W$79:W$150,T!W125),0)</f>
        <v>0</v>
      </c>
      <c r="X263">
        <f>IFERROR(INDEX(X$79:X$150,T!X125),0)</f>
        <v>0</v>
      </c>
      <c r="Y263">
        <f>IFERROR(INDEX(Y$79:Y$150,T!Y125),0)</f>
        <v>0</v>
      </c>
      <c r="Z263">
        <f>IFERROR(INDEX(Z$79:Z$150,T!Z125),0)</f>
        <v>0</v>
      </c>
      <c r="AA263">
        <f>IFERROR(INDEX(AA$79:AA$150,T!AA125),0)</f>
        <v>0</v>
      </c>
      <c r="AB263">
        <f>IFERROR(INDEX(AB$79:AB$150,T!AB125),0)</f>
        <v>0</v>
      </c>
      <c r="AC263">
        <f>IFERROR(INDEX(AC$79:AC$150,T!AC125),0)</f>
        <v>0</v>
      </c>
      <c r="AD263">
        <f>IFERROR(INDEX(AD$79:AD$150,T!AD125),0)</f>
        <v>0</v>
      </c>
      <c r="AE263">
        <f>IFERROR(INDEX(AE$79:AE$150,T!AE125),0)</f>
        <v>0</v>
      </c>
      <c r="AF263">
        <f>IFERROR(INDEX(AF$79:AF$150,T!AF125),0)</f>
        <v>1.0409993979321433E-3</v>
      </c>
      <c r="AG263">
        <f>IFERROR(INDEX(AG$79:AG$150,T!AG125),0)</f>
        <v>0</v>
      </c>
      <c r="AH263">
        <f>IFERROR(INDEX(AH$79:AH$150,T!AH125),0)</f>
        <v>0</v>
      </c>
      <c r="AI263">
        <f>IFERROR(INDEX(AI$79:AI$150,T!AI125),0)</f>
        <v>0</v>
      </c>
      <c r="AJ263">
        <f>IFERROR(INDEX(AJ$79:AJ$150,T!AJ125),0)</f>
        <v>0</v>
      </c>
      <c r="AK263">
        <f>IFERROR(INDEX(AK$79:AK$150,T!AK125),0)</f>
        <v>0</v>
      </c>
      <c r="AL263">
        <f>IFERROR(INDEX(AL$79:AL$150,T!AL125),0)</f>
        <v>0</v>
      </c>
      <c r="AM263">
        <f>IFERROR(INDEX(AM$79:AM$150,T!AM125),0)</f>
        <v>0</v>
      </c>
      <c r="AN263">
        <f>IFERROR(INDEX(AN$79:AN$150,T!AN125),0)</f>
        <v>0</v>
      </c>
      <c r="AO263">
        <f>IFERROR(INDEX(AO$79:AO$150,T!AO125),0)</f>
        <v>0</v>
      </c>
      <c r="AP263">
        <f>IFERROR(INDEX(AP$79:AP$150,T!AP125),0)</f>
        <v>0</v>
      </c>
      <c r="AQ263">
        <f>IFERROR(INDEX(AQ$79:AQ$150,T!AQ125),0)</f>
        <v>0</v>
      </c>
      <c r="AR263">
        <f>IFERROR(INDEX(AR$79:AR$150,T!AR125),0)</f>
        <v>0</v>
      </c>
      <c r="AS263">
        <f>IFERROR(INDEX(AS$79:AS$150,T!AS125),0)</f>
        <v>0</v>
      </c>
      <c r="AT263">
        <f>IFERROR(INDEX(AT$79:AT$150,T!AT125),0)</f>
        <v>0.50006916119335509</v>
      </c>
      <c r="AU263">
        <f>IFERROR(INDEX(AU$79:AU$150,T!AU125),0)</f>
        <v>0</v>
      </c>
      <c r="AV263">
        <f>IFERROR(INDEX(AV$79:AV$150,T!AV125),0)</f>
        <v>0</v>
      </c>
      <c r="AW263">
        <f>IFERROR(INDEX(AW$79:AW$150,T!AW125),0)</f>
        <v>0</v>
      </c>
      <c r="AX263">
        <f>IFERROR(INDEX(AX$79:AX$150,T!AX125),0)</f>
        <v>0</v>
      </c>
      <c r="AY263">
        <f>IFERROR(INDEX(AY$79:AY$150,T!AY125),0)</f>
        <v>0</v>
      </c>
      <c r="AZ263">
        <f>IFERROR(INDEX(AZ$79:AZ$150,T!AZ125),0)</f>
        <v>0</v>
      </c>
      <c r="BA263">
        <f>IFERROR(INDEX(BA$79:BA$150,T!BA125),0)</f>
        <v>0</v>
      </c>
      <c r="BB263">
        <f>IFERROR(INDEX(BB$79:BB$150,T!BB125),0)</f>
        <v>0</v>
      </c>
      <c r="BC263">
        <f>IFERROR(INDEX(BC$79:BC$150,T!BC125),0)</f>
        <v>0</v>
      </c>
      <c r="BD263">
        <f>IFERROR(INDEX(BD$79:BD$150,T!BD125),0)</f>
        <v>0</v>
      </c>
      <c r="BE263">
        <f>IFERROR(INDEX(BE$79:BE$150,T!BE125),0)</f>
        <v>0</v>
      </c>
      <c r="BF263">
        <f>IFERROR(INDEX(BF$79:BF$150,T!BF125),0)</f>
        <v>0</v>
      </c>
      <c r="BG263">
        <f>IFERROR(INDEX(BG$79:BG$150,T!BG125),0)</f>
        <v>0</v>
      </c>
      <c r="BH263">
        <f>IFERROR(INDEX(BH$79:BH$150,T!BH125),0)</f>
        <v>0</v>
      </c>
      <c r="BI263">
        <f>IFERROR(INDEX(BI$79:BI$150,T!BI125),0)</f>
        <v>0</v>
      </c>
      <c r="BJ263">
        <f>IFERROR(INDEX(BJ$79:BJ$150,T!BJ125),0)</f>
        <v>0</v>
      </c>
      <c r="BK263">
        <f>IFERROR(INDEX(BK$79:BK$150,T!BK125),0)</f>
        <v>0</v>
      </c>
      <c r="BL263">
        <f>IFERROR(INDEX(BL$79:BL$150,T!BL125),0)</f>
        <v>0</v>
      </c>
      <c r="BM263">
        <f>IFERROR(INDEX(BM$79:BM$150,T!BM125),0)</f>
        <v>0</v>
      </c>
      <c r="BN263">
        <f>IFERROR(INDEX(BN$79:BN$150,T!BN125),0)</f>
        <v>0</v>
      </c>
      <c r="BO263">
        <f>IFERROR(INDEX(BO$79:BO$150,T!BO125),0)</f>
        <v>0</v>
      </c>
    </row>
    <row r="264" spans="1:67" x14ac:dyDescent="0.25">
      <c r="A264" s="7" t="s">
        <v>46</v>
      </c>
      <c r="B264">
        <f>IFERROR(INDEX(B$79:B$150,T!B126),0)</f>
        <v>0</v>
      </c>
      <c r="C264">
        <f>IFERROR(INDEX(C$79:C$150,T!C126),0)</f>
        <v>0</v>
      </c>
      <c r="D264">
        <f>IFERROR(INDEX(D$79:D$150,T!D126),0)</f>
        <v>0</v>
      </c>
      <c r="E264">
        <f>IFERROR(INDEX(E$79:E$150,T!E126),0)</f>
        <v>0</v>
      </c>
      <c r="F264">
        <f>IFERROR(INDEX(F$79:F$150,T!F126),0)</f>
        <v>0</v>
      </c>
      <c r="G264">
        <f>IFERROR(INDEX(G$79:G$150,T!G126),0)</f>
        <v>0</v>
      </c>
      <c r="H264">
        <f>IFERROR(INDEX(H$79:H$150,T!H126),0)</f>
        <v>0</v>
      </c>
      <c r="I264">
        <f>IFERROR(INDEX(I$79:I$150,T!I126),0)</f>
        <v>0</v>
      </c>
      <c r="J264">
        <f>IFERROR(INDEX(J$79:J$150,T!J126),0)</f>
        <v>0</v>
      </c>
      <c r="K264">
        <f>IFERROR(INDEX(K$79:K$150,T!K126),0)</f>
        <v>0</v>
      </c>
      <c r="L264">
        <f>IFERROR(INDEX(L$79:L$150,T!L126),0)</f>
        <v>0</v>
      </c>
      <c r="M264">
        <f>IFERROR(INDEX(M$79:M$150,T!M126),0)</f>
        <v>0</v>
      </c>
      <c r="N264">
        <f>IFERROR(INDEX(N$79:N$150,T!N126),0)</f>
        <v>0</v>
      </c>
      <c r="O264">
        <f>IFERROR(INDEX(O$79:O$150,T!O126),0)</f>
        <v>0</v>
      </c>
      <c r="P264">
        <f>IFERROR(INDEX(P$79:P$150,T!P126),0)</f>
        <v>0</v>
      </c>
      <c r="Q264">
        <f>IFERROR(INDEX(Q$79:Q$150,T!Q126),0)</f>
        <v>0</v>
      </c>
      <c r="R264">
        <f>IFERROR(INDEX(R$79:R$150,T!R126),0)</f>
        <v>0</v>
      </c>
      <c r="S264">
        <f>IFERROR(INDEX(S$79:S$150,T!S126),0)</f>
        <v>0</v>
      </c>
      <c r="T264">
        <f>IFERROR(INDEX(T$79:T$150,T!T126),0)</f>
        <v>0</v>
      </c>
      <c r="U264">
        <f>IFERROR(INDEX(U$79:U$150,T!U126),0)</f>
        <v>0</v>
      </c>
      <c r="V264">
        <f>IFERROR(INDEX(V$79:V$150,T!V126),0)</f>
        <v>0</v>
      </c>
      <c r="W264">
        <f>IFERROR(INDEX(W$79:W$150,T!W126),0)</f>
        <v>0</v>
      </c>
      <c r="X264">
        <f>IFERROR(INDEX(X$79:X$150,T!X126),0)</f>
        <v>0</v>
      </c>
      <c r="Y264">
        <f>IFERROR(INDEX(Y$79:Y$150,T!Y126),0)</f>
        <v>0</v>
      </c>
      <c r="Z264">
        <f>IFERROR(INDEX(Z$79:Z$150,T!Z126),0)</f>
        <v>0</v>
      </c>
      <c r="AA264">
        <f>IFERROR(INDEX(AA$79:AA$150,T!AA126),0)</f>
        <v>0</v>
      </c>
      <c r="AB264">
        <f>IFERROR(INDEX(AB$79:AB$150,T!AB126),0)</f>
        <v>0</v>
      </c>
      <c r="AC264">
        <f>IFERROR(INDEX(AC$79:AC$150,T!AC126),0)</f>
        <v>0</v>
      </c>
      <c r="AD264">
        <f>IFERROR(INDEX(AD$79:AD$150,T!AD126),0)</f>
        <v>0</v>
      </c>
      <c r="AE264">
        <f>IFERROR(INDEX(AE$79:AE$150,T!AE126),0)</f>
        <v>0</v>
      </c>
      <c r="AF264">
        <f>IFERROR(INDEX(AF$79:AF$150,T!AF126),0)</f>
        <v>0</v>
      </c>
      <c r="AG264">
        <f>IFERROR(INDEX(AG$79:AG$150,T!AG126),0)</f>
        <v>0</v>
      </c>
      <c r="AH264">
        <f>IFERROR(INDEX(AH$79:AH$150,T!AH126),0)</f>
        <v>0</v>
      </c>
      <c r="AI264">
        <f>IFERROR(INDEX(AI$79:AI$150,T!AI126),0)</f>
        <v>0</v>
      </c>
      <c r="AJ264">
        <f>IFERROR(INDEX(AJ$79:AJ$150,T!AJ126),0)</f>
        <v>0</v>
      </c>
      <c r="AK264">
        <f>IFERROR(INDEX(AK$79:AK$150,T!AK126),0)</f>
        <v>0</v>
      </c>
      <c r="AL264">
        <f>IFERROR(INDEX(AL$79:AL$150,T!AL126),0)</f>
        <v>0</v>
      </c>
      <c r="AM264">
        <f>IFERROR(INDEX(AM$79:AM$150,T!AM126),0)</f>
        <v>0</v>
      </c>
      <c r="AN264">
        <f>IFERROR(INDEX(AN$79:AN$150,T!AN126),0)</f>
        <v>0</v>
      </c>
      <c r="AO264">
        <f>IFERROR(INDEX(AO$79:AO$150,T!AO126),0)</f>
        <v>0</v>
      </c>
      <c r="AP264">
        <f>IFERROR(INDEX(AP$79:AP$150,T!AP126),0)</f>
        <v>0</v>
      </c>
      <c r="AQ264">
        <f>IFERROR(INDEX(AQ$79:AQ$150,T!AQ126),0)</f>
        <v>0</v>
      </c>
      <c r="AR264">
        <f>IFERROR(INDEX(AR$79:AR$150,T!AR126),0)</f>
        <v>0</v>
      </c>
      <c r="AS264">
        <f>IFERROR(INDEX(AS$79:AS$150,T!AS126),0)</f>
        <v>1.1188608946375795E-4</v>
      </c>
      <c r="AT264">
        <f>IFERROR(INDEX(AT$79:AT$150,T!AT126),0)</f>
        <v>0</v>
      </c>
      <c r="AU264">
        <f>IFERROR(INDEX(AU$79:AU$150,T!AU126),0)</f>
        <v>0.68664358568107819</v>
      </c>
      <c r="AV264">
        <f>IFERROR(INDEX(AV$79:AV$150,T!AV126),0)</f>
        <v>0</v>
      </c>
      <c r="AW264">
        <f>IFERROR(INDEX(AW$79:AW$150,T!AW126),0)</f>
        <v>0</v>
      </c>
      <c r="AX264">
        <f>IFERROR(INDEX(AX$79:AX$150,T!AX126),0)</f>
        <v>0</v>
      </c>
      <c r="AY264">
        <f>IFERROR(INDEX(AY$79:AY$150,T!AY126),0)</f>
        <v>0</v>
      </c>
      <c r="AZ264">
        <f>IFERROR(INDEX(AZ$79:AZ$150,T!AZ126),0)</f>
        <v>0</v>
      </c>
      <c r="BA264">
        <f>IFERROR(INDEX(BA$79:BA$150,T!BA126),0)</f>
        <v>0</v>
      </c>
      <c r="BB264">
        <f>IFERROR(INDEX(BB$79:BB$150,T!BB126),0)</f>
        <v>0</v>
      </c>
      <c r="BC264">
        <f>IFERROR(INDEX(BC$79:BC$150,T!BC126),0)</f>
        <v>0</v>
      </c>
      <c r="BD264">
        <f>IFERROR(INDEX(BD$79:BD$150,T!BD126),0)</f>
        <v>0</v>
      </c>
      <c r="BE264">
        <f>IFERROR(INDEX(BE$79:BE$150,T!BE126),0)</f>
        <v>0</v>
      </c>
      <c r="BF264">
        <f>IFERROR(INDEX(BF$79:BF$150,T!BF126),0)</f>
        <v>0</v>
      </c>
      <c r="BG264">
        <f>IFERROR(INDEX(BG$79:BG$150,T!BG126),0)</f>
        <v>0</v>
      </c>
      <c r="BH264">
        <f>IFERROR(INDEX(BH$79:BH$150,T!BH126),0)</f>
        <v>0</v>
      </c>
      <c r="BI264">
        <f>IFERROR(INDEX(BI$79:BI$150,T!BI126),0)</f>
        <v>0</v>
      </c>
      <c r="BJ264">
        <f>IFERROR(INDEX(BJ$79:BJ$150,T!BJ126),0)</f>
        <v>0</v>
      </c>
      <c r="BK264">
        <f>IFERROR(INDEX(BK$79:BK$150,T!BK126),0)</f>
        <v>0</v>
      </c>
      <c r="BL264">
        <f>IFERROR(INDEX(BL$79:BL$150,T!BL126),0)</f>
        <v>0</v>
      </c>
      <c r="BM264">
        <f>IFERROR(INDEX(BM$79:BM$150,T!BM126),0)</f>
        <v>0</v>
      </c>
      <c r="BN264">
        <f>IFERROR(INDEX(BN$79:BN$150,T!BN126),0)</f>
        <v>0</v>
      </c>
      <c r="BO264">
        <f>IFERROR(INDEX(BO$79:BO$150,T!BO126),0)</f>
        <v>0</v>
      </c>
    </row>
    <row r="265" spans="1:67" x14ac:dyDescent="0.25">
      <c r="A265" s="7" t="s">
        <v>47</v>
      </c>
      <c r="B265">
        <f>IFERROR(INDEX(B$79:B$150,T!B127),0)</f>
        <v>0</v>
      </c>
      <c r="C265">
        <f>IFERROR(INDEX(C$79:C$150,T!C127),0)</f>
        <v>0</v>
      </c>
      <c r="D265">
        <f>IFERROR(INDEX(D$79:D$150,T!D127),0)</f>
        <v>0</v>
      </c>
      <c r="E265">
        <f>IFERROR(INDEX(E$79:E$150,T!E127),0)</f>
        <v>1.5149557029601966E-2</v>
      </c>
      <c r="F265">
        <f>IFERROR(INDEX(F$79:F$150,T!F127),0)</f>
        <v>0</v>
      </c>
      <c r="G265">
        <f>IFERROR(INDEX(G$79:G$150,T!G127),0)</f>
        <v>0</v>
      </c>
      <c r="H265">
        <f>IFERROR(INDEX(H$79:H$150,T!H127),0)</f>
        <v>0</v>
      </c>
      <c r="I265">
        <f>IFERROR(INDEX(I$79:I$150,T!I127),0)</f>
        <v>0</v>
      </c>
      <c r="J265">
        <f>IFERROR(INDEX(J$79:J$150,T!J127),0)</f>
        <v>0</v>
      </c>
      <c r="K265">
        <f>IFERROR(INDEX(K$79:K$150,T!K127),0)</f>
        <v>0</v>
      </c>
      <c r="L265">
        <f>IFERROR(INDEX(L$79:L$150,T!L127),0)</f>
        <v>0</v>
      </c>
      <c r="M265">
        <f>IFERROR(INDEX(M$79:M$150,T!M127),0)</f>
        <v>0</v>
      </c>
      <c r="N265">
        <f>IFERROR(INDEX(N$79:N$150,T!N127),0)</f>
        <v>0</v>
      </c>
      <c r="O265">
        <f>IFERROR(INDEX(O$79:O$150,T!O127),0)</f>
        <v>0</v>
      </c>
      <c r="P265">
        <f>IFERROR(INDEX(P$79:P$150,T!P127),0)</f>
        <v>0</v>
      </c>
      <c r="Q265">
        <f>IFERROR(INDEX(Q$79:Q$150,T!Q127),0)</f>
        <v>0</v>
      </c>
      <c r="R265">
        <f>IFERROR(INDEX(R$79:R$150,T!R127),0)</f>
        <v>0</v>
      </c>
      <c r="S265">
        <f>IFERROR(INDEX(S$79:S$150,T!S127),0)</f>
        <v>0</v>
      </c>
      <c r="T265">
        <f>IFERROR(INDEX(T$79:T$150,T!T127),0)</f>
        <v>0</v>
      </c>
      <c r="U265">
        <f>IFERROR(INDEX(U$79:U$150,T!U127),0)</f>
        <v>0</v>
      </c>
      <c r="V265">
        <f>IFERROR(INDEX(V$79:V$150,T!V127),0)</f>
        <v>0</v>
      </c>
      <c r="W265">
        <f>IFERROR(INDEX(W$79:W$150,T!W127),0)</f>
        <v>0</v>
      </c>
      <c r="X265">
        <f>IFERROR(INDEX(X$79:X$150,T!X127),0)</f>
        <v>0</v>
      </c>
      <c r="Y265">
        <f>IFERROR(INDEX(Y$79:Y$150,T!Y127),0)</f>
        <v>0</v>
      </c>
      <c r="Z265">
        <f>IFERROR(INDEX(Z$79:Z$150,T!Z127),0)</f>
        <v>0</v>
      </c>
      <c r="AA265">
        <f>IFERROR(INDEX(AA$79:AA$150,T!AA127),0)</f>
        <v>0</v>
      </c>
      <c r="AB265">
        <f>IFERROR(INDEX(AB$79:AB$150,T!AB127),0)</f>
        <v>0</v>
      </c>
      <c r="AC265">
        <f>IFERROR(INDEX(AC$79:AC$150,T!AC127),0)</f>
        <v>0</v>
      </c>
      <c r="AD265">
        <f>IFERROR(INDEX(AD$79:AD$150,T!AD127),0)</f>
        <v>0</v>
      </c>
      <c r="AE265">
        <f>IFERROR(INDEX(AE$79:AE$150,T!AE127),0)</f>
        <v>9.8135824193128607E-2</v>
      </c>
      <c r="AF265">
        <f>IFERROR(INDEX(AF$79:AF$150,T!AF127),0)</f>
        <v>0</v>
      </c>
      <c r="AG265">
        <f>IFERROR(INDEX(AG$79:AG$150,T!AG127),0)</f>
        <v>0</v>
      </c>
      <c r="AH265">
        <f>IFERROR(INDEX(AH$79:AH$150,T!AH127),0)</f>
        <v>1.473863034205128E-2</v>
      </c>
      <c r="AI265">
        <f>IFERROR(INDEX(AI$79:AI$150,T!AI127),0)</f>
        <v>0</v>
      </c>
      <c r="AJ265">
        <f>IFERROR(INDEX(AJ$79:AJ$150,T!AJ127),0)</f>
        <v>0</v>
      </c>
      <c r="AK265">
        <f>IFERROR(INDEX(AK$79:AK$150,T!AK127),0)</f>
        <v>0</v>
      </c>
      <c r="AL265">
        <f>IFERROR(INDEX(AL$79:AL$150,T!AL127),0)</f>
        <v>0</v>
      </c>
      <c r="AM265">
        <f>IFERROR(INDEX(AM$79:AM$150,T!AM127),0)</f>
        <v>0</v>
      </c>
      <c r="AN265">
        <f>IFERROR(INDEX(AN$79:AN$150,T!AN127),0)</f>
        <v>0</v>
      </c>
      <c r="AO265">
        <f>IFERROR(INDEX(AO$79:AO$150,T!AO127),0)</f>
        <v>0</v>
      </c>
      <c r="AP265">
        <f>IFERROR(INDEX(AP$79:AP$150,T!AP127),0)</f>
        <v>0</v>
      </c>
      <c r="AQ265">
        <f>IFERROR(INDEX(AQ$79:AQ$150,T!AQ127),0)</f>
        <v>0</v>
      </c>
      <c r="AR265">
        <f>IFERROR(INDEX(AR$79:AR$150,T!AR127),0)</f>
        <v>0</v>
      </c>
      <c r="AS265">
        <f>IFERROR(INDEX(AS$79:AS$150,T!AS127),0)</f>
        <v>0</v>
      </c>
      <c r="AT265">
        <f>IFERROR(INDEX(AT$79:AT$150,T!AT127),0)</f>
        <v>0</v>
      </c>
      <c r="AU265">
        <f>IFERROR(INDEX(AU$79:AU$150,T!AU127),0)</f>
        <v>0</v>
      </c>
      <c r="AV265">
        <f>IFERROR(INDEX(AV$79:AV$150,T!AV127),0)</f>
        <v>0.30345514317707711</v>
      </c>
      <c r="AW265">
        <f>IFERROR(INDEX(AW$79:AW$150,T!AW127),0)</f>
        <v>0</v>
      </c>
      <c r="AX265">
        <f>IFERROR(INDEX(AX$79:AX$150,T!AX127),0)</f>
        <v>0</v>
      </c>
      <c r="AY265">
        <f>IFERROR(INDEX(AY$79:AY$150,T!AY127),0)</f>
        <v>0</v>
      </c>
      <c r="AZ265">
        <f>IFERROR(INDEX(AZ$79:AZ$150,T!AZ127),0)</f>
        <v>0</v>
      </c>
      <c r="BA265">
        <f>IFERROR(INDEX(BA$79:BA$150,T!BA127),0)</f>
        <v>0</v>
      </c>
      <c r="BB265">
        <f>IFERROR(INDEX(BB$79:BB$150,T!BB127),0)</f>
        <v>0</v>
      </c>
      <c r="BC265">
        <f>IFERROR(INDEX(BC$79:BC$150,T!BC127),0)</f>
        <v>0</v>
      </c>
      <c r="BD265">
        <f>IFERROR(INDEX(BD$79:BD$150,T!BD127),0)</f>
        <v>0</v>
      </c>
      <c r="BE265">
        <f>IFERROR(INDEX(BE$79:BE$150,T!BE127),0)</f>
        <v>0</v>
      </c>
      <c r="BF265">
        <f>IFERROR(INDEX(BF$79:BF$150,T!BF127),0)</f>
        <v>0</v>
      </c>
      <c r="BG265">
        <f>IFERROR(INDEX(BG$79:BG$150,T!BG127),0)</f>
        <v>0</v>
      </c>
      <c r="BH265">
        <f>IFERROR(INDEX(BH$79:BH$150,T!BH127),0)</f>
        <v>0</v>
      </c>
      <c r="BI265">
        <f>IFERROR(INDEX(BI$79:BI$150,T!BI127),0)</f>
        <v>0</v>
      </c>
      <c r="BJ265">
        <f>IFERROR(INDEX(BJ$79:BJ$150,T!BJ127),0)</f>
        <v>0</v>
      </c>
      <c r="BK265">
        <f>IFERROR(INDEX(BK$79:BK$150,T!BK127),0)</f>
        <v>0</v>
      </c>
      <c r="BL265">
        <f>IFERROR(INDEX(BL$79:BL$150,T!BL127),0)</f>
        <v>0</v>
      </c>
      <c r="BM265">
        <f>IFERROR(INDEX(BM$79:BM$150,T!BM127),0)</f>
        <v>0</v>
      </c>
      <c r="BN265">
        <f>IFERROR(INDEX(BN$79:BN$150,T!BN127),0)</f>
        <v>0</v>
      </c>
      <c r="BO265">
        <f>IFERROR(INDEX(BO$79:BO$150,T!BO127),0)</f>
        <v>0</v>
      </c>
    </row>
    <row r="266" spans="1:67" x14ac:dyDescent="0.25">
      <c r="A266" s="7" t="s">
        <v>48</v>
      </c>
      <c r="B266">
        <f>IFERROR(INDEX(B$79:B$150,T!B128),0)</f>
        <v>0</v>
      </c>
      <c r="C266">
        <f>IFERROR(INDEX(C$79:C$150,T!C128),0)</f>
        <v>0</v>
      </c>
      <c r="D266">
        <f>IFERROR(INDEX(D$79:D$150,T!D128),0)</f>
        <v>0</v>
      </c>
      <c r="E266">
        <f>IFERROR(INDEX(E$79:E$150,T!E128),0)</f>
        <v>0</v>
      </c>
      <c r="F266">
        <f>IFERROR(INDEX(F$79:F$150,T!F128),0)</f>
        <v>0</v>
      </c>
      <c r="G266">
        <f>IFERROR(INDEX(G$79:G$150,T!G128),0)</f>
        <v>0</v>
      </c>
      <c r="H266">
        <f>IFERROR(INDEX(H$79:H$150,T!H128),0)</f>
        <v>0</v>
      </c>
      <c r="I266">
        <f>IFERROR(INDEX(I$79:I$150,T!I128),0)</f>
        <v>2.2559514543528968E-3</v>
      </c>
      <c r="J266">
        <f>IFERROR(INDEX(J$79:J$150,T!J128),0)</f>
        <v>0</v>
      </c>
      <c r="K266">
        <f>IFERROR(INDEX(K$79:K$150,T!K128),0)</f>
        <v>0</v>
      </c>
      <c r="L266">
        <f>IFERROR(INDEX(L$79:L$150,T!L128),0)</f>
        <v>0</v>
      </c>
      <c r="M266">
        <f>IFERROR(INDEX(M$79:M$150,T!M128),0)</f>
        <v>0</v>
      </c>
      <c r="N266">
        <f>IFERROR(INDEX(N$79:N$150,T!N128),0)</f>
        <v>0</v>
      </c>
      <c r="O266">
        <f>IFERROR(INDEX(O$79:O$150,T!O128),0)</f>
        <v>0</v>
      </c>
      <c r="P266">
        <f>IFERROR(INDEX(P$79:P$150,T!P128),0)</f>
        <v>0</v>
      </c>
      <c r="Q266">
        <f>IFERROR(INDEX(Q$79:Q$150,T!Q128),0)</f>
        <v>0</v>
      </c>
      <c r="R266">
        <f>IFERROR(INDEX(R$79:R$150,T!R128),0)</f>
        <v>0</v>
      </c>
      <c r="S266">
        <f>IFERROR(INDEX(S$79:S$150,T!S128),0)</f>
        <v>0</v>
      </c>
      <c r="T266">
        <f>IFERROR(INDEX(T$79:T$150,T!T128),0)</f>
        <v>0</v>
      </c>
      <c r="U266">
        <f>IFERROR(INDEX(U$79:U$150,T!U128),0)</f>
        <v>0</v>
      </c>
      <c r="V266">
        <f>IFERROR(INDEX(V$79:V$150,T!V128),0)</f>
        <v>0</v>
      </c>
      <c r="W266">
        <f>IFERROR(INDEX(W$79:W$150,T!W128),0)</f>
        <v>0</v>
      </c>
      <c r="X266">
        <f>IFERROR(INDEX(X$79:X$150,T!X128),0)</f>
        <v>0</v>
      </c>
      <c r="Y266">
        <f>IFERROR(INDEX(Y$79:Y$150,T!Y128),0)</f>
        <v>0</v>
      </c>
      <c r="Z266">
        <f>IFERROR(INDEX(Z$79:Z$150,T!Z128),0)</f>
        <v>0</v>
      </c>
      <c r="AA266">
        <f>IFERROR(INDEX(AA$79:AA$150,T!AA128),0)</f>
        <v>0</v>
      </c>
      <c r="AB266">
        <f>IFERROR(INDEX(AB$79:AB$150,T!AB128),0)</f>
        <v>0</v>
      </c>
      <c r="AC266">
        <f>IFERROR(INDEX(AC$79:AC$150,T!AC128),0)</f>
        <v>0</v>
      </c>
      <c r="AD266">
        <f>IFERROR(INDEX(AD$79:AD$150,T!AD128),0)</f>
        <v>0</v>
      </c>
      <c r="AE266">
        <f>IFERROR(INDEX(AE$79:AE$150,T!AE128),0)</f>
        <v>0</v>
      </c>
      <c r="AF266">
        <f>IFERROR(INDEX(AF$79:AF$150,T!AF128),0)</f>
        <v>0</v>
      </c>
      <c r="AG266">
        <f>IFERROR(INDEX(AG$79:AG$150,T!AG128),0)</f>
        <v>0</v>
      </c>
      <c r="AH266">
        <f>IFERROR(INDEX(AH$79:AH$150,T!AH128),0)</f>
        <v>0</v>
      </c>
      <c r="AI266">
        <f>IFERROR(INDEX(AI$79:AI$150,T!AI128),0)</f>
        <v>0</v>
      </c>
      <c r="AJ266">
        <f>IFERROR(INDEX(AJ$79:AJ$150,T!AJ128),0)</f>
        <v>0</v>
      </c>
      <c r="AK266">
        <f>IFERROR(INDEX(AK$79:AK$150,T!AK128),0)</f>
        <v>0</v>
      </c>
      <c r="AL266">
        <f>IFERROR(INDEX(AL$79:AL$150,T!AL128),0)</f>
        <v>0</v>
      </c>
      <c r="AM266">
        <f>IFERROR(INDEX(AM$79:AM$150,T!AM128),0)</f>
        <v>0</v>
      </c>
      <c r="AN266">
        <f>IFERROR(INDEX(AN$79:AN$150,T!AN128),0)</f>
        <v>0</v>
      </c>
      <c r="AO266">
        <f>IFERROR(INDEX(AO$79:AO$150,T!AO128),0)</f>
        <v>0</v>
      </c>
      <c r="AP266">
        <f>IFERROR(INDEX(AP$79:AP$150,T!AP128),0)</f>
        <v>3.0812084586502555E-2</v>
      </c>
      <c r="AQ266">
        <f>IFERROR(INDEX(AQ$79:AQ$150,T!AQ128),0)</f>
        <v>0</v>
      </c>
      <c r="AR266">
        <f>IFERROR(INDEX(AR$79:AR$150,T!AR128),0)</f>
        <v>1.577998469581238E-2</v>
      </c>
      <c r="AS266">
        <f>IFERROR(INDEX(AS$79:AS$150,T!AS128),0)</f>
        <v>0</v>
      </c>
      <c r="AT266">
        <f>IFERROR(INDEX(AT$79:AT$150,T!AT128),0)</f>
        <v>0</v>
      </c>
      <c r="AU266">
        <f>IFERROR(INDEX(AU$79:AU$150,T!AU128),0)</f>
        <v>0</v>
      </c>
      <c r="AV266">
        <f>IFERROR(INDEX(AV$79:AV$150,T!AV128),0)</f>
        <v>0</v>
      </c>
      <c r="AW266">
        <f>IFERROR(INDEX(AW$79:AW$150,T!AW128),0)</f>
        <v>4.7724812605468125E-2</v>
      </c>
      <c r="AX266">
        <f>IFERROR(INDEX(AX$79:AX$150,T!AX128),0)</f>
        <v>0</v>
      </c>
      <c r="AY266">
        <f>IFERROR(INDEX(AY$79:AY$150,T!AY128),0)</f>
        <v>0</v>
      </c>
      <c r="AZ266">
        <f>IFERROR(INDEX(AZ$79:AZ$150,T!AZ128),0)</f>
        <v>0</v>
      </c>
      <c r="BA266">
        <f>IFERROR(INDEX(BA$79:BA$150,T!BA128),0)</f>
        <v>0</v>
      </c>
      <c r="BB266">
        <f>IFERROR(INDEX(BB$79:BB$150,T!BB128),0)</f>
        <v>0</v>
      </c>
      <c r="BC266">
        <f>IFERROR(INDEX(BC$79:BC$150,T!BC128),0)</f>
        <v>0</v>
      </c>
      <c r="BD266">
        <f>IFERROR(INDEX(BD$79:BD$150,T!BD128),0)</f>
        <v>0</v>
      </c>
      <c r="BE266">
        <f>IFERROR(INDEX(BE$79:BE$150,T!BE128),0)</f>
        <v>0</v>
      </c>
      <c r="BF266">
        <f>IFERROR(INDEX(BF$79:BF$150,T!BF128),0)</f>
        <v>0</v>
      </c>
      <c r="BG266">
        <f>IFERROR(INDEX(BG$79:BG$150,T!BG128),0)</f>
        <v>0</v>
      </c>
      <c r="BH266">
        <f>IFERROR(INDEX(BH$79:BH$150,T!BH128),0)</f>
        <v>0</v>
      </c>
      <c r="BI266">
        <f>IFERROR(INDEX(BI$79:BI$150,T!BI128),0)</f>
        <v>0</v>
      </c>
      <c r="BJ266">
        <f>IFERROR(INDEX(BJ$79:BJ$150,T!BJ128),0)</f>
        <v>0</v>
      </c>
      <c r="BK266">
        <f>IFERROR(INDEX(BK$79:BK$150,T!BK128),0)</f>
        <v>0</v>
      </c>
      <c r="BL266">
        <f>IFERROR(INDEX(BL$79:BL$150,T!BL128),0)</f>
        <v>0</v>
      </c>
      <c r="BM266">
        <f>IFERROR(INDEX(BM$79:BM$150,T!BM128),0)</f>
        <v>0</v>
      </c>
      <c r="BN266">
        <f>IFERROR(INDEX(BN$79:BN$150,T!BN128),0)</f>
        <v>0</v>
      </c>
      <c r="BO266">
        <f>IFERROR(INDEX(BO$79:BO$150,T!BO128),0)</f>
        <v>0</v>
      </c>
    </row>
    <row r="267" spans="1:67" x14ac:dyDescent="0.25">
      <c r="A267" s="7" t="s">
        <v>49</v>
      </c>
      <c r="B267">
        <f>IFERROR(INDEX(B$79:B$150,T!B129),0)</f>
        <v>0</v>
      </c>
      <c r="C267">
        <f>IFERROR(INDEX(C$79:C$150,T!C129),0)</f>
        <v>0</v>
      </c>
      <c r="D267">
        <f>IFERROR(INDEX(D$79:D$150,T!D129),0)</f>
        <v>0</v>
      </c>
      <c r="E267">
        <f>IFERROR(INDEX(E$79:E$150,T!E129),0)</f>
        <v>0</v>
      </c>
      <c r="F267">
        <f>IFERROR(INDEX(F$79:F$150,T!F129),0)</f>
        <v>0</v>
      </c>
      <c r="G267">
        <f>IFERROR(INDEX(G$79:G$150,T!G129),0)</f>
        <v>0</v>
      </c>
      <c r="H267">
        <f>IFERROR(INDEX(H$79:H$150,T!H129),0)</f>
        <v>0</v>
      </c>
      <c r="I267">
        <f>IFERROR(INDEX(I$79:I$150,T!I129),0)</f>
        <v>0</v>
      </c>
      <c r="J267">
        <f>IFERROR(INDEX(J$79:J$150,T!J129),0)</f>
        <v>0</v>
      </c>
      <c r="K267">
        <f>IFERROR(INDEX(K$79:K$150,T!K129),0)</f>
        <v>0</v>
      </c>
      <c r="L267">
        <f>IFERROR(INDEX(L$79:L$150,T!L129),0)</f>
        <v>0</v>
      </c>
      <c r="M267">
        <f>IFERROR(INDEX(M$79:M$150,T!M129),0)</f>
        <v>0</v>
      </c>
      <c r="N267">
        <f>IFERROR(INDEX(N$79:N$150,T!N129),0)</f>
        <v>0</v>
      </c>
      <c r="O267">
        <f>IFERROR(INDEX(O$79:O$150,T!O129),0)</f>
        <v>0</v>
      </c>
      <c r="P267">
        <f>IFERROR(INDEX(P$79:P$150,T!P129),0)</f>
        <v>0</v>
      </c>
      <c r="Q267">
        <f>IFERROR(INDEX(Q$79:Q$150,T!Q129),0)</f>
        <v>0</v>
      </c>
      <c r="R267">
        <f>IFERROR(INDEX(R$79:R$150,T!R129),0)</f>
        <v>0</v>
      </c>
      <c r="S267">
        <f>IFERROR(INDEX(S$79:S$150,T!S129),0)</f>
        <v>0</v>
      </c>
      <c r="T267">
        <f>IFERROR(INDEX(T$79:T$150,T!T129),0)</f>
        <v>0</v>
      </c>
      <c r="U267">
        <f>IFERROR(INDEX(U$79:U$150,T!U129),0)</f>
        <v>0</v>
      </c>
      <c r="V267">
        <f>IFERROR(INDEX(V$79:V$150,T!V129),0)</f>
        <v>0</v>
      </c>
      <c r="W267">
        <f>IFERROR(INDEX(W$79:W$150,T!W129),0)</f>
        <v>0</v>
      </c>
      <c r="X267">
        <f>IFERROR(INDEX(X$79:X$150,T!X129),0)</f>
        <v>0</v>
      </c>
      <c r="Y267">
        <f>IFERROR(INDEX(Y$79:Y$150,T!Y129),0)</f>
        <v>0</v>
      </c>
      <c r="Z267">
        <f>IFERROR(INDEX(Z$79:Z$150,T!Z129),0)</f>
        <v>0</v>
      </c>
      <c r="AA267">
        <f>IFERROR(INDEX(AA$79:AA$150,T!AA129),0)</f>
        <v>0</v>
      </c>
      <c r="AB267">
        <f>IFERROR(INDEX(AB$79:AB$150,T!AB129),0)</f>
        <v>0</v>
      </c>
      <c r="AC267">
        <f>IFERROR(INDEX(AC$79:AC$150,T!AC129),0)</f>
        <v>0</v>
      </c>
      <c r="AD267">
        <f>IFERROR(INDEX(AD$79:AD$150,T!AD129),0)</f>
        <v>0</v>
      </c>
      <c r="AE267">
        <f>IFERROR(INDEX(AE$79:AE$150,T!AE129),0)</f>
        <v>0</v>
      </c>
      <c r="AF267">
        <f>IFERROR(INDEX(AF$79:AF$150,T!AF129),0)</f>
        <v>0</v>
      </c>
      <c r="AG267">
        <f>IFERROR(INDEX(AG$79:AG$150,T!AG129),0)</f>
        <v>0</v>
      </c>
      <c r="AH267">
        <f>IFERROR(INDEX(AH$79:AH$150,T!AH129),0)</f>
        <v>0</v>
      </c>
      <c r="AI267">
        <f>IFERROR(INDEX(AI$79:AI$150,T!AI129),0)</f>
        <v>0</v>
      </c>
      <c r="AJ267">
        <f>IFERROR(INDEX(AJ$79:AJ$150,T!AJ129),0)</f>
        <v>0</v>
      </c>
      <c r="AK267">
        <f>IFERROR(INDEX(AK$79:AK$150,T!AK129),0)</f>
        <v>0</v>
      </c>
      <c r="AL267">
        <f>IFERROR(INDEX(AL$79:AL$150,T!AL129),0)</f>
        <v>0</v>
      </c>
      <c r="AM267">
        <f>IFERROR(INDEX(AM$79:AM$150,T!AM129),0)</f>
        <v>0</v>
      </c>
      <c r="AN267">
        <f>IFERROR(INDEX(AN$79:AN$150,T!AN129),0)</f>
        <v>0</v>
      </c>
      <c r="AO267">
        <f>IFERROR(INDEX(AO$79:AO$150,T!AO129),0)</f>
        <v>0</v>
      </c>
      <c r="AP267">
        <f>IFERROR(INDEX(AP$79:AP$150,T!AP129),0)</f>
        <v>0</v>
      </c>
      <c r="AQ267">
        <f>IFERROR(INDEX(AQ$79:AQ$150,T!AQ129),0)</f>
        <v>0</v>
      </c>
      <c r="AR267">
        <f>IFERROR(INDEX(AR$79:AR$150,T!AR129),0)</f>
        <v>0</v>
      </c>
      <c r="AS267">
        <f>IFERROR(INDEX(AS$79:AS$150,T!AS129),0)</f>
        <v>0</v>
      </c>
      <c r="AT267">
        <f>IFERROR(INDEX(AT$79:AT$150,T!AT129),0)</f>
        <v>0</v>
      </c>
      <c r="AU267">
        <f>IFERROR(INDEX(AU$79:AU$150,T!AU129),0)</f>
        <v>0</v>
      </c>
      <c r="AV267">
        <f>IFERROR(INDEX(AV$79:AV$150,T!AV129),0)</f>
        <v>0</v>
      </c>
      <c r="AW267">
        <f>IFERROR(INDEX(AW$79:AW$150,T!AW129),0)</f>
        <v>0</v>
      </c>
      <c r="AX267">
        <f>IFERROR(INDEX(AX$79:AX$150,T!AX129),0)</f>
        <v>5.2154078086650402E-2</v>
      </c>
      <c r="AY267">
        <f>IFERROR(INDEX(AY$79:AY$150,T!AY129),0)</f>
        <v>0</v>
      </c>
      <c r="AZ267">
        <f>IFERROR(INDEX(AZ$79:AZ$150,T!AZ129),0)</f>
        <v>0</v>
      </c>
      <c r="BA267">
        <f>IFERROR(INDEX(BA$79:BA$150,T!BA129),0)</f>
        <v>0</v>
      </c>
      <c r="BB267">
        <f>IFERROR(INDEX(BB$79:BB$150,T!BB129),0)</f>
        <v>0</v>
      </c>
      <c r="BC267">
        <f>IFERROR(INDEX(BC$79:BC$150,T!BC129),0)</f>
        <v>0</v>
      </c>
      <c r="BD267">
        <f>IFERROR(INDEX(BD$79:BD$150,T!BD129),0)</f>
        <v>0</v>
      </c>
      <c r="BE267">
        <f>IFERROR(INDEX(BE$79:BE$150,T!BE129),0)</f>
        <v>0</v>
      </c>
      <c r="BF267">
        <f>IFERROR(INDEX(BF$79:BF$150,T!BF129),0)</f>
        <v>0</v>
      </c>
      <c r="BG267">
        <f>IFERROR(INDEX(BG$79:BG$150,T!BG129),0)</f>
        <v>0</v>
      </c>
      <c r="BH267">
        <f>IFERROR(INDEX(BH$79:BH$150,T!BH129),0)</f>
        <v>0</v>
      </c>
      <c r="BI267">
        <f>IFERROR(INDEX(BI$79:BI$150,T!BI129),0)</f>
        <v>0</v>
      </c>
      <c r="BJ267">
        <f>IFERROR(INDEX(BJ$79:BJ$150,T!BJ129),0)</f>
        <v>0</v>
      </c>
      <c r="BK267">
        <f>IFERROR(INDEX(BK$79:BK$150,T!BK129),0)</f>
        <v>0</v>
      </c>
      <c r="BL267">
        <f>IFERROR(INDEX(BL$79:BL$150,T!BL129),0)</f>
        <v>0</v>
      </c>
      <c r="BM267">
        <f>IFERROR(INDEX(BM$79:BM$150,T!BM129),0)</f>
        <v>0</v>
      </c>
      <c r="BN267">
        <f>IFERROR(INDEX(BN$79:BN$150,T!BN129),0)</f>
        <v>0</v>
      </c>
      <c r="BO267">
        <f>IFERROR(INDEX(BO$79:BO$150,T!BO129),0)</f>
        <v>0</v>
      </c>
    </row>
    <row r="268" spans="1:67" x14ac:dyDescent="0.25">
      <c r="A268" s="7" t="s">
        <v>50</v>
      </c>
      <c r="B268">
        <f>IFERROR(INDEX(B$79:B$150,T!B130),0)</f>
        <v>0</v>
      </c>
      <c r="C268">
        <f>IFERROR(INDEX(C$79:C$150,T!C130),0)</f>
        <v>0</v>
      </c>
      <c r="D268">
        <f>IFERROR(INDEX(D$79:D$150,T!D130),0)</f>
        <v>0</v>
      </c>
      <c r="E268">
        <f>IFERROR(INDEX(E$79:E$150,T!E130),0)</f>
        <v>0</v>
      </c>
      <c r="F268">
        <f>IFERROR(INDEX(F$79:F$150,T!F130),0)</f>
        <v>0</v>
      </c>
      <c r="G268">
        <f>IFERROR(INDEX(G$79:G$150,T!G130),0)</f>
        <v>0</v>
      </c>
      <c r="H268">
        <f>IFERROR(INDEX(H$79:H$150,T!H130),0)</f>
        <v>0</v>
      </c>
      <c r="I268">
        <f>IFERROR(INDEX(I$79:I$150,T!I130),0)</f>
        <v>0</v>
      </c>
      <c r="J268">
        <f>IFERROR(INDEX(J$79:J$150,T!J130),0)</f>
        <v>0</v>
      </c>
      <c r="K268">
        <f>IFERROR(INDEX(K$79:K$150,T!K130),0)</f>
        <v>5.1886339464649767E-2</v>
      </c>
      <c r="L268">
        <f>IFERROR(INDEX(L$79:L$150,T!L130),0)</f>
        <v>0</v>
      </c>
      <c r="M268">
        <f>IFERROR(INDEX(M$79:M$150,T!M130),0)</f>
        <v>0</v>
      </c>
      <c r="N268">
        <f>IFERROR(INDEX(N$79:N$150,T!N130),0)</f>
        <v>0</v>
      </c>
      <c r="O268">
        <f>IFERROR(INDEX(O$79:O$150,T!O130),0)</f>
        <v>0</v>
      </c>
      <c r="P268">
        <f>IFERROR(INDEX(P$79:P$150,T!P130),0)</f>
        <v>0</v>
      </c>
      <c r="Q268">
        <f>IFERROR(INDEX(Q$79:Q$150,T!Q130),0)</f>
        <v>0</v>
      </c>
      <c r="R268">
        <f>IFERROR(INDEX(R$79:R$150,T!R130),0)</f>
        <v>0</v>
      </c>
      <c r="S268">
        <f>IFERROR(INDEX(S$79:S$150,T!S130),0)</f>
        <v>0</v>
      </c>
      <c r="T268">
        <f>IFERROR(INDEX(T$79:T$150,T!T130),0)</f>
        <v>0</v>
      </c>
      <c r="U268">
        <f>IFERROR(INDEX(U$79:U$150,T!U130),0)</f>
        <v>0</v>
      </c>
      <c r="V268">
        <f>IFERROR(INDEX(V$79:V$150,T!V130),0)</f>
        <v>0</v>
      </c>
      <c r="W268">
        <f>IFERROR(INDEX(W$79:W$150,T!W130),0)</f>
        <v>0</v>
      </c>
      <c r="X268">
        <f>IFERROR(INDEX(X$79:X$150,T!X130),0)</f>
        <v>0</v>
      </c>
      <c r="Y268">
        <f>IFERROR(INDEX(Y$79:Y$150,T!Y130),0)</f>
        <v>0</v>
      </c>
      <c r="Z268">
        <f>IFERROR(INDEX(Z$79:Z$150,T!Z130),0)</f>
        <v>0</v>
      </c>
      <c r="AA268">
        <f>IFERROR(INDEX(AA$79:AA$150,T!AA130),0)</f>
        <v>0</v>
      </c>
      <c r="AB268">
        <f>IFERROR(INDEX(AB$79:AB$150,T!AB130),0)</f>
        <v>0</v>
      </c>
      <c r="AC268">
        <f>IFERROR(INDEX(AC$79:AC$150,T!AC130),0)</f>
        <v>0</v>
      </c>
      <c r="AD268">
        <f>IFERROR(INDEX(AD$79:AD$150,T!AD130),0)</f>
        <v>0</v>
      </c>
      <c r="AE268">
        <f>IFERROR(INDEX(AE$79:AE$150,T!AE130),0)</f>
        <v>0</v>
      </c>
      <c r="AF268">
        <f>IFERROR(INDEX(AF$79:AF$150,T!AF130),0)</f>
        <v>0</v>
      </c>
      <c r="AG268">
        <f>IFERROR(INDEX(AG$79:AG$150,T!AG130),0)</f>
        <v>0</v>
      </c>
      <c r="AH268">
        <f>IFERROR(INDEX(AH$79:AH$150,T!AH130),0)</f>
        <v>0</v>
      </c>
      <c r="AI268">
        <f>IFERROR(INDEX(AI$79:AI$150,T!AI130),0)</f>
        <v>0</v>
      </c>
      <c r="AJ268">
        <f>IFERROR(INDEX(AJ$79:AJ$150,T!AJ130),0)</f>
        <v>3.1076260456022841E-6</v>
      </c>
      <c r="AK268">
        <f>IFERROR(INDEX(AK$79:AK$150,T!AK130),0)</f>
        <v>0</v>
      </c>
      <c r="AL268">
        <f>IFERROR(INDEX(AL$79:AL$150,T!AL130),0)</f>
        <v>0</v>
      </c>
      <c r="AM268">
        <f>IFERROR(INDEX(AM$79:AM$150,T!AM130),0)</f>
        <v>0</v>
      </c>
      <c r="AN268">
        <f>IFERROR(INDEX(AN$79:AN$150,T!AN130),0)</f>
        <v>5.5451371418162823E-2</v>
      </c>
      <c r="AO268">
        <f>IFERROR(INDEX(AO$79:AO$150,T!AO130),0)</f>
        <v>0</v>
      </c>
      <c r="AP268">
        <f>IFERROR(INDEX(AP$79:AP$150,T!AP130),0)</f>
        <v>0</v>
      </c>
      <c r="AQ268">
        <f>IFERROR(INDEX(AQ$79:AQ$150,T!AQ130),0)</f>
        <v>0</v>
      </c>
      <c r="AR268">
        <f>IFERROR(INDEX(AR$79:AR$150,T!AR130),0)</f>
        <v>0</v>
      </c>
      <c r="AS268">
        <f>IFERROR(INDEX(AS$79:AS$150,T!AS130),0)</f>
        <v>0</v>
      </c>
      <c r="AT268">
        <f>IFERROR(INDEX(AT$79:AT$150,T!AT130),0)</f>
        <v>0</v>
      </c>
      <c r="AU268">
        <f>IFERROR(INDEX(AU$79:AU$150,T!AU130),0)</f>
        <v>0</v>
      </c>
      <c r="AV268">
        <f>IFERROR(INDEX(AV$79:AV$150,T!AV130),0)</f>
        <v>0</v>
      </c>
      <c r="AW268">
        <f>IFERROR(INDEX(AW$79:AW$150,T!AW130),0)</f>
        <v>0</v>
      </c>
      <c r="AX268">
        <f>IFERROR(INDEX(AX$79:AX$150,T!AX130),0)</f>
        <v>0</v>
      </c>
      <c r="AY268">
        <f>IFERROR(INDEX(AY$79:AY$150,T!AY130),0)</f>
        <v>0.76416483897719456</v>
      </c>
      <c r="AZ268">
        <f>IFERROR(INDEX(AZ$79:AZ$150,T!AZ130),0)</f>
        <v>0</v>
      </c>
      <c r="BA268">
        <f>IFERROR(INDEX(BA$79:BA$150,T!BA130),0)</f>
        <v>0</v>
      </c>
      <c r="BB268">
        <f>IFERROR(INDEX(BB$79:BB$150,T!BB130),0)</f>
        <v>0</v>
      </c>
      <c r="BC268">
        <f>IFERROR(INDEX(BC$79:BC$150,T!BC130),0)</f>
        <v>0</v>
      </c>
      <c r="BD268">
        <f>IFERROR(INDEX(BD$79:BD$150,T!BD130),0)</f>
        <v>0</v>
      </c>
      <c r="BE268">
        <f>IFERROR(INDEX(BE$79:BE$150,T!BE130),0)</f>
        <v>0</v>
      </c>
      <c r="BF268">
        <f>IFERROR(INDEX(BF$79:BF$150,T!BF130),0)</f>
        <v>0</v>
      </c>
      <c r="BG268">
        <f>IFERROR(INDEX(BG$79:BG$150,T!BG130),0)</f>
        <v>0</v>
      </c>
      <c r="BH268">
        <f>IFERROR(INDEX(BH$79:BH$150,T!BH130),0)</f>
        <v>0</v>
      </c>
      <c r="BI268">
        <f>IFERROR(INDEX(BI$79:BI$150,T!BI130),0)</f>
        <v>0</v>
      </c>
      <c r="BJ268">
        <f>IFERROR(INDEX(BJ$79:BJ$150,T!BJ130),0)</f>
        <v>0</v>
      </c>
      <c r="BK268">
        <f>IFERROR(INDEX(BK$79:BK$150,T!BK130),0)</f>
        <v>0</v>
      </c>
      <c r="BL268">
        <f>IFERROR(INDEX(BL$79:BL$150,T!BL130),0)</f>
        <v>0</v>
      </c>
      <c r="BM268">
        <f>IFERROR(INDEX(BM$79:BM$150,T!BM130),0)</f>
        <v>0</v>
      </c>
      <c r="BN268">
        <f>IFERROR(INDEX(BN$79:BN$150,T!BN130),0)</f>
        <v>0</v>
      </c>
      <c r="BO268">
        <f>IFERROR(INDEX(BO$79:BO$150,T!BO130),0)</f>
        <v>0</v>
      </c>
    </row>
    <row r="269" spans="1:67" x14ac:dyDescent="0.25">
      <c r="A269" s="7" t="s">
        <v>51</v>
      </c>
      <c r="B269">
        <f>IFERROR(INDEX(B$79:B$150,T!B131),0)</f>
        <v>0</v>
      </c>
      <c r="C269">
        <f>IFERROR(INDEX(C$79:C$150,T!C131),0)</f>
        <v>0</v>
      </c>
      <c r="D269">
        <f>IFERROR(INDEX(D$79:D$150,T!D131),0)</f>
        <v>0</v>
      </c>
      <c r="E269">
        <f>IFERROR(INDEX(E$79:E$150,T!E131),0)</f>
        <v>0</v>
      </c>
      <c r="F269">
        <f>IFERROR(INDEX(F$79:F$150,T!F131),0)</f>
        <v>0</v>
      </c>
      <c r="G269">
        <f>IFERROR(INDEX(G$79:G$150,T!G131),0)</f>
        <v>0</v>
      </c>
      <c r="H269">
        <f>IFERROR(INDEX(H$79:H$150,T!H131),0)</f>
        <v>0</v>
      </c>
      <c r="I269">
        <f>IFERROR(INDEX(I$79:I$150,T!I131),0)</f>
        <v>0</v>
      </c>
      <c r="J269">
        <f>IFERROR(INDEX(J$79:J$150,T!J131),0)</f>
        <v>0</v>
      </c>
      <c r="K269">
        <f>IFERROR(INDEX(K$79:K$150,T!K131),0)</f>
        <v>0</v>
      </c>
      <c r="L269">
        <f>IFERROR(INDEX(L$79:L$150,T!L131),0)</f>
        <v>0</v>
      </c>
      <c r="M269">
        <f>IFERROR(INDEX(M$79:M$150,T!M131),0)</f>
        <v>0</v>
      </c>
      <c r="N269">
        <f>IFERROR(INDEX(N$79:N$150,T!N131),0)</f>
        <v>0</v>
      </c>
      <c r="O269">
        <f>IFERROR(INDEX(O$79:O$150,T!O131),0)</f>
        <v>0</v>
      </c>
      <c r="P269">
        <f>IFERROR(INDEX(P$79:P$150,T!P131),0)</f>
        <v>6.0028843859611917E-8</v>
      </c>
      <c r="Q269">
        <f>IFERROR(INDEX(Q$79:Q$150,T!Q131),0)</f>
        <v>0</v>
      </c>
      <c r="R269">
        <f>IFERROR(INDEX(R$79:R$150,T!R131),0)</f>
        <v>0</v>
      </c>
      <c r="S269">
        <f>IFERROR(INDEX(S$79:S$150,T!S131),0)</f>
        <v>0</v>
      </c>
      <c r="T269">
        <f>IFERROR(INDEX(T$79:T$150,T!T131),0)</f>
        <v>0</v>
      </c>
      <c r="U269">
        <f>IFERROR(INDEX(U$79:U$150,T!U131),0)</f>
        <v>0</v>
      </c>
      <c r="V269">
        <f>IFERROR(INDEX(V$79:V$150,T!V131),0)</f>
        <v>0</v>
      </c>
      <c r="W269">
        <f>IFERROR(INDEX(W$79:W$150,T!W131),0)</f>
        <v>0</v>
      </c>
      <c r="X269">
        <f>IFERROR(INDEX(X$79:X$150,T!X131),0)</f>
        <v>0</v>
      </c>
      <c r="Y269">
        <f>IFERROR(INDEX(Y$79:Y$150,T!Y131),0)</f>
        <v>0</v>
      </c>
      <c r="Z269">
        <f>IFERROR(INDEX(Z$79:Z$150,T!Z131),0)</f>
        <v>0</v>
      </c>
      <c r="AA269">
        <f>IFERROR(INDEX(AA$79:AA$150,T!AA131),0)</f>
        <v>0</v>
      </c>
      <c r="AB269">
        <f>IFERROR(INDEX(AB$79:AB$150,T!AB131),0)</f>
        <v>0</v>
      </c>
      <c r="AC269">
        <f>IFERROR(INDEX(AC$79:AC$150,T!AC131),0)</f>
        <v>0</v>
      </c>
      <c r="AD269">
        <f>IFERROR(INDEX(AD$79:AD$150,T!AD131),0)</f>
        <v>0</v>
      </c>
      <c r="AE269">
        <f>IFERROR(INDEX(AE$79:AE$150,T!AE131),0)</f>
        <v>0</v>
      </c>
      <c r="AF269">
        <f>IFERROR(INDEX(AF$79:AF$150,T!AF131),0)</f>
        <v>0</v>
      </c>
      <c r="AG269">
        <f>IFERROR(INDEX(AG$79:AG$150,T!AG131),0)</f>
        <v>0</v>
      </c>
      <c r="AH269">
        <f>IFERROR(INDEX(AH$79:AH$150,T!AH131),0)</f>
        <v>0</v>
      </c>
      <c r="AI269">
        <f>IFERROR(INDEX(AI$79:AI$150,T!AI131),0)</f>
        <v>0</v>
      </c>
      <c r="AJ269">
        <f>IFERROR(INDEX(AJ$79:AJ$150,T!AJ131),0)</f>
        <v>0</v>
      </c>
      <c r="AK269">
        <f>IFERROR(INDEX(AK$79:AK$150,T!AK131),0)</f>
        <v>0</v>
      </c>
      <c r="AL269">
        <f>IFERROR(INDEX(AL$79:AL$150,T!AL131),0)</f>
        <v>0</v>
      </c>
      <c r="AM269">
        <f>IFERROR(INDEX(AM$79:AM$150,T!AM131),0)</f>
        <v>0</v>
      </c>
      <c r="AN269">
        <f>IFERROR(INDEX(AN$79:AN$150,T!AN131),0)</f>
        <v>0</v>
      </c>
      <c r="AO269">
        <f>IFERROR(INDEX(AO$79:AO$150,T!AO131),0)</f>
        <v>0</v>
      </c>
      <c r="AP269">
        <f>IFERROR(INDEX(AP$79:AP$150,T!AP131),0)</f>
        <v>0</v>
      </c>
      <c r="AQ269">
        <f>IFERROR(INDEX(AQ$79:AQ$150,T!AQ131),0)</f>
        <v>0</v>
      </c>
      <c r="AR269">
        <f>IFERROR(INDEX(AR$79:AR$150,T!AR131),0)</f>
        <v>0</v>
      </c>
      <c r="AS269">
        <f>IFERROR(INDEX(AS$79:AS$150,T!AS131),0)</f>
        <v>0</v>
      </c>
      <c r="AT269">
        <f>IFERROR(INDEX(AT$79:AT$150,T!AT131),0)</f>
        <v>0</v>
      </c>
      <c r="AU269">
        <f>IFERROR(INDEX(AU$79:AU$150,T!AU131),0)</f>
        <v>0</v>
      </c>
      <c r="AV269">
        <f>IFERROR(INDEX(AV$79:AV$150,T!AV131),0)</f>
        <v>0</v>
      </c>
      <c r="AW269">
        <f>IFERROR(INDEX(AW$79:AW$150,T!AW131),0)</f>
        <v>0</v>
      </c>
      <c r="AX269">
        <f>IFERROR(INDEX(AX$79:AX$150,T!AX131),0)</f>
        <v>0</v>
      </c>
      <c r="AY269">
        <f>IFERROR(INDEX(AY$79:AY$150,T!AY131),0)</f>
        <v>0</v>
      </c>
      <c r="AZ269">
        <f>IFERROR(INDEX(AZ$79:AZ$150,T!AZ131),0)</f>
        <v>1.679280928887926E-3</v>
      </c>
      <c r="BA269">
        <f>IFERROR(INDEX(BA$79:BA$150,T!BA131),0)</f>
        <v>0</v>
      </c>
      <c r="BB269">
        <f>IFERROR(INDEX(BB$79:BB$150,T!BB131),0)</f>
        <v>0</v>
      </c>
      <c r="BC269">
        <f>IFERROR(INDEX(BC$79:BC$150,T!BC131),0)</f>
        <v>0</v>
      </c>
      <c r="BD269">
        <f>IFERROR(INDEX(BD$79:BD$150,T!BD131),0)</f>
        <v>0</v>
      </c>
      <c r="BE269">
        <f>IFERROR(INDEX(BE$79:BE$150,T!BE131),0)</f>
        <v>0</v>
      </c>
      <c r="BF269">
        <f>IFERROR(INDEX(BF$79:BF$150,T!BF131),0)</f>
        <v>0</v>
      </c>
      <c r="BG269">
        <f>IFERROR(INDEX(BG$79:BG$150,T!BG131),0)</f>
        <v>0</v>
      </c>
      <c r="BH269">
        <f>IFERROR(INDEX(BH$79:BH$150,T!BH131),0)</f>
        <v>1.6349667998130668E-3</v>
      </c>
      <c r="BI269">
        <f>IFERROR(INDEX(BI$79:BI$150,T!BI131),0)</f>
        <v>0</v>
      </c>
      <c r="BJ269">
        <f>IFERROR(INDEX(BJ$79:BJ$150,T!BJ131),0)</f>
        <v>0</v>
      </c>
      <c r="BK269">
        <f>IFERROR(INDEX(BK$79:BK$150,T!BK131),0)</f>
        <v>0</v>
      </c>
      <c r="BL269">
        <f>IFERROR(INDEX(BL$79:BL$150,T!BL131),0)</f>
        <v>1.6621072455668684E-3</v>
      </c>
      <c r="BM269">
        <f>IFERROR(INDEX(BM$79:BM$150,T!BM131),0)</f>
        <v>0</v>
      </c>
      <c r="BN269">
        <f>IFERROR(INDEX(BN$79:BN$150,T!BN131),0)</f>
        <v>0</v>
      </c>
      <c r="BO269">
        <f>IFERROR(INDEX(BO$79:BO$150,T!BO131),0)</f>
        <v>0</v>
      </c>
    </row>
    <row r="270" spans="1:67" x14ac:dyDescent="0.25">
      <c r="A270" s="7" t="s">
        <v>52</v>
      </c>
      <c r="B270">
        <f>IFERROR(INDEX(B$79:B$150,T!B132),0)</f>
        <v>0</v>
      </c>
      <c r="C270">
        <f>IFERROR(INDEX(C$79:C$150,T!C132),0)</f>
        <v>0</v>
      </c>
      <c r="D270">
        <f>IFERROR(INDEX(D$79:D$150,T!D132),0)</f>
        <v>0</v>
      </c>
      <c r="E270">
        <f>IFERROR(INDEX(E$79:E$150,T!E132),0)</f>
        <v>0</v>
      </c>
      <c r="F270">
        <f>IFERROR(INDEX(F$79:F$150,T!F132),0)</f>
        <v>0</v>
      </c>
      <c r="G270">
        <f>IFERROR(INDEX(G$79:G$150,T!G132),0)</f>
        <v>0</v>
      </c>
      <c r="H270">
        <f>IFERROR(INDEX(H$79:H$150,T!H132),0)</f>
        <v>0</v>
      </c>
      <c r="I270">
        <f>IFERROR(INDEX(I$79:I$150,T!I132),0)</f>
        <v>0</v>
      </c>
      <c r="J270">
        <f>IFERROR(INDEX(J$79:J$150,T!J132),0)</f>
        <v>0</v>
      </c>
      <c r="K270">
        <f>IFERROR(INDEX(K$79:K$150,T!K132),0)</f>
        <v>0</v>
      </c>
      <c r="L270">
        <f>IFERROR(INDEX(L$79:L$150,T!L132),0)</f>
        <v>0</v>
      </c>
      <c r="M270">
        <f>IFERROR(INDEX(M$79:M$150,T!M132),0)</f>
        <v>0</v>
      </c>
      <c r="N270">
        <f>IFERROR(INDEX(N$79:N$150,T!N132),0)</f>
        <v>0</v>
      </c>
      <c r="O270">
        <f>IFERROR(INDEX(O$79:O$150,T!O132),0)</f>
        <v>0</v>
      </c>
      <c r="P270">
        <f>IFERROR(INDEX(P$79:P$150,T!P132),0)</f>
        <v>0</v>
      </c>
      <c r="Q270">
        <f>IFERROR(INDEX(Q$79:Q$150,T!Q132),0)</f>
        <v>0</v>
      </c>
      <c r="R270">
        <f>IFERROR(INDEX(R$79:R$150,T!R132),0)</f>
        <v>0</v>
      </c>
      <c r="S270">
        <f>IFERROR(INDEX(S$79:S$150,T!S132),0)</f>
        <v>0</v>
      </c>
      <c r="T270">
        <f>IFERROR(INDEX(T$79:T$150,T!T132),0)</f>
        <v>0</v>
      </c>
      <c r="U270">
        <f>IFERROR(INDEX(U$79:U$150,T!U132),0)</f>
        <v>0</v>
      </c>
      <c r="V270">
        <f>IFERROR(INDEX(V$79:V$150,T!V132),0)</f>
        <v>0</v>
      </c>
      <c r="W270">
        <f>IFERROR(INDEX(W$79:W$150,T!W132),0)</f>
        <v>0</v>
      </c>
      <c r="X270">
        <f>IFERROR(INDEX(X$79:X$150,T!X132),0)</f>
        <v>0</v>
      </c>
      <c r="Y270">
        <f>IFERROR(INDEX(Y$79:Y$150,T!Y132),0)</f>
        <v>0</v>
      </c>
      <c r="Z270">
        <f>IFERROR(INDEX(Z$79:Z$150,T!Z132),0)</f>
        <v>0</v>
      </c>
      <c r="AA270">
        <f>IFERROR(INDEX(AA$79:AA$150,T!AA132),0)</f>
        <v>0</v>
      </c>
      <c r="AB270">
        <f>IFERROR(INDEX(AB$79:AB$150,T!AB132),0)</f>
        <v>0</v>
      </c>
      <c r="AC270">
        <f>IFERROR(INDEX(AC$79:AC$150,T!AC132),0)</f>
        <v>0</v>
      </c>
      <c r="AD270">
        <f>IFERROR(INDEX(AD$79:AD$150,T!AD132),0)</f>
        <v>0</v>
      </c>
      <c r="AE270">
        <f>IFERROR(INDEX(AE$79:AE$150,T!AE132),0)</f>
        <v>0</v>
      </c>
      <c r="AF270">
        <f>IFERROR(INDEX(AF$79:AF$150,T!AF132),0)</f>
        <v>0</v>
      </c>
      <c r="AG270">
        <f>IFERROR(INDEX(AG$79:AG$150,T!AG132),0)</f>
        <v>0</v>
      </c>
      <c r="AH270">
        <f>IFERROR(INDEX(AH$79:AH$150,T!AH132),0)</f>
        <v>0</v>
      </c>
      <c r="AI270">
        <f>IFERROR(INDEX(AI$79:AI$150,T!AI132),0)</f>
        <v>0</v>
      </c>
      <c r="AJ270">
        <f>IFERROR(INDEX(AJ$79:AJ$150,T!AJ132),0)</f>
        <v>0</v>
      </c>
      <c r="AK270">
        <f>IFERROR(INDEX(AK$79:AK$150,T!AK132),0)</f>
        <v>0</v>
      </c>
      <c r="AL270">
        <f>IFERROR(INDEX(AL$79:AL$150,T!AL132),0)</f>
        <v>0</v>
      </c>
      <c r="AM270">
        <f>IFERROR(INDEX(AM$79:AM$150,T!AM132),0)</f>
        <v>0</v>
      </c>
      <c r="AN270">
        <f>IFERROR(INDEX(AN$79:AN$150,T!AN132),0)</f>
        <v>0</v>
      </c>
      <c r="AO270">
        <f>IFERROR(INDEX(AO$79:AO$150,T!AO132),0)</f>
        <v>0</v>
      </c>
      <c r="AP270">
        <f>IFERROR(INDEX(AP$79:AP$150,T!AP132),0)</f>
        <v>0</v>
      </c>
      <c r="AQ270">
        <f>IFERROR(INDEX(AQ$79:AQ$150,T!AQ132),0)</f>
        <v>0</v>
      </c>
      <c r="AR270">
        <f>IFERROR(INDEX(AR$79:AR$150,T!AR132),0)</f>
        <v>0</v>
      </c>
      <c r="AS270">
        <f>IFERROR(INDEX(AS$79:AS$150,T!AS132),0)</f>
        <v>0</v>
      </c>
      <c r="AT270">
        <f>IFERROR(INDEX(AT$79:AT$150,T!AT132),0)</f>
        <v>0.40499495499549848</v>
      </c>
      <c r="AU270">
        <f>IFERROR(INDEX(AU$79:AU$150,T!AU132),0)</f>
        <v>0</v>
      </c>
      <c r="AV270">
        <f>IFERROR(INDEX(AV$79:AV$150,T!AV132),0)</f>
        <v>0</v>
      </c>
      <c r="AW270">
        <f>IFERROR(INDEX(AW$79:AW$150,T!AW132),0)</f>
        <v>0</v>
      </c>
      <c r="AX270">
        <f>IFERROR(INDEX(AX$79:AX$150,T!AX132),0)</f>
        <v>0</v>
      </c>
      <c r="AY270">
        <f>IFERROR(INDEX(AY$79:AY$150,T!AY132),0)</f>
        <v>0</v>
      </c>
      <c r="AZ270">
        <f>IFERROR(INDEX(AZ$79:AZ$150,T!AZ132),0)</f>
        <v>0</v>
      </c>
      <c r="BA270">
        <f>IFERROR(INDEX(BA$79:BA$150,T!BA132),0)</f>
        <v>0.95278083347250042</v>
      </c>
      <c r="BB270">
        <f>IFERROR(INDEX(BB$79:BB$150,T!BB132),0)</f>
        <v>0</v>
      </c>
      <c r="BC270">
        <f>IFERROR(INDEX(BC$79:BC$150,T!BC132),0)</f>
        <v>0</v>
      </c>
      <c r="BD270">
        <f>IFERROR(INDEX(BD$79:BD$150,T!BD132),0)</f>
        <v>0</v>
      </c>
      <c r="BE270">
        <f>IFERROR(INDEX(BE$79:BE$150,T!BE132),0)</f>
        <v>0</v>
      </c>
      <c r="BF270">
        <f>IFERROR(INDEX(BF$79:BF$150,T!BF132),0)</f>
        <v>0</v>
      </c>
      <c r="BG270">
        <f>IFERROR(INDEX(BG$79:BG$150,T!BG132),0)</f>
        <v>0</v>
      </c>
      <c r="BH270">
        <f>IFERROR(INDEX(BH$79:BH$150,T!BH132),0)</f>
        <v>0</v>
      </c>
      <c r="BI270">
        <f>IFERROR(INDEX(BI$79:BI$150,T!BI132),0)</f>
        <v>0</v>
      </c>
      <c r="BJ270">
        <f>IFERROR(INDEX(BJ$79:BJ$150,T!BJ132),0)</f>
        <v>0</v>
      </c>
      <c r="BK270">
        <f>IFERROR(INDEX(BK$79:BK$150,T!BK132),0)</f>
        <v>0</v>
      </c>
      <c r="BL270">
        <f>IFERROR(INDEX(BL$79:BL$150,T!BL132),0)</f>
        <v>0</v>
      </c>
      <c r="BM270">
        <f>IFERROR(INDEX(BM$79:BM$150,T!BM132),0)</f>
        <v>0</v>
      </c>
      <c r="BN270">
        <f>IFERROR(INDEX(BN$79:BN$150,T!BN132),0)</f>
        <v>0</v>
      </c>
      <c r="BO270">
        <f>IFERROR(INDEX(BO$79:BO$150,T!BO132),0)</f>
        <v>0</v>
      </c>
    </row>
    <row r="271" spans="1:67" x14ac:dyDescent="0.25">
      <c r="A271" s="7" t="s">
        <v>53</v>
      </c>
      <c r="B271">
        <f>IFERROR(INDEX(B$79:B$150,T!B133),0)</f>
        <v>0</v>
      </c>
      <c r="C271">
        <f>IFERROR(INDEX(C$79:C$150,T!C133),0)</f>
        <v>0</v>
      </c>
      <c r="D271">
        <f>IFERROR(INDEX(D$79:D$150,T!D133),0)</f>
        <v>0</v>
      </c>
      <c r="E271">
        <f>IFERROR(INDEX(E$79:E$150,T!E133),0)</f>
        <v>0</v>
      </c>
      <c r="F271">
        <f>IFERROR(INDEX(F$79:F$150,T!F133),0)</f>
        <v>0</v>
      </c>
      <c r="G271">
        <f>IFERROR(INDEX(G$79:G$150,T!G133),0)</f>
        <v>0</v>
      </c>
      <c r="H271">
        <f>IFERROR(INDEX(H$79:H$150,T!H133),0)</f>
        <v>0</v>
      </c>
      <c r="I271">
        <f>IFERROR(INDEX(I$79:I$150,T!I133),0)</f>
        <v>0</v>
      </c>
      <c r="J271">
        <f>IFERROR(INDEX(J$79:J$150,T!J133),0)</f>
        <v>0</v>
      </c>
      <c r="K271">
        <f>IFERROR(INDEX(K$79:K$150,T!K133),0)</f>
        <v>0</v>
      </c>
      <c r="L271">
        <f>IFERROR(INDEX(L$79:L$150,T!L133),0)</f>
        <v>0</v>
      </c>
      <c r="M271">
        <f>IFERROR(INDEX(M$79:M$150,T!M133),0)</f>
        <v>0</v>
      </c>
      <c r="N271">
        <f>IFERROR(INDEX(N$79:N$150,T!N133),0)</f>
        <v>0</v>
      </c>
      <c r="O271">
        <f>IFERROR(INDEX(O$79:O$150,T!O133),0)</f>
        <v>0</v>
      </c>
      <c r="P271">
        <f>IFERROR(INDEX(P$79:P$150,T!P133),0)</f>
        <v>0</v>
      </c>
      <c r="Q271">
        <f>IFERROR(INDEX(Q$79:Q$150,T!Q133),0)</f>
        <v>0</v>
      </c>
      <c r="R271">
        <f>IFERROR(INDEX(R$79:R$150,T!R133),0)</f>
        <v>0</v>
      </c>
      <c r="S271">
        <f>IFERROR(INDEX(S$79:S$150,T!S133),0)</f>
        <v>0</v>
      </c>
      <c r="T271">
        <f>IFERROR(INDEX(T$79:T$150,T!T133),0)</f>
        <v>0</v>
      </c>
      <c r="U271">
        <f>IFERROR(INDEX(U$79:U$150,T!U133),0)</f>
        <v>2.7798934462536047E-3</v>
      </c>
      <c r="V271">
        <f>IFERROR(INDEX(V$79:V$150,T!V133),0)</f>
        <v>0</v>
      </c>
      <c r="W271">
        <f>IFERROR(INDEX(W$79:W$150,T!W133),0)</f>
        <v>0</v>
      </c>
      <c r="X271">
        <f>IFERROR(INDEX(X$79:X$150,T!X133),0)</f>
        <v>0</v>
      </c>
      <c r="Y271">
        <f>IFERROR(INDEX(Y$79:Y$150,T!Y133),0)</f>
        <v>0</v>
      </c>
      <c r="Z271">
        <f>IFERROR(INDEX(Z$79:Z$150,T!Z133),0)</f>
        <v>0</v>
      </c>
      <c r="AA271">
        <f>IFERROR(INDEX(AA$79:AA$150,T!AA133),0)</f>
        <v>0</v>
      </c>
      <c r="AB271">
        <f>IFERROR(INDEX(AB$79:AB$150,T!AB133),0)</f>
        <v>0</v>
      </c>
      <c r="AC271">
        <f>IFERROR(INDEX(AC$79:AC$150,T!AC133),0)</f>
        <v>0</v>
      </c>
      <c r="AD271">
        <f>IFERROR(INDEX(AD$79:AD$150,T!AD133),0)</f>
        <v>0</v>
      </c>
      <c r="AE271">
        <f>IFERROR(INDEX(AE$79:AE$150,T!AE133),0)</f>
        <v>0</v>
      </c>
      <c r="AF271">
        <f>IFERROR(INDEX(AF$79:AF$150,T!AF133),0)</f>
        <v>0</v>
      </c>
      <c r="AG271">
        <f>IFERROR(INDEX(AG$79:AG$150,T!AG133),0)</f>
        <v>0</v>
      </c>
      <c r="AH271">
        <f>IFERROR(INDEX(AH$79:AH$150,T!AH133),0)</f>
        <v>0</v>
      </c>
      <c r="AI271">
        <f>IFERROR(INDEX(AI$79:AI$150,T!AI133),0)</f>
        <v>0</v>
      </c>
      <c r="AJ271">
        <f>IFERROR(INDEX(AJ$79:AJ$150,T!AJ133),0)</f>
        <v>0</v>
      </c>
      <c r="AK271">
        <f>IFERROR(INDEX(AK$79:AK$150,T!AK133),0)</f>
        <v>0</v>
      </c>
      <c r="AL271">
        <f>IFERROR(INDEX(AL$79:AL$150,T!AL133),0)</f>
        <v>0</v>
      </c>
      <c r="AM271">
        <f>IFERROR(INDEX(AM$79:AM$150,T!AM133),0)</f>
        <v>0</v>
      </c>
      <c r="AN271">
        <f>IFERROR(INDEX(AN$79:AN$150,T!AN133),0)</f>
        <v>0</v>
      </c>
      <c r="AO271">
        <f>IFERROR(INDEX(AO$79:AO$150,T!AO133),0)</f>
        <v>0</v>
      </c>
      <c r="AP271">
        <f>IFERROR(INDEX(AP$79:AP$150,T!AP133),0)</f>
        <v>0</v>
      </c>
      <c r="AQ271">
        <f>IFERROR(INDEX(AQ$79:AQ$150,T!AQ133),0)</f>
        <v>0</v>
      </c>
      <c r="AR271">
        <f>IFERROR(INDEX(AR$79:AR$150,T!AR133),0)</f>
        <v>0</v>
      </c>
      <c r="AS271">
        <f>IFERROR(INDEX(AS$79:AS$150,T!AS133),0)</f>
        <v>0</v>
      </c>
      <c r="AT271">
        <f>IFERROR(INDEX(AT$79:AT$150,T!AT133),0)</f>
        <v>0</v>
      </c>
      <c r="AU271">
        <f>IFERROR(INDEX(AU$79:AU$150,T!AU133),0)</f>
        <v>0</v>
      </c>
      <c r="AV271">
        <f>IFERROR(INDEX(AV$79:AV$150,T!AV133),0)</f>
        <v>0</v>
      </c>
      <c r="AW271">
        <f>IFERROR(INDEX(AW$79:AW$150,T!AW133),0)</f>
        <v>0</v>
      </c>
      <c r="AX271">
        <f>IFERROR(INDEX(AX$79:AX$150,T!AX133),0)</f>
        <v>0</v>
      </c>
      <c r="AY271">
        <f>IFERROR(INDEX(AY$79:AY$150,T!AY133),0)</f>
        <v>5.6525916942103706E-5</v>
      </c>
      <c r="AZ271">
        <f>IFERROR(INDEX(AZ$79:AZ$150,T!AZ133),0)</f>
        <v>0</v>
      </c>
      <c r="BA271">
        <f>IFERROR(INDEX(BA$79:BA$150,T!BA133),0)</f>
        <v>0</v>
      </c>
      <c r="BB271">
        <f>IFERROR(INDEX(BB$79:BB$150,T!BB133),0)</f>
        <v>1.3738635433022586E-2</v>
      </c>
      <c r="BC271">
        <f>IFERROR(INDEX(BC$79:BC$150,T!BC133),0)</f>
        <v>0</v>
      </c>
      <c r="BD271">
        <f>IFERROR(INDEX(BD$79:BD$150,T!BD133),0)</f>
        <v>0</v>
      </c>
      <c r="BE271">
        <f>IFERROR(INDEX(BE$79:BE$150,T!BE133),0)</f>
        <v>0</v>
      </c>
      <c r="BF271">
        <f>IFERROR(INDEX(BF$79:BF$150,T!BF133),0)</f>
        <v>0</v>
      </c>
      <c r="BG271">
        <f>IFERROR(INDEX(BG$79:BG$150,T!BG133),0)</f>
        <v>0</v>
      </c>
      <c r="BH271">
        <f>IFERROR(INDEX(BH$79:BH$150,T!BH133),0)</f>
        <v>0</v>
      </c>
      <c r="BI271">
        <f>IFERROR(INDEX(BI$79:BI$150,T!BI133),0)</f>
        <v>0</v>
      </c>
      <c r="BJ271">
        <f>IFERROR(INDEX(BJ$79:BJ$150,T!BJ133),0)</f>
        <v>0</v>
      </c>
      <c r="BK271">
        <f>IFERROR(INDEX(BK$79:BK$150,T!BK133),0)</f>
        <v>0</v>
      </c>
      <c r="BL271">
        <f>IFERROR(INDEX(BL$79:BL$150,T!BL133),0)</f>
        <v>0</v>
      </c>
      <c r="BM271">
        <f>IFERROR(INDEX(BM$79:BM$150,T!BM133),0)</f>
        <v>0</v>
      </c>
      <c r="BN271">
        <f>IFERROR(INDEX(BN$79:BN$150,T!BN133),0)</f>
        <v>0</v>
      </c>
      <c r="BO271">
        <f>IFERROR(INDEX(BO$79:BO$150,T!BO133),0)</f>
        <v>0</v>
      </c>
    </row>
    <row r="272" spans="1:67" x14ac:dyDescent="0.25">
      <c r="A272" s="7" t="s">
        <v>54</v>
      </c>
      <c r="B272">
        <f>IFERROR(INDEX(B$79:B$150,T!B134),0)</f>
        <v>0</v>
      </c>
      <c r="C272">
        <f>IFERROR(INDEX(C$79:C$150,T!C134),0)</f>
        <v>0</v>
      </c>
      <c r="D272">
        <f>IFERROR(INDEX(D$79:D$150,T!D134),0)</f>
        <v>0</v>
      </c>
      <c r="E272">
        <f>IFERROR(INDEX(E$79:E$150,T!E134),0)</f>
        <v>0</v>
      </c>
      <c r="F272">
        <f>IFERROR(INDEX(F$79:F$150,T!F134),0)</f>
        <v>0</v>
      </c>
      <c r="G272">
        <f>IFERROR(INDEX(G$79:G$150,T!G134),0)</f>
        <v>0</v>
      </c>
      <c r="H272">
        <f>IFERROR(INDEX(H$79:H$150,T!H134),0)</f>
        <v>0</v>
      </c>
      <c r="I272">
        <f>IFERROR(INDEX(I$79:I$150,T!I134),0)</f>
        <v>0</v>
      </c>
      <c r="J272">
        <f>IFERROR(INDEX(J$79:J$150,T!J134),0)</f>
        <v>0</v>
      </c>
      <c r="K272">
        <f>IFERROR(INDEX(K$79:K$150,T!K134),0)</f>
        <v>0</v>
      </c>
      <c r="L272">
        <f>IFERROR(INDEX(L$79:L$150,T!L134),0)</f>
        <v>0</v>
      </c>
      <c r="M272">
        <f>IFERROR(INDEX(M$79:M$150,T!M134),0)</f>
        <v>0</v>
      </c>
      <c r="N272">
        <f>IFERROR(INDEX(N$79:N$150,T!N134),0)</f>
        <v>0.12457728615937685</v>
      </c>
      <c r="O272">
        <f>IFERROR(INDEX(O$79:O$150,T!O134),0)</f>
        <v>0</v>
      </c>
      <c r="P272">
        <f>IFERROR(INDEX(P$79:P$150,T!P134),0)</f>
        <v>0</v>
      </c>
      <c r="Q272">
        <f>IFERROR(INDEX(Q$79:Q$150,T!Q134),0)</f>
        <v>0</v>
      </c>
      <c r="R272">
        <f>IFERROR(INDEX(R$79:R$150,T!R134),0)</f>
        <v>0</v>
      </c>
      <c r="S272">
        <f>IFERROR(INDEX(S$79:S$150,T!S134),0)</f>
        <v>0</v>
      </c>
      <c r="T272">
        <f>IFERROR(INDEX(T$79:T$150,T!T134),0)</f>
        <v>0</v>
      </c>
      <c r="U272">
        <f>IFERROR(INDEX(U$79:U$150,T!U134),0)</f>
        <v>0</v>
      </c>
      <c r="V272">
        <f>IFERROR(INDEX(V$79:V$150,T!V134),0)</f>
        <v>0</v>
      </c>
      <c r="W272">
        <f>IFERROR(INDEX(W$79:W$150,T!W134),0)</f>
        <v>0</v>
      </c>
      <c r="X272">
        <f>IFERROR(INDEX(X$79:X$150,T!X134),0)</f>
        <v>0</v>
      </c>
      <c r="Y272">
        <f>IFERROR(INDEX(Y$79:Y$150,T!Y134),0)</f>
        <v>0</v>
      </c>
      <c r="Z272">
        <f>IFERROR(INDEX(Z$79:Z$150,T!Z134),0)</f>
        <v>0</v>
      </c>
      <c r="AA272">
        <f>IFERROR(INDEX(AA$79:AA$150,T!AA134),0)</f>
        <v>0</v>
      </c>
      <c r="AB272">
        <f>IFERROR(INDEX(AB$79:AB$150,T!AB134),0)</f>
        <v>0</v>
      </c>
      <c r="AC272">
        <f>IFERROR(INDEX(AC$79:AC$150,T!AC134),0)</f>
        <v>0</v>
      </c>
      <c r="AD272">
        <f>IFERROR(INDEX(AD$79:AD$150,T!AD134),0)</f>
        <v>0</v>
      </c>
      <c r="AE272">
        <f>IFERROR(INDEX(AE$79:AE$150,T!AE134),0)</f>
        <v>0</v>
      </c>
      <c r="AF272">
        <f>IFERROR(INDEX(AF$79:AF$150,T!AF134),0)</f>
        <v>0</v>
      </c>
      <c r="AG272">
        <f>IFERROR(INDEX(AG$79:AG$150,T!AG134),0)</f>
        <v>0</v>
      </c>
      <c r="AH272">
        <f>IFERROR(INDEX(AH$79:AH$150,T!AH134),0)</f>
        <v>0</v>
      </c>
      <c r="AI272">
        <f>IFERROR(INDEX(AI$79:AI$150,T!AI134),0)</f>
        <v>0</v>
      </c>
      <c r="AJ272">
        <f>IFERROR(INDEX(AJ$79:AJ$150,T!AJ134),0)</f>
        <v>0</v>
      </c>
      <c r="AK272">
        <f>IFERROR(INDEX(AK$79:AK$150,T!AK134),0)</f>
        <v>0</v>
      </c>
      <c r="AL272">
        <f>IFERROR(INDEX(AL$79:AL$150,T!AL134),0)</f>
        <v>0</v>
      </c>
      <c r="AM272">
        <f>IFERROR(INDEX(AM$79:AM$150,T!AM134),0)</f>
        <v>0</v>
      </c>
      <c r="AN272">
        <f>IFERROR(INDEX(AN$79:AN$150,T!AN134),0)</f>
        <v>0</v>
      </c>
      <c r="AO272">
        <f>IFERROR(INDEX(AO$79:AO$150,T!AO134),0)</f>
        <v>0</v>
      </c>
      <c r="AP272">
        <f>IFERROR(INDEX(AP$79:AP$150,T!AP134),0)</f>
        <v>0</v>
      </c>
      <c r="AQ272">
        <f>IFERROR(INDEX(AQ$79:AQ$150,T!AQ134),0)</f>
        <v>0</v>
      </c>
      <c r="AR272">
        <f>IFERROR(INDEX(AR$79:AR$150,T!AR134),0)</f>
        <v>0</v>
      </c>
      <c r="AS272">
        <f>IFERROR(INDEX(AS$79:AS$150,T!AS134),0)</f>
        <v>0</v>
      </c>
      <c r="AT272">
        <f>IFERROR(INDEX(AT$79:AT$150,T!AT134),0)</f>
        <v>0</v>
      </c>
      <c r="AU272">
        <f>IFERROR(INDEX(AU$79:AU$150,T!AU134),0)</f>
        <v>0</v>
      </c>
      <c r="AV272">
        <f>IFERROR(INDEX(AV$79:AV$150,T!AV134),0)</f>
        <v>0</v>
      </c>
      <c r="AW272">
        <f>IFERROR(INDEX(AW$79:AW$150,T!AW134),0)</f>
        <v>0</v>
      </c>
      <c r="AX272">
        <f>IFERROR(INDEX(AX$79:AX$150,T!AX134),0)</f>
        <v>0</v>
      </c>
      <c r="AY272">
        <f>IFERROR(INDEX(AY$79:AY$150,T!AY134),0)</f>
        <v>0</v>
      </c>
      <c r="AZ272">
        <f>IFERROR(INDEX(AZ$79:AZ$150,T!AZ134),0)</f>
        <v>0</v>
      </c>
      <c r="BA272">
        <f>IFERROR(INDEX(BA$79:BA$150,T!BA134),0)</f>
        <v>0</v>
      </c>
      <c r="BB272">
        <f>IFERROR(INDEX(BB$79:BB$150,T!BB134),0)</f>
        <v>0</v>
      </c>
      <c r="BC272">
        <f>IFERROR(INDEX(BC$79:BC$150,T!BC134),0)</f>
        <v>1</v>
      </c>
      <c r="BD272">
        <f>IFERROR(INDEX(BD$79:BD$150,T!BD134),0)</f>
        <v>0</v>
      </c>
      <c r="BE272">
        <f>IFERROR(INDEX(BE$79:BE$150,T!BE134),0)</f>
        <v>0</v>
      </c>
      <c r="BF272">
        <f>IFERROR(INDEX(BF$79:BF$150,T!BF134),0)</f>
        <v>0</v>
      </c>
      <c r="BG272">
        <f>IFERROR(INDEX(BG$79:BG$150,T!BG134),0)</f>
        <v>0</v>
      </c>
      <c r="BH272">
        <f>IFERROR(INDEX(BH$79:BH$150,T!BH134),0)</f>
        <v>0</v>
      </c>
      <c r="BI272">
        <f>IFERROR(INDEX(BI$79:BI$150,T!BI134),0)</f>
        <v>0</v>
      </c>
      <c r="BJ272">
        <f>IFERROR(INDEX(BJ$79:BJ$150,T!BJ134),0)</f>
        <v>0</v>
      </c>
      <c r="BK272">
        <f>IFERROR(INDEX(BK$79:BK$150,T!BK134),0)</f>
        <v>0</v>
      </c>
      <c r="BL272">
        <f>IFERROR(INDEX(BL$79:BL$150,T!BL134),0)</f>
        <v>0</v>
      </c>
      <c r="BM272">
        <f>IFERROR(INDEX(BM$79:BM$150,T!BM134),0)</f>
        <v>0</v>
      </c>
      <c r="BN272">
        <f>IFERROR(INDEX(BN$79:BN$150,T!BN134),0)</f>
        <v>0</v>
      </c>
      <c r="BO272">
        <f>IFERROR(INDEX(BO$79:BO$150,T!BO134),0)</f>
        <v>0</v>
      </c>
    </row>
    <row r="273" spans="1:74" x14ac:dyDescent="0.25">
      <c r="A273" s="7" t="s">
        <v>55</v>
      </c>
      <c r="B273">
        <f>IFERROR(INDEX(B$79:B$150,T!B135),0)</f>
        <v>0</v>
      </c>
      <c r="C273">
        <f>IFERROR(INDEX(C$79:C$150,T!C135),0)</f>
        <v>0</v>
      </c>
      <c r="D273">
        <f>IFERROR(INDEX(D$79:D$150,T!D135),0)</f>
        <v>0</v>
      </c>
      <c r="E273">
        <f>IFERROR(INDEX(E$79:E$150,T!E135),0)</f>
        <v>0</v>
      </c>
      <c r="F273">
        <f>IFERROR(INDEX(F$79:F$150,T!F135),0)</f>
        <v>0</v>
      </c>
      <c r="G273">
        <f>IFERROR(INDEX(G$79:G$150,T!G135),0)</f>
        <v>0</v>
      </c>
      <c r="H273">
        <f>IFERROR(INDEX(H$79:H$150,T!H135),0)</f>
        <v>0</v>
      </c>
      <c r="I273">
        <f>IFERROR(INDEX(I$79:I$150,T!I135),0)</f>
        <v>0</v>
      </c>
      <c r="J273">
        <f>IFERROR(INDEX(J$79:J$150,T!J135),0)</f>
        <v>1.3108787702085707E-2</v>
      </c>
      <c r="K273">
        <f>IFERROR(INDEX(K$79:K$150,T!K135),0)</f>
        <v>0</v>
      </c>
      <c r="L273">
        <f>IFERROR(INDEX(L$79:L$150,T!L135),0)</f>
        <v>0</v>
      </c>
      <c r="M273">
        <f>IFERROR(INDEX(M$79:M$150,T!M135),0)</f>
        <v>0</v>
      </c>
      <c r="N273">
        <f>IFERROR(INDEX(N$79:N$150,T!N135),0)</f>
        <v>7.7831520949205148E-3</v>
      </c>
      <c r="O273">
        <f>IFERROR(INDEX(O$79:O$150,T!O135),0)</f>
        <v>0</v>
      </c>
      <c r="P273">
        <f>IFERROR(INDEX(P$79:P$150,T!P135),0)</f>
        <v>0</v>
      </c>
      <c r="Q273">
        <f>IFERROR(INDEX(Q$79:Q$150,T!Q135),0)</f>
        <v>0</v>
      </c>
      <c r="R273">
        <f>IFERROR(INDEX(R$79:R$150,T!R135),0)</f>
        <v>0</v>
      </c>
      <c r="S273">
        <f>IFERROR(INDEX(S$79:S$150,T!S135),0)</f>
        <v>0</v>
      </c>
      <c r="T273">
        <f>IFERROR(INDEX(T$79:T$150,T!T135),0)</f>
        <v>0</v>
      </c>
      <c r="U273">
        <f>IFERROR(INDEX(U$79:U$150,T!U135),0)</f>
        <v>0</v>
      </c>
      <c r="V273">
        <f>IFERROR(INDEX(V$79:V$150,T!V135),0)</f>
        <v>0</v>
      </c>
      <c r="W273">
        <f>IFERROR(INDEX(W$79:W$150,T!W135),0)</f>
        <v>0</v>
      </c>
      <c r="X273">
        <f>IFERROR(INDEX(X$79:X$150,T!X135),0)</f>
        <v>0</v>
      </c>
      <c r="Y273">
        <f>IFERROR(INDEX(Y$79:Y$150,T!Y135),0)</f>
        <v>0</v>
      </c>
      <c r="Z273">
        <f>IFERROR(INDEX(Z$79:Z$150,T!Z135),0)</f>
        <v>0</v>
      </c>
      <c r="AA273">
        <f>IFERROR(INDEX(AA$79:AA$150,T!AA135),0)</f>
        <v>0</v>
      </c>
      <c r="AB273">
        <f>IFERROR(INDEX(AB$79:AB$150,T!AB135),0)</f>
        <v>0</v>
      </c>
      <c r="AC273">
        <f>IFERROR(INDEX(AC$79:AC$150,T!AC135),0)</f>
        <v>0</v>
      </c>
      <c r="AD273">
        <f>IFERROR(INDEX(AD$79:AD$150,T!AD135),0)</f>
        <v>0</v>
      </c>
      <c r="AE273">
        <f>IFERROR(INDEX(AE$79:AE$150,T!AE135),0)</f>
        <v>0</v>
      </c>
      <c r="AF273">
        <f>IFERROR(INDEX(AF$79:AF$150,T!AF135),0)</f>
        <v>0</v>
      </c>
      <c r="AG273">
        <f>IFERROR(INDEX(AG$79:AG$150,T!AG135),0)</f>
        <v>0</v>
      </c>
      <c r="AH273">
        <f>IFERROR(INDEX(AH$79:AH$150,T!AH135),0)</f>
        <v>0</v>
      </c>
      <c r="AI273">
        <f>IFERROR(INDEX(AI$79:AI$150,T!AI135),0)</f>
        <v>0</v>
      </c>
      <c r="AJ273">
        <f>IFERROR(INDEX(AJ$79:AJ$150,T!AJ135),0)</f>
        <v>0</v>
      </c>
      <c r="AK273">
        <f>IFERROR(INDEX(AK$79:AK$150,T!AK135),0)</f>
        <v>0</v>
      </c>
      <c r="AL273">
        <f>IFERROR(INDEX(AL$79:AL$150,T!AL135),0)</f>
        <v>0</v>
      </c>
      <c r="AM273">
        <f>IFERROR(INDEX(AM$79:AM$150,T!AM135),0)</f>
        <v>0</v>
      </c>
      <c r="AN273">
        <f>IFERROR(INDEX(AN$79:AN$150,T!AN135),0)</f>
        <v>0</v>
      </c>
      <c r="AO273">
        <f>IFERROR(INDEX(AO$79:AO$150,T!AO135),0)</f>
        <v>0</v>
      </c>
      <c r="AP273">
        <f>IFERROR(INDEX(AP$79:AP$150,T!AP135),0)</f>
        <v>0</v>
      </c>
      <c r="AQ273">
        <f>IFERROR(INDEX(AQ$79:AQ$150,T!AQ135),0)</f>
        <v>0</v>
      </c>
      <c r="AR273">
        <f>IFERROR(INDEX(AR$79:AR$150,T!AR135),0)</f>
        <v>0</v>
      </c>
      <c r="AS273">
        <f>IFERROR(INDEX(AS$79:AS$150,T!AS135),0)</f>
        <v>0</v>
      </c>
      <c r="AT273">
        <f>IFERROR(INDEX(AT$79:AT$150,T!AT135),0)</f>
        <v>0</v>
      </c>
      <c r="AU273">
        <f>IFERROR(INDEX(AU$79:AU$150,T!AU135),0)</f>
        <v>0</v>
      </c>
      <c r="AV273">
        <f>IFERROR(INDEX(AV$79:AV$150,T!AV135),0)</f>
        <v>0</v>
      </c>
      <c r="AW273">
        <f>IFERROR(INDEX(AW$79:AW$150,T!AW135),0)</f>
        <v>4.5991885749346074E-3</v>
      </c>
      <c r="AX273">
        <f>IFERROR(INDEX(AX$79:AX$150,T!AX135),0)</f>
        <v>0</v>
      </c>
      <c r="AY273">
        <f>IFERROR(INDEX(AY$79:AY$150,T!AY135),0)</f>
        <v>0</v>
      </c>
      <c r="AZ273">
        <f>IFERROR(INDEX(AZ$79:AZ$150,T!AZ135),0)</f>
        <v>0</v>
      </c>
      <c r="BA273">
        <f>IFERROR(INDEX(BA$79:BA$150,T!BA135),0)</f>
        <v>5.3065671271696089E-3</v>
      </c>
      <c r="BB273">
        <f>IFERROR(INDEX(BB$79:BB$150,T!BB135),0)</f>
        <v>0</v>
      </c>
      <c r="BC273">
        <f>IFERROR(INDEX(BC$79:BC$150,T!BC135),0)</f>
        <v>0</v>
      </c>
      <c r="BD273">
        <f>IFERROR(INDEX(BD$79:BD$150,T!BD135),0)</f>
        <v>0.11238163477249066</v>
      </c>
      <c r="BE273">
        <f>IFERROR(INDEX(BE$79:BE$150,T!BE135),0)</f>
        <v>0</v>
      </c>
      <c r="BF273">
        <f>IFERROR(INDEX(BF$79:BF$150,T!BF135),0)</f>
        <v>0</v>
      </c>
      <c r="BG273">
        <f>IFERROR(INDEX(BG$79:BG$150,T!BG135),0)</f>
        <v>0</v>
      </c>
      <c r="BH273">
        <f>IFERROR(INDEX(BH$79:BH$150,T!BH135),0)</f>
        <v>0</v>
      </c>
      <c r="BI273">
        <f>IFERROR(INDEX(BI$79:BI$150,T!BI135),0)</f>
        <v>0</v>
      </c>
      <c r="BJ273">
        <f>IFERROR(INDEX(BJ$79:BJ$150,T!BJ135),0)</f>
        <v>0</v>
      </c>
      <c r="BK273">
        <f>IFERROR(INDEX(BK$79:BK$150,T!BK135),0)</f>
        <v>0</v>
      </c>
      <c r="BL273">
        <f>IFERROR(INDEX(BL$79:BL$150,T!BL135),0)</f>
        <v>0</v>
      </c>
      <c r="BM273">
        <f>IFERROR(INDEX(BM$79:BM$150,T!BM135),0)</f>
        <v>0</v>
      </c>
      <c r="BN273">
        <f>IFERROR(INDEX(BN$79:BN$150,T!BN135),0)</f>
        <v>0</v>
      </c>
      <c r="BO273">
        <f>IFERROR(INDEX(BO$79:BO$150,T!BO135),0)</f>
        <v>0</v>
      </c>
    </row>
    <row r="274" spans="1:74" x14ac:dyDescent="0.25">
      <c r="A274" s="7" t="s">
        <v>56</v>
      </c>
      <c r="B274">
        <f>IFERROR(INDEX(B$79:B$150,T!B136),0)</f>
        <v>0</v>
      </c>
      <c r="C274">
        <f>IFERROR(INDEX(C$79:C$150,T!C136),0)</f>
        <v>0</v>
      </c>
      <c r="D274">
        <f>IFERROR(INDEX(D$79:D$150,T!D136),0)</f>
        <v>0</v>
      </c>
      <c r="E274">
        <f>IFERROR(INDEX(E$79:E$150,T!E136),0)</f>
        <v>0</v>
      </c>
      <c r="F274">
        <f>IFERROR(INDEX(F$79:F$150,T!F136),0)</f>
        <v>0</v>
      </c>
      <c r="G274">
        <f>IFERROR(INDEX(G$79:G$150,T!G136),0)</f>
        <v>0</v>
      </c>
      <c r="H274">
        <f>IFERROR(INDEX(H$79:H$150,T!H136),0)</f>
        <v>0</v>
      </c>
      <c r="I274">
        <f>IFERROR(INDEX(I$79:I$150,T!I136),0)</f>
        <v>0</v>
      </c>
      <c r="J274">
        <f>IFERROR(INDEX(J$79:J$150,T!J136),0)</f>
        <v>0</v>
      </c>
      <c r="K274">
        <f>IFERROR(INDEX(K$79:K$150,T!K136),0)</f>
        <v>0</v>
      </c>
      <c r="L274">
        <f>IFERROR(INDEX(L$79:L$150,T!L136),0)</f>
        <v>0</v>
      </c>
      <c r="M274">
        <f>IFERROR(INDEX(M$79:M$150,T!M136),0)</f>
        <v>0</v>
      </c>
      <c r="N274">
        <f>IFERROR(INDEX(N$79:N$150,T!N136),0)</f>
        <v>0</v>
      </c>
      <c r="O274">
        <f>IFERROR(INDEX(O$79:O$150,T!O136),0)</f>
        <v>0</v>
      </c>
      <c r="P274">
        <f>IFERROR(INDEX(P$79:P$150,T!P136),0)</f>
        <v>0</v>
      </c>
      <c r="Q274">
        <f>IFERROR(INDEX(Q$79:Q$150,T!Q136),0)</f>
        <v>0</v>
      </c>
      <c r="R274">
        <f>IFERROR(INDEX(R$79:R$150,T!R136),0)</f>
        <v>0</v>
      </c>
      <c r="S274">
        <f>IFERROR(INDEX(S$79:S$150,T!S136),0)</f>
        <v>0</v>
      </c>
      <c r="T274">
        <f>IFERROR(INDEX(T$79:T$150,T!T136),0)</f>
        <v>0</v>
      </c>
      <c r="U274">
        <f>IFERROR(INDEX(U$79:U$150,T!U136),0)</f>
        <v>0</v>
      </c>
      <c r="V274">
        <f>IFERROR(INDEX(V$79:V$150,T!V136),0)</f>
        <v>0</v>
      </c>
      <c r="W274">
        <f>IFERROR(INDEX(W$79:W$150,T!W136),0)</f>
        <v>0</v>
      </c>
      <c r="X274">
        <f>IFERROR(INDEX(X$79:X$150,T!X136),0)</f>
        <v>0</v>
      </c>
      <c r="Y274">
        <f>IFERROR(INDEX(Y$79:Y$150,T!Y136),0)</f>
        <v>0</v>
      </c>
      <c r="Z274">
        <f>IFERROR(INDEX(Z$79:Z$150,T!Z136),0)</f>
        <v>0</v>
      </c>
      <c r="AA274">
        <f>IFERROR(INDEX(AA$79:AA$150,T!AA136),0)</f>
        <v>0</v>
      </c>
      <c r="AB274">
        <f>IFERROR(INDEX(AB$79:AB$150,T!AB136),0)</f>
        <v>0</v>
      </c>
      <c r="AC274">
        <f>IFERROR(INDEX(AC$79:AC$150,T!AC136),0)</f>
        <v>0</v>
      </c>
      <c r="AD274">
        <f>IFERROR(INDEX(AD$79:AD$150,T!AD136),0)</f>
        <v>0</v>
      </c>
      <c r="AE274">
        <f>IFERROR(INDEX(AE$79:AE$150,T!AE136),0)</f>
        <v>0</v>
      </c>
      <c r="AF274">
        <f>IFERROR(INDEX(AF$79:AF$150,T!AF136),0)</f>
        <v>0</v>
      </c>
      <c r="AG274">
        <f>IFERROR(INDEX(AG$79:AG$150,T!AG136),0)</f>
        <v>0</v>
      </c>
      <c r="AH274">
        <f>IFERROR(INDEX(AH$79:AH$150,T!AH136),0)</f>
        <v>0</v>
      </c>
      <c r="AI274">
        <f>IFERROR(INDEX(AI$79:AI$150,T!AI136),0)</f>
        <v>0</v>
      </c>
      <c r="AJ274">
        <f>IFERROR(INDEX(AJ$79:AJ$150,T!AJ136),0)</f>
        <v>0</v>
      </c>
      <c r="AK274">
        <f>IFERROR(INDEX(AK$79:AK$150,T!AK136),0)</f>
        <v>0</v>
      </c>
      <c r="AL274">
        <f>IFERROR(INDEX(AL$79:AL$150,T!AL136),0)</f>
        <v>0</v>
      </c>
      <c r="AM274">
        <f>IFERROR(INDEX(AM$79:AM$150,T!AM136),0)</f>
        <v>0</v>
      </c>
      <c r="AN274">
        <f>IFERROR(INDEX(AN$79:AN$150,T!AN136),0)</f>
        <v>0</v>
      </c>
      <c r="AO274">
        <f>IFERROR(INDEX(AO$79:AO$150,T!AO136),0)</f>
        <v>0</v>
      </c>
      <c r="AP274">
        <f>IFERROR(INDEX(AP$79:AP$150,T!AP136),0)</f>
        <v>0</v>
      </c>
      <c r="AQ274">
        <f>IFERROR(INDEX(AQ$79:AQ$150,T!AQ136),0)</f>
        <v>0</v>
      </c>
      <c r="AR274">
        <f>IFERROR(INDEX(AR$79:AR$150,T!AR136),0)</f>
        <v>0</v>
      </c>
      <c r="AS274">
        <f>IFERROR(INDEX(AS$79:AS$150,T!AS136),0)</f>
        <v>0</v>
      </c>
      <c r="AT274">
        <f>IFERROR(INDEX(AT$79:AT$150,T!AT136),0)</f>
        <v>0</v>
      </c>
      <c r="AU274">
        <f>IFERROR(INDEX(AU$79:AU$150,T!AU136),0)</f>
        <v>0</v>
      </c>
      <c r="AV274">
        <f>IFERROR(INDEX(AV$79:AV$150,T!AV136),0)</f>
        <v>0</v>
      </c>
      <c r="AW274">
        <f>IFERROR(INDEX(AW$79:AW$150,T!AW136),0)</f>
        <v>0</v>
      </c>
      <c r="AX274">
        <f>IFERROR(INDEX(AX$79:AX$150,T!AX136),0)</f>
        <v>0</v>
      </c>
      <c r="AY274">
        <f>IFERROR(INDEX(AY$79:AY$150,T!AY136),0)</f>
        <v>0</v>
      </c>
      <c r="AZ274">
        <f>IFERROR(INDEX(AZ$79:AZ$150,T!AZ136),0)</f>
        <v>0</v>
      </c>
      <c r="BA274">
        <f>IFERROR(INDEX(BA$79:BA$150,T!BA136),0)</f>
        <v>0</v>
      </c>
      <c r="BB274">
        <f>IFERROR(INDEX(BB$79:BB$150,T!BB136),0)</f>
        <v>0</v>
      </c>
      <c r="BC274">
        <f>IFERROR(INDEX(BC$79:BC$150,T!BC136),0)</f>
        <v>0</v>
      </c>
      <c r="BD274">
        <f>IFERROR(INDEX(BD$79:BD$150,T!BD136),0)</f>
        <v>0</v>
      </c>
      <c r="BE274">
        <f>IFERROR(INDEX(BE$79:BE$150,T!BE136),0)</f>
        <v>1.7918369056465191E-3</v>
      </c>
      <c r="BF274">
        <f>IFERROR(INDEX(BF$79:BF$150,T!BF136),0)</f>
        <v>0</v>
      </c>
      <c r="BG274">
        <f>IFERROR(INDEX(BG$79:BG$150,T!BG136),0)</f>
        <v>0</v>
      </c>
      <c r="BH274">
        <f>IFERROR(INDEX(BH$79:BH$150,T!BH136),0)</f>
        <v>0</v>
      </c>
      <c r="BI274">
        <f>IFERROR(INDEX(BI$79:BI$150,T!BI136),0)</f>
        <v>0</v>
      </c>
      <c r="BJ274">
        <f>IFERROR(INDEX(BJ$79:BJ$150,T!BJ136),0)</f>
        <v>0</v>
      </c>
      <c r="BK274">
        <f>IFERROR(INDEX(BK$79:BK$150,T!BK136),0)</f>
        <v>0</v>
      </c>
      <c r="BL274">
        <f>IFERROR(INDEX(BL$79:BL$150,T!BL136),0)</f>
        <v>0</v>
      </c>
      <c r="BM274">
        <f>IFERROR(INDEX(BM$79:BM$150,T!BM136),0)</f>
        <v>0</v>
      </c>
      <c r="BN274">
        <f>IFERROR(INDEX(BN$79:BN$150,T!BN136),0)</f>
        <v>0</v>
      </c>
      <c r="BO274">
        <f>IFERROR(INDEX(BO$79:BO$150,T!BO136),0)</f>
        <v>0</v>
      </c>
    </row>
    <row r="275" spans="1:74" x14ac:dyDescent="0.25">
      <c r="A275" s="7" t="s">
        <v>57</v>
      </c>
      <c r="B275">
        <f>IFERROR(INDEX(B$79:B$150,T!B137),0)</f>
        <v>0</v>
      </c>
      <c r="C275">
        <f>IFERROR(INDEX(C$79:C$150,T!C137),0)</f>
        <v>0</v>
      </c>
      <c r="D275">
        <f>IFERROR(INDEX(D$79:D$150,T!D137),0)</f>
        <v>0</v>
      </c>
      <c r="E275">
        <f>IFERROR(INDEX(E$79:E$150,T!E137),0)</f>
        <v>0</v>
      </c>
      <c r="F275">
        <f>IFERROR(INDEX(F$79:F$150,T!F137),0)</f>
        <v>0</v>
      </c>
      <c r="G275">
        <f>IFERROR(INDEX(G$79:G$150,T!G137),0)</f>
        <v>0</v>
      </c>
      <c r="H275">
        <f>IFERROR(INDEX(H$79:H$150,T!H137),0)</f>
        <v>0</v>
      </c>
      <c r="I275">
        <f>IFERROR(INDEX(I$79:I$150,T!I137),0)</f>
        <v>0</v>
      </c>
      <c r="J275">
        <f>IFERROR(INDEX(J$79:J$150,T!J137),0)</f>
        <v>0</v>
      </c>
      <c r="K275">
        <f>IFERROR(INDEX(K$79:K$150,T!K137),0)</f>
        <v>0</v>
      </c>
      <c r="L275">
        <f>IFERROR(INDEX(L$79:L$150,T!L137),0)</f>
        <v>0</v>
      </c>
      <c r="M275">
        <f>IFERROR(INDEX(M$79:M$150,T!M137),0)</f>
        <v>0</v>
      </c>
      <c r="N275">
        <f>IFERROR(INDEX(N$79:N$150,T!N137),0)</f>
        <v>0</v>
      </c>
      <c r="O275">
        <f>IFERROR(INDEX(O$79:O$150,T!O137),0)</f>
        <v>0</v>
      </c>
      <c r="P275">
        <f>IFERROR(INDEX(P$79:P$150,T!P137),0)</f>
        <v>0</v>
      </c>
      <c r="Q275">
        <f>IFERROR(INDEX(Q$79:Q$150,T!Q137),0)</f>
        <v>0</v>
      </c>
      <c r="R275">
        <f>IFERROR(INDEX(R$79:R$150,T!R137),0)</f>
        <v>0</v>
      </c>
      <c r="S275">
        <f>IFERROR(INDEX(S$79:S$150,T!S137),0)</f>
        <v>6.1355772677180571E-2</v>
      </c>
      <c r="T275">
        <f>IFERROR(INDEX(T$79:T$150,T!T137),0)</f>
        <v>1.0358071325868033E-5</v>
      </c>
      <c r="U275">
        <f>IFERROR(INDEX(U$79:U$150,T!U137),0)</f>
        <v>0</v>
      </c>
      <c r="V275">
        <f>IFERROR(INDEX(V$79:V$150,T!V137),0)</f>
        <v>0</v>
      </c>
      <c r="W275">
        <f>IFERROR(INDEX(W$79:W$150,T!W137),0)</f>
        <v>0</v>
      </c>
      <c r="X275">
        <f>IFERROR(INDEX(X$79:X$150,T!X137),0)</f>
        <v>0</v>
      </c>
      <c r="Y275">
        <f>IFERROR(INDEX(Y$79:Y$150,T!Y137),0)</f>
        <v>0</v>
      </c>
      <c r="Z275">
        <f>IFERROR(INDEX(Z$79:Z$150,T!Z137),0)</f>
        <v>0</v>
      </c>
      <c r="AA275">
        <f>IFERROR(INDEX(AA$79:AA$150,T!AA137),0)</f>
        <v>0</v>
      </c>
      <c r="AB275">
        <f>IFERROR(INDEX(AB$79:AB$150,T!AB137),0)</f>
        <v>0</v>
      </c>
      <c r="AC275">
        <f>IFERROR(INDEX(AC$79:AC$150,T!AC137),0)</f>
        <v>0</v>
      </c>
      <c r="AD275">
        <f>IFERROR(INDEX(AD$79:AD$150,T!AD137),0)</f>
        <v>0</v>
      </c>
      <c r="AE275">
        <f>IFERROR(INDEX(AE$79:AE$150,T!AE137),0)</f>
        <v>0</v>
      </c>
      <c r="AF275">
        <f>IFERROR(INDEX(AF$79:AF$150,T!AF137),0)</f>
        <v>0</v>
      </c>
      <c r="AG275">
        <f>IFERROR(INDEX(AG$79:AG$150,T!AG137),0)</f>
        <v>0</v>
      </c>
      <c r="AH275">
        <f>IFERROR(INDEX(AH$79:AH$150,T!AH137),0)</f>
        <v>0</v>
      </c>
      <c r="AI275">
        <f>IFERROR(INDEX(AI$79:AI$150,T!AI137),0)</f>
        <v>0</v>
      </c>
      <c r="AJ275">
        <f>IFERROR(INDEX(AJ$79:AJ$150,T!AJ137),0)</f>
        <v>0</v>
      </c>
      <c r="AK275">
        <f>IFERROR(INDEX(AK$79:AK$150,T!AK137),0)</f>
        <v>0</v>
      </c>
      <c r="AL275">
        <f>IFERROR(INDEX(AL$79:AL$150,T!AL137),0)</f>
        <v>0</v>
      </c>
      <c r="AM275">
        <f>IFERROR(INDEX(AM$79:AM$150,T!AM137),0)</f>
        <v>0</v>
      </c>
      <c r="AN275">
        <f>IFERROR(INDEX(AN$79:AN$150,T!AN137),0)</f>
        <v>0</v>
      </c>
      <c r="AO275">
        <f>IFERROR(INDEX(AO$79:AO$150,T!AO137),0)</f>
        <v>0</v>
      </c>
      <c r="AP275">
        <f>IFERROR(INDEX(AP$79:AP$150,T!AP137),0)</f>
        <v>0</v>
      </c>
      <c r="AQ275">
        <f>IFERROR(INDEX(AQ$79:AQ$150,T!AQ137),0)</f>
        <v>0</v>
      </c>
      <c r="AR275">
        <f>IFERROR(INDEX(AR$79:AR$150,T!AR137),0)</f>
        <v>0</v>
      </c>
      <c r="AS275">
        <f>IFERROR(INDEX(AS$79:AS$150,T!AS137),0)</f>
        <v>0</v>
      </c>
      <c r="AT275">
        <f>IFERROR(INDEX(AT$79:AT$150,T!AT137),0)</f>
        <v>0</v>
      </c>
      <c r="AU275">
        <f>IFERROR(INDEX(AU$79:AU$150,T!AU137),0)</f>
        <v>0</v>
      </c>
      <c r="AV275">
        <f>IFERROR(INDEX(AV$79:AV$150,T!AV137),0)</f>
        <v>0</v>
      </c>
      <c r="AW275">
        <f>IFERROR(INDEX(AW$79:AW$150,T!AW137),0)</f>
        <v>0</v>
      </c>
      <c r="AX275">
        <f>IFERROR(INDEX(AX$79:AX$150,T!AX137),0)</f>
        <v>0</v>
      </c>
      <c r="AY275">
        <f>IFERROR(INDEX(AY$79:AY$150,T!AY137),0)</f>
        <v>0</v>
      </c>
      <c r="AZ275">
        <f>IFERROR(INDEX(AZ$79:AZ$150,T!AZ137),0)</f>
        <v>0</v>
      </c>
      <c r="BA275">
        <f>IFERROR(INDEX(BA$79:BA$150,T!BA137),0)</f>
        <v>0</v>
      </c>
      <c r="BB275">
        <f>IFERROR(INDEX(BB$79:BB$150,T!BB137),0)</f>
        <v>0</v>
      </c>
      <c r="BC275">
        <f>IFERROR(INDEX(BC$79:BC$150,T!BC137),0)</f>
        <v>0</v>
      </c>
      <c r="BD275">
        <f>IFERROR(INDEX(BD$79:BD$150,T!BD137),0)</f>
        <v>0</v>
      </c>
      <c r="BE275">
        <f>IFERROR(INDEX(BE$79:BE$150,T!BE137),0)</f>
        <v>0</v>
      </c>
      <c r="BF275">
        <f>IFERROR(INDEX(BF$79:BF$150,T!BF137),0)</f>
        <v>0.18674455261123984</v>
      </c>
      <c r="BG275">
        <f>IFERROR(INDEX(BG$79:BG$150,T!BG137),0)</f>
        <v>1.639516495785634E-4</v>
      </c>
      <c r="BH275">
        <f>IFERROR(INDEX(BH$79:BH$150,T!BH137),0)</f>
        <v>0</v>
      </c>
      <c r="BI275">
        <f>IFERROR(INDEX(BI$79:BI$150,T!BI137),0)</f>
        <v>0</v>
      </c>
      <c r="BJ275">
        <f>IFERROR(INDEX(BJ$79:BJ$150,T!BJ137),0)</f>
        <v>0</v>
      </c>
      <c r="BK275">
        <f>IFERROR(INDEX(BK$79:BK$150,T!BK137),0)</f>
        <v>0</v>
      </c>
      <c r="BL275">
        <f>IFERROR(INDEX(BL$79:BL$150,T!BL137),0)</f>
        <v>0</v>
      </c>
      <c r="BM275">
        <f>IFERROR(INDEX(BM$79:BM$150,T!BM137),0)</f>
        <v>0</v>
      </c>
      <c r="BN275">
        <f>IFERROR(INDEX(BN$79:BN$150,T!BN137),0)</f>
        <v>0</v>
      </c>
      <c r="BO275">
        <f>IFERROR(INDEX(BO$79:BO$150,T!BO137),0)</f>
        <v>0</v>
      </c>
    </row>
    <row r="276" spans="1:74" x14ac:dyDescent="0.25">
      <c r="A276" s="7" t="s">
        <v>58</v>
      </c>
      <c r="B276">
        <f>IFERROR(INDEX(B$79:B$150,T!B138),0)</f>
        <v>0</v>
      </c>
      <c r="C276">
        <f>IFERROR(INDEX(C$79:C$150,T!C138),0)</f>
        <v>0</v>
      </c>
      <c r="D276">
        <f>IFERROR(INDEX(D$79:D$150,T!D138),0)</f>
        <v>0</v>
      </c>
      <c r="E276">
        <f>IFERROR(INDEX(E$79:E$150,T!E138),0)</f>
        <v>0</v>
      </c>
      <c r="F276">
        <f>IFERROR(INDEX(F$79:F$150,T!F138),0)</f>
        <v>0</v>
      </c>
      <c r="G276">
        <f>IFERROR(INDEX(G$79:G$150,T!G138),0)</f>
        <v>0</v>
      </c>
      <c r="H276">
        <f>IFERROR(INDEX(H$79:H$150,T!H138),0)</f>
        <v>0</v>
      </c>
      <c r="I276">
        <f>IFERROR(INDEX(I$79:I$150,T!I138),0)</f>
        <v>0</v>
      </c>
      <c r="J276">
        <f>IFERROR(INDEX(J$79:J$150,T!J138),0)</f>
        <v>0</v>
      </c>
      <c r="K276">
        <f>IFERROR(INDEX(K$79:K$150,T!K138),0)</f>
        <v>0</v>
      </c>
      <c r="L276">
        <f>IFERROR(INDEX(L$79:L$150,T!L138),0)</f>
        <v>0</v>
      </c>
      <c r="M276">
        <f>IFERROR(INDEX(M$79:M$150,T!M138),0)</f>
        <v>0</v>
      </c>
      <c r="N276">
        <f>IFERROR(INDEX(N$79:N$150,T!N138),0)</f>
        <v>0</v>
      </c>
      <c r="O276">
        <f>IFERROR(INDEX(O$79:O$150,T!O138),0)</f>
        <v>0</v>
      </c>
      <c r="P276">
        <f>IFERROR(INDEX(P$79:P$150,T!P138),0)</f>
        <v>0</v>
      </c>
      <c r="Q276">
        <f>IFERROR(INDEX(Q$79:Q$150,T!Q138),0)</f>
        <v>0</v>
      </c>
      <c r="R276">
        <f>IFERROR(INDEX(R$79:R$150,T!R138),0)</f>
        <v>0</v>
      </c>
      <c r="S276">
        <f>IFERROR(INDEX(S$79:S$150,T!S138),0)</f>
        <v>0</v>
      </c>
      <c r="T276">
        <f>IFERROR(INDEX(T$79:T$150,T!T138),0)</f>
        <v>0</v>
      </c>
      <c r="U276">
        <f>IFERROR(INDEX(U$79:U$150,T!U138),0)</f>
        <v>0</v>
      </c>
      <c r="V276">
        <f>IFERROR(INDEX(V$79:V$150,T!V138),0)</f>
        <v>0</v>
      </c>
      <c r="W276">
        <f>IFERROR(INDEX(W$79:W$150,T!W138),0)</f>
        <v>0</v>
      </c>
      <c r="X276">
        <f>IFERROR(INDEX(X$79:X$150,T!X138),0)</f>
        <v>0</v>
      </c>
      <c r="Y276">
        <f>IFERROR(INDEX(Y$79:Y$150,T!Y138),0)</f>
        <v>0</v>
      </c>
      <c r="Z276">
        <f>IFERROR(INDEX(Z$79:Z$150,T!Z138),0)</f>
        <v>0</v>
      </c>
      <c r="AA276">
        <f>IFERROR(INDEX(AA$79:AA$150,T!AA138),0)</f>
        <v>0</v>
      </c>
      <c r="AB276">
        <f>IFERROR(INDEX(AB$79:AB$150,T!AB138),0)</f>
        <v>0</v>
      </c>
      <c r="AC276">
        <f>IFERROR(INDEX(AC$79:AC$150,T!AC138),0)</f>
        <v>0</v>
      </c>
      <c r="AD276">
        <f>IFERROR(INDEX(AD$79:AD$150,T!AD138),0)</f>
        <v>0</v>
      </c>
      <c r="AE276">
        <f>IFERROR(INDEX(AE$79:AE$150,T!AE138),0)</f>
        <v>0</v>
      </c>
      <c r="AF276">
        <f>IFERROR(INDEX(AF$79:AF$150,T!AF138),0)</f>
        <v>0</v>
      </c>
      <c r="AG276">
        <f>IFERROR(INDEX(AG$79:AG$150,T!AG138),0)</f>
        <v>0</v>
      </c>
      <c r="AH276">
        <f>IFERROR(INDEX(AH$79:AH$150,T!AH138),0)</f>
        <v>0</v>
      </c>
      <c r="AI276">
        <f>IFERROR(INDEX(AI$79:AI$150,T!AI138),0)</f>
        <v>0</v>
      </c>
      <c r="AJ276">
        <f>IFERROR(INDEX(AJ$79:AJ$150,T!AJ138),0)</f>
        <v>0</v>
      </c>
      <c r="AK276">
        <f>IFERROR(INDEX(AK$79:AK$150,T!AK138),0)</f>
        <v>0</v>
      </c>
      <c r="AL276">
        <f>IFERROR(INDEX(AL$79:AL$150,T!AL138),0)</f>
        <v>0</v>
      </c>
      <c r="AM276">
        <f>IFERROR(INDEX(AM$79:AM$150,T!AM138),0)</f>
        <v>0</v>
      </c>
      <c r="AN276">
        <f>IFERROR(INDEX(AN$79:AN$150,T!AN138),0)</f>
        <v>0</v>
      </c>
      <c r="AO276">
        <f>IFERROR(INDEX(AO$79:AO$150,T!AO138),0)</f>
        <v>0</v>
      </c>
      <c r="AP276">
        <f>IFERROR(INDEX(AP$79:AP$150,T!AP138),0)</f>
        <v>0</v>
      </c>
      <c r="AQ276">
        <f>IFERROR(INDEX(AQ$79:AQ$150,T!AQ138),0)</f>
        <v>0</v>
      </c>
      <c r="AR276">
        <f>IFERROR(INDEX(AR$79:AR$150,T!AR138),0)</f>
        <v>0</v>
      </c>
      <c r="AS276">
        <f>IFERROR(INDEX(AS$79:AS$150,T!AS138),0)</f>
        <v>0</v>
      </c>
      <c r="AT276">
        <f>IFERROR(INDEX(AT$79:AT$150,T!AT138),0)</f>
        <v>0</v>
      </c>
      <c r="AU276">
        <f>IFERROR(INDEX(AU$79:AU$150,T!AU138),0)</f>
        <v>0</v>
      </c>
      <c r="AV276">
        <f>IFERROR(INDEX(AV$79:AV$150,T!AV138),0)</f>
        <v>0</v>
      </c>
      <c r="AW276">
        <f>IFERROR(INDEX(AW$79:AW$150,T!AW138),0)</f>
        <v>1.2428344593650505E-4</v>
      </c>
      <c r="AX276">
        <f>IFERROR(INDEX(AX$79:AX$150,T!AX138),0)</f>
        <v>0</v>
      </c>
      <c r="AY276">
        <f>IFERROR(INDEX(AY$79:AY$150,T!AY138),0)</f>
        <v>0</v>
      </c>
      <c r="AZ276">
        <f>IFERROR(INDEX(AZ$79:AZ$150,T!AZ138),0)</f>
        <v>0</v>
      </c>
      <c r="BA276">
        <f>IFERROR(INDEX(BA$79:BA$150,T!BA138),0)</f>
        <v>0</v>
      </c>
      <c r="BB276">
        <f>IFERROR(INDEX(BB$79:BB$150,T!BB138),0)</f>
        <v>6.5448625365670439E-4</v>
      </c>
      <c r="BC276">
        <f>IFERROR(INDEX(BC$79:BC$150,T!BC138),0)</f>
        <v>0</v>
      </c>
      <c r="BD276">
        <f>IFERROR(INDEX(BD$79:BD$150,T!BD138),0)</f>
        <v>0</v>
      </c>
      <c r="BE276">
        <f>IFERROR(INDEX(BE$79:BE$150,T!BE138),0)</f>
        <v>0</v>
      </c>
      <c r="BF276">
        <f>IFERROR(INDEX(BF$79:BF$150,T!BF138),0)</f>
        <v>0</v>
      </c>
      <c r="BG276">
        <f>IFERROR(INDEX(BG$79:BG$150,T!BG138),0)</f>
        <v>7.239511415619821E-4</v>
      </c>
      <c r="BH276">
        <f>IFERROR(INDEX(BH$79:BH$150,T!BH138),0)</f>
        <v>0</v>
      </c>
      <c r="BI276">
        <f>IFERROR(INDEX(BI$79:BI$150,T!BI138),0)</f>
        <v>0</v>
      </c>
      <c r="BJ276">
        <f>IFERROR(INDEX(BJ$79:BJ$150,T!BJ138),0)</f>
        <v>0</v>
      </c>
      <c r="BK276">
        <f>IFERROR(INDEX(BK$79:BK$150,T!BK138),0)</f>
        <v>0</v>
      </c>
      <c r="BL276">
        <f>IFERROR(INDEX(BL$79:BL$150,T!BL138),0)</f>
        <v>0</v>
      </c>
      <c r="BM276">
        <f>IFERROR(INDEX(BM$79:BM$150,T!BM138),0)</f>
        <v>0</v>
      </c>
      <c r="BN276">
        <f>IFERROR(INDEX(BN$79:BN$150,T!BN138),0)</f>
        <v>0</v>
      </c>
      <c r="BO276">
        <f>IFERROR(INDEX(BO$79:BO$150,T!BO138),0)</f>
        <v>0</v>
      </c>
    </row>
    <row r="277" spans="1:74" x14ac:dyDescent="0.25">
      <c r="A277" s="7" t="s">
        <v>59</v>
      </c>
      <c r="B277">
        <f>IFERROR(INDEX(B$79:B$150,T!B139),0)</f>
        <v>0</v>
      </c>
      <c r="C277">
        <f>IFERROR(INDEX(C$79:C$150,T!C139),0)</f>
        <v>0</v>
      </c>
      <c r="D277">
        <f>IFERROR(INDEX(D$79:D$150,T!D139),0)</f>
        <v>0</v>
      </c>
      <c r="E277">
        <f>IFERROR(INDEX(E$79:E$150,T!E139),0)</f>
        <v>0</v>
      </c>
      <c r="F277">
        <f>IFERROR(INDEX(F$79:F$150,T!F139),0)</f>
        <v>0</v>
      </c>
      <c r="G277">
        <f>IFERROR(INDEX(G$79:G$150,T!G139),0)</f>
        <v>0</v>
      </c>
      <c r="H277">
        <f>IFERROR(INDEX(H$79:H$150,T!H139),0)</f>
        <v>0</v>
      </c>
      <c r="I277">
        <f>IFERROR(INDEX(I$79:I$150,T!I139),0)</f>
        <v>0</v>
      </c>
      <c r="J277">
        <f>IFERROR(INDEX(J$79:J$150,T!J139),0)</f>
        <v>0</v>
      </c>
      <c r="K277">
        <f>IFERROR(INDEX(K$79:K$150,T!K139),0)</f>
        <v>0</v>
      </c>
      <c r="L277">
        <f>IFERROR(INDEX(L$79:L$150,T!L139),0)</f>
        <v>0</v>
      </c>
      <c r="M277">
        <f>IFERROR(INDEX(M$79:M$150,T!M139),0)</f>
        <v>0</v>
      </c>
      <c r="N277">
        <f>IFERROR(INDEX(N$79:N$150,T!N139),0)</f>
        <v>0</v>
      </c>
      <c r="O277">
        <f>IFERROR(INDEX(O$79:O$150,T!O139),0)</f>
        <v>0</v>
      </c>
      <c r="P277">
        <f>IFERROR(INDEX(P$79:P$150,T!P139),0)</f>
        <v>0</v>
      </c>
      <c r="Q277">
        <f>IFERROR(INDEX(Q$79:Q$150,T!Q139),0)</f>
        <v>0</v>
      </c>
      <c r="R277">
        <f>IFERROR(INDEX(R$79:R$150,T!R139),0)</f>
        <v>0</v>
      </c>
      <c r="S277">
        <f>IFERROR(INDEX(S$79:S$150,T!S139),0)</f>
        <v>1.0176361153059662E-2</v>
      </c>
      <c r="T277">
        <f>IFERROR(INDEX(T$79:T$150,T!T139),0)</f>
        <v>2.5680854314704084E-6</v>
      </c>
      <c r="U277">
        <f>IFERROR(INDEX(U$79:U$150,T!U139),0)</f>
        <v>0</v>
      </c>
      <c r="V277">
        <f>IFERROR(INDEX(V$79:V$150,T!V139),0)</f>
        <v>0</v>
      </c>
      <c r="W277">
        <f>IFERROR(INDEX(W$79:W$150,T!W139),0)</f>
        <v>0</v>
      </c>
      <c r="X277">
        <f>IFERROR(INDEX(X$79:X$150,T!X139),0)</f>
        <v>0</v>
      </c>
      <c r="Y277">
        <f>IFERROR(INDEX(Y$79:Y$150,T!Y139),0)</f>
        <v>0</v>
      </c>
      <c r="Z277">
        <f>IFERROR(INDEX(Z$79:Z$150,T!Z139),0)</f>
        <v>0</v>
      </c>
      <c r="AA277">
        <f>IFERROR(INDEX(AA$79:AA$150,T!AA139),0)</f>
        <v>0</v>
      </c>
      <c r="AB277">
        <f>IFERROR(INDEX(AB$79:AB$150,T!AB139),0)</f>
        <v>0</v>
      </c>
      <c r="AC277">
        <f>IFERROR(INDEX(AC$79:AC$150,T!AC139),0)</f>
        <v>0</v>
      </c>
      <c r="AD277">
        <f>IFERROR(INDEX(AD$79:AD$150,T!AD139),0)</f>
        <v>0</v>
      </c>
      <c r="AE277">
        <f>IFERROR(INDEX(AE$79:AE$150,T!AE139),0)</f>
        <v>0</v>
      </c>
      <c r="AF277">
        <f>IFERROR(INDEX(AF$79:AF$150,T!AF139),0)</f>
        <v>0</v>
      </c>
      <c r="AG277">
        <f>IFERROR(INDEX(AG$79:AG$150,T!AG139),0)</f>
        <v>0</v>
      </c>
      <c r="AH277">
        <f>IFERROR(INDEX(AH$79:AH$150,T!AH139),0)</f>
        <v>0</v>
      </c>
      <c r="AI277">
        <f>IFERROR(INDEX(AI$79:AI$150,T!AI139),0)</f>
        <v>0</v>
      </c>
      <c r="AJ277">
        <f>IFERROR(INDEX(AJ$79:AJ$150,T!AJ139),0)</f>
        <v>7.8787304179718137E-8</v>
      </c>
      <c r="AK277">
        <f>IFERROR(INDEX(AK$79:AK$150,T!AK139),0)</f>
        <v>0</v>
      </c>
      <c r="AL277">
        <f>IFERROR(INDEX(AL$79:AL$150,T!AL139),0)</f>
        <v>0</v>
      </c>
      <c r="AM277">
        <f>IFERROR(INDEX(AM$79:AM$150,T!AM139),0)</f>
        <v>0</v>
      </c>
      <c r="AN277">
        <f>IFERROR(INDEX(AN$79:AN$150,T!AN139),0)</f>
        <v>0</v>
      </c>
      <c r="AO277">
        <f>IFERROR(INDEX(AO$79:AO$150,T!AO139),0)</f>
        <v>0</v>
      </c>
      <c r="AP277">
        <f>IFERROR(INDEX(AP$79:AP$150,T!AP139),0)</f>
        <v>0</v>
      </c>
      <c r="AQ277">
        <f>IFERROR(INDEX(AQ$79:AQ$150,T!AQ139),0)</f>
        <v>0</v>
      </c>
      <c r="AR277">
        <f>IFERROR(INDEX(AR$79:AR$150,T!AR139),0)</f>
        <v>0</v>
      </c>
      <c r="AS277">
        <f>IFERROR(INDEX(AS$79:AS$150,T!AS139),0)</f>
        <v>0</v>
      </c>
      <c r="AT277">
        <f>IFERROR(INDEX(AT$79:AT$150,T!AT139),0)</f>
        <v>0</v>
      </c>
      <c r="AU277">
        <f>IFERROR(INDEX(AU$79:AU$150,T!AU139),0)</f>
        <v>0</v>
      </c>
      <c r="AV277">
        <f>IFERROR(INDEX(AV$79:AV$150,T!AV139),0)</f>
        <v>0</v>
      </c>
      <c r="AW277">
        <f>IFERROR(INDEX(AW$79:AW$150,T!AW139),0)</f>
        <v>9.8625673031931121E-3</v>
      </c>
      <c r="AX277">
        <f>IFERROR(INDEX(AX$79:AX$150,T!AX139),0)</f>
        <v>1.3118159651005486E-2</v>
      </c>
      <c r="AY277">
        <f>IFERROR(INDEX(AY$79:AY$150,T!AY139),0)</f>
        <v>0</v>
      </c>
      <c r="AZ277">
        <f>IFERROR(INDEX(AZ$79:AZ$150,T!AZ139),0)</f>
        <v>0</v>
      </c>
      <c r="BA277">
        <f>IFERROR(INDEX(BA$79:BA$150,T!BA139),0)</f>
        <v>0</v>
      </c>
      <c r="BB277">
        <f>IFERROR(INDEX(BB$79:BB$150,T!BB139),0)</f>
        <v>0</v>
      </c>
      <c r="BC277">
        <f>IFERROR(INDEX(BC$79:BC$150,T!BC139),0)</f>
        <v>0</v>
      </c>
      <c r="BD277">
        <f>IFERROR(INDEX(BD$79:BD$150,T!BD139),0)</f>
        <v>0</v>
      </c>
      <c r="BE277">
        <f>IFERROR(INDEX(BE$79:BE$150,T!BE139),0)</f>
        <v>0</v>
      </c>
      <c r="BF277">
        <f>IFERROR(INDEX(BF$79:BF$150,T!BF139),0)</f>
        <v>1.1255431514611494E-2</v>
      </c>
      <c r="BG277">
        <f>IFERROR(INDEX(BG$79:BG$150,T!BG139),0)</f>
        <v>0</v>
      </c>
      <c r="BH277">
        <f>IFERROR(INDEX(BH$79:BH$150,T!BH139),0)</f>
        <v>1.3839970556105542E-2</v>
      </c>
      <c r="BI277">
        <f>IFERROR(INDEX(BI$79:BI$150,T!BI139),0)</f>
        <v>0</v>
      </c>
      <c r="BJ277">
        <f>IFERROR(INDEX(BJ$79:BJ$150,T!BJ139),0)</f>
        <v>0</v>
      </c>
      <c r="BK277">
        <f>IFERROR(INDEX(BK$79:BK$150,T!BK139),0)</f>
        <v>0</v>
      </c>
      <c r="BL277">
        <f>IFERROR(INDEX(BL$79:BL$150,T!BL139),0)</f>
        <v>0</v>
      </c>
      <c r="BM277">
        <f>IFERROR(INDEX(BM$79:BM$150,T!BM139),0)</f>
        <v>0</v>
      </c>
      <c r="BN277">
        <f>IFERROR(INDEX(BN$79:BN$150,T!BN139),0)</f>
        <v>0</v>
      </c>
      <c r="BO277">
        <f>IFERROR(INDEX(BO$79:BO$150,T!BO139),0)</f>
        <v>0</v>
      </c>
    </row>
    <row r="278" spans="1:74" x14ac:dyDescent="0.25">
      <c r="A278" s="7" t="s">
        <v>60</v>
      </c>
      <c r="B278">
        <f>IFERROR(INDEX(B$79:B$150,T!B140),0)</f>
        <v>0</v>
      </c>
      <c r="C278">
        <f>IFERROR(INDEX(C$79:C$150,T!C140),0)</f>
        <v>0.35366296583668422</v>
      </c>
      <c r="D278">
        <f>IFERROR(INDEX(D$79:D$150,T!D140),0)</f>
        <v>0</v>
      </c>
      <c r="E278">
        <f>IFERROR(INDEX(E$79:E$150,T!E140),0)</f>
        <v>0</v>
      </c>
      <c r="F278">
        <f>IFERROR(INDEX(F$79:F$150,T!F140),0)</f>
        <v>0</v>
      </c>
      <c r="G278">
        <f>IFERROR(INDEX(G$79:G$150,T!G140),0)</f>
        <v>0</v>
      </c>
      <c r="H278">
        <f>IFERROR(INDEX(H$79:H$150,T!H140),0)</f>
        <v>0</v>
      </c>
      <c r="I278">
        <f>IFERROR(INDEX(I$79:I$150,T!I140),0)</f>
        <v>0</v>
      </c>
      <c r="J278">
        <f>IFERROR(INDEX(J$79:J$150,T!J140),0)</f>
        <v>0</v>
      </c>
      <c r="K278">
        <f>IFERROR(INDEX(K$79:K$150,T!K140),0)</f>
        <v>0</v>
      </c>
      <c r="L278">
        <f>IFERROR(INDEX(L$79:L$150,T!L140),0)</f>
        <v>0</v>
      </c>
      <c r="M278">
        <f>IFERROR(INDEX(M$79:M$150,T!M140),0)</f>
        <v>0</v>
      </c>
      <c r="N278">
        <f>IFERROR(INDEX(N$79:N$150,T!N140),0)</f>
        <v>0</v>
      </c>
      <c r="O278">
        <f>IFERROR(INDEX(O$79:O$150,T!O140),0)</f>
        <v>0</v>
      </c>
      <c r="P278">
        <f>IFERROR(INDEX(P$79:P$150,T!P140),0)</f>
        <v>0</v>
      </c>
      <c r="Q278">
        <f>IFERROR(INDEX(Q$79:Q$150,T!Q140),0)</f>
        <v>0</v>
      </c>
      <c r="R278">
        <f>IFERROR(INDEX(R$79:R$150,T!R140),0)</f>
        <v>0</v>
      </c>
      <c r="S278">
        <f>IFERROR(INDEX(S$79:S$150,T!S140),0)</f>
        <v>0</v>
      </c>
      <c r="T278">
        <f>IFERROR(INDEX(T$79:T$150,T!T140),0)</f>
        <v>0</v>
      </c>
      <c r="U278">
        <f>IFERROR(INDEX(U$79:U$150,T!U140),0)</f>
        <v>0</v>
      </c>
      <c r="V278">
        <f>IFERROR(INDEX(V$79:V$150,T!V140),0)</f>
        <v>0</v>
      </c>
      <c r="W278">
        <f>IFERROR(INDEX(W$79:W$150,T!W140),0)</f>
        <v>0</v>
      </c>
      <c r="X278">
        <f>IFERROR(INDEX(X$79:X$150,T!X140),0)</f>
        <v>0</v>
      </c>
      <c r="Y278">
        <f>IFERROR(INDEX(Y$79:Y$150,T!Y140),0)</f>
        <v>0</v>
      </c>
      <c r="Z278">
        <f>IFERROR(INDEX(Z$79:Z$150,T!Z140),0)</f>
        <v>0</v>
      </c>
      <c r="AA278">
        <f>IFERROR(INDEX(AA$79:AA$150,T!AA140),0)</f>
        <v>0</v>
      </c>
      <c r="AB278">
        <f>IFERROR(INDEX(AB$79:AB$150,T!AB140),0)</f>
        <v>0</v>
      </c>
      <c r="AC278">
        <f>IFERROR(INDEX(AC$79:AC$150,T!AC140),0)</f>
        <v>0</v>
      </c>
      <c r="AD278">
        <f>IFERROR(INDEX(AD$79:AD$150,T!AD140),0)</f>
        <v>0</v>
      </c>
      <c r="AE278">
        <f>IFERROR(INDEX(AE$79:AE$150,T!AE140),0)</f>
        <v>0</v>
      </c>
      <c r="AF278">
        <f>IFERROR(INDEX(AF$79:AF$150,T!AF140),0)</f>
        <v>0</v>
      </c>
      <c r="AG278">
        <f>IFERROR(INDEX(AG$79:AG$150,T!AG140),0)</f>
        <v>0</v>
      </c>
      <c r="AH278">
        <f>IFERROR(INDEX(AH$79:AH$150,T!AH140),0)</f>
        <v>0</v>
      </c>
      <c r="AI278">
        <f>IFERROR(INDEX(AI$79:AI$150,T!AI140),0)</f>
        <v>0</v>
      </c>
      <c r="AJ278">
        <f>IFERROR(INDEX(AJ$79:AJ$150,T!AJ140),0)</f>
        <v>1.4179549364418649E-6</v>
      </c>
      <c r="AK278">
        <f>IFERROR(INDEX(AK$79:AK$150,T!AK140),0)</f>
        <v>0</v>
      </c>
      <c r="AL278">
        <f>IFERROR(INDEX(AL$79:AL$150,T!AL140),0)</f>
        <v>0</v>
      </c>
      <c r="AM278">
        <f>IFERROR(INDEX(AM$79:AM$150,T!AM140),0)</f>
        <v>0</v>
      </c>
      <c r="AN278">
        <f>IFERROR(INDEX(AN$79:AN$150,T!AN140),0)</f>
        <v>0</v>
      </c>
      <c r="AO278">
        <f>IFERROR(INDEX(AO$79:AO$150,T!AO140),0)</f>
        <v>0</v>
      </c>
      <c r="AP278">
        <f>IFERROR(INDEX(AP$79:AP$150,T!AP140),0)</f>
        <v>0</v>
      </c>
      <c r="AQ278">
        <f>IFERROR(INDEX(AQ$79:AQ$150,T!AQ140),0)</f>
        <v>0</v>
      </c>
      <c r="AR278">
        <f>IFERROR(INDEX(AR$79:AR$150,T!AR140),0)</f>
        <v>0</v>
      </c>
      <c r="AS278">
        <f>IFERROR(INDEX(AS$79:AS$150,T!AS140),0)</f>
        <v>0</v>
      </c>
      <c r="AT278">
        <f>IFERROR(INDEX(AT$79:AT$150,T!AT140),0)</f>
        <v>0</v>
      </c>
      <c r="AU278">
        <f>IFERROR(INDEX(AU$79:AU$150,T!AU140),0)</f>
        <v>0</v>
      </c>
      <c r="AV278">
        <f>IFERROR(INDEX(AV$79:AV$150,T!AV140),0)</f>
        <v>0</v>
      </c>
      <c r="AW278">
        <f>IFERROR(INDEX(AW$79:AW$150,T!AW140),0)</f>
        <v>0</v>
      </c>
      <c r="AX278">
        <f>IFERROR(INDEX(AX$79:AX$150,T!AX140),0)</f>
        <v>0</v>
      </c>
      <c r="AY278">
        <f>IFERROR(INDEX(AY$79:AY$150,T!AY140),0)</f>
        <v>0</v>
      </c>
      <c r="AZ278">
        <f>IFERROR(INDEX(AZ$79:AZ$150,T!AZ140),0)</f>
        <v>0</v>
      </c>
      <c r="BA278">
        <f>IFERROR(INDEX(BA$79:BA$150,T!BA140),0)</f>
        <v>0</v>
      </c>
      <c r="BB278">
        <f>IFERROR(INDEX(BB$79:BB$150,T!BB140),0)</f>
        <v>0</v>
      </c>
      <c r="BC278">
        <f>IFERROR(INDEX(BC$79:BC$150,T!BC140),0)</f>
        <v>0</v>
      </c>
      <c r="BD278">
        <f>IFERROR(INDEX(BD$79:BD$150,T!BD140),0)</f>
        <v>0</v>
      </c>
      <c r="BE278">
        <f>IFERROR(INDEX(BE$79:BE$150,T!BE140),0)</f>
        <v>1.37538506464555E-3</v>
      </c>
      <c r="BF278">
        <f>IFERROR(INDEX(BF$79:BF$150,T!BF140),0)</f>
        <v>0</v>
      </c>
      <c r="BG278">
        <f>IFERROR(INDEX(BG$79:BG$150,T!BG140),0)</f>
        <v>0</v>
      </c>
      <c r="BH278">
        <f>IFERROR(INDEX(BH$79:BH$150,T!BH140),0)</f>
        <v>0</v>
      </c>
      <c r="BI278">
        <f>IFERROR(INDEX(BI$79:BI$150,T!BI140),0)</f>
        <v>0.96646803564318085</v>
      </c>
      <c r="BJ278">
        <f>IFERROR(INDEX(BJ$79:BJ$150,T!BJ140),0)</f>
        <v>0</v>
      </c>
      <c r="BK278">
        <f>IFERROR(INDEX(BK$79:BK$150,T!BK140),0)</f>
        <v>0</v>
      </c>
      <c r="BL278">
        <f>IFERROR(INDEX(BL$79:BL$150,T!BL140),0)</f>
        <v>0</v>
      </c>
      <c r="BM278">
        <f>IFERROR(INDEX(BM$79:BM$150,T!BM140),0)</f>
        <v>0</v>
      </c>
      <c r="BN278">
        <f>IFERROR(INDEX(BN$79:BN$150,T!BN140),0)</f>
        <v>0</v>
      </c>
      <c r="BO278">
        <f>IFERROR(INDEX(BO$79:BO$150,T!BO140),0)</f>
        <v>0</v>
      </c>
    </row>
    <row r="279" spans="1:74" x14ac:dyDescent="0.25">
      <c r="A279" s="7" t="s">
        <v>61</v>
      </c>
      <c r="B279">
        <f>IFERROR(INDEX(B$79:B$150,T!B141),0)</f>
        <v>0</v>
      </c>
      <c r="C279">
        <f>IFERROR(INDEX(C$79:C$150,T!C141),0)</f>
        <v>0</v>
      </c>
      <c r="D279">
        <f>IFERROR(INDEX(D$79:D$150,T!D141),0)</f>
        <v>0</v>
      </c>
      <c r="E279">
        <f>IFERROR(INDEX(E$79:E$150,T!E141),0)</f>
        <v>0</v>
      </c>
      <c r="F279">
        <f>IFERROR(INDEX(F$79:F$150,T!F141),0)</f>
        <v>0</v>
      </c>
      <c r="G279">
        <f>IFERROR(INDEX(G$79:G$150,T!G141),0)</f>
        <v>0</v>
      </c>
      <c r="H279">
        <f>IFERROR(INDEX(H$79:H$150,T!H141),0)</f>
        <v>0</v>
      </c>
      <c r="I279">
        <f>IFERROR(INDEX(I$79:I$150,T!I141),0)</f>
        <v>0.30052029225546589</v>
      </c>
      <c r="J279">
        <f>IFERROR(INDEX(J$79:J$150,T!J141),0)</f>
        <v>0</v>
      </c>
      <c r="K279">
        <f>IFERROR(INDEX(K$79:K$150,T!K141),0)</f>
        <v>0</v>
      </c>
      <c r="L279">
        <f>IFERROR(INDEX(L$79:L$150,T!L141),0)</f>
        <v>0</v>
      </c>
      <c r="M279">
        <f>IFERROR(INDEX(M$79:M$150,T!M141),0)</f>
        <v>0</v>
      </c>
      <c r="N279">
        <f>IFERROR(INDEX(N$79:N$150,T!N141),0)</f>
        <v>0</v>
      </c>
      <c r="O279">
        <f>IFERROR(INDEX(O$79:O$150,T!O141),0)</f>
        <v>0</v>
      </c>
      <c r="P279">
        <f>IFERROR(INDEX(P$79:P$150,T!P141),0)</f>
        <v>0</v>
      </c>
      <c r="Q279">
        <f>IFERROR(INDEX(Q$79:Q$150,T!Q141),0)</f>
        <v>0</v>
      </c>
      <c r="R279">
        <f>IFERROR(INDEX(R$79:R$150,T!R141),0)</f>
        <v>0</v>
      </c>
      <c r="S279">
        <f>IFERROR(INDEX(S$79:S$150,T!S141),0)</f>
        <v>0</v>
      </c>
      <c r="T279">
        <f>IFERROR(INDEX(T$79:T$150,T!T141),0)</f>
        <v>0</v>
      </c>
      <c r="U279">
        <f>IFERROR(INDEX(U$79:U$150,T!U141),0)</f>
        <v>0</v>
      </c>
      <c r="V279">
        <f>IFERROR(INDEX(V$79:V$150,T!V141),0)</f>
        <v>0</v>
      </c>
      <c r="W279">
        <f>IFERROR(INDEX(W$79:W$150,T!W141),0)</f>
        <v>0</v>
      </c>
      <c r="X279">
        <f>IFERROR(INDEX(X$79:X$150,T!X141),0)</f>
        <v>0</v>
      </c>
      <c r="Y279">
        <f>IFERROR(INDEX(Y$79:Y$150,T!Y141),0)</f>
        <v>0</v>
      </c>
      <c r="Z279">
        <f>IFERROR(INDEX(Z$79:Z$150,T!Z141),0)</f>
        <v>0</v>
      </c>
      <c r="AA279">
        <f>IFERROR(INDEX(AA$79:AA$150,T!AA141),0)</f>
        <v>0</v>
      </c>
      <c r="AB279">
        <f>IFERROR(INDEX(AB$79:AB$150,T!AB141),0)</f>
        <v>0</v>
      </c>
      <c r="AC279">
        <f>IFERROR(INDEX(AC$79:AC$150,T!AC141),0)</f>
        <v>0</v>
      </c>
      <c r="AD279">
        <f>IFERROR(INDEX(AD$79:AD$150,T!AD141),0)</f>
        <v>0</v>
      </c>
      <c r="AE279">
        <f>IFERROR(INDEX(AE$79:AE$150,T!AE141),0)</f>
        <v>0</v>
      </c>
      <c r="AF279">
        <f>IFERROR(INDEX(AF$79:AF$150,T!AF141),0)</f>
        <v>0</v>
      </c>
      <c r="AG279">
        <f>IFERROR(INDEX(AG$79:AG$150,T!AG141),0)</f>
        <v>0</v>
      </c>
      <c r="AH279">
        <f>IFERROR(INDEX(AH$79:AH$150,T!AH141),0)</f>
        <v>0</v>
      </c>
      <c r="AI279">
        <f>IFERROR(INDEX(AI$79:AI$150,T!AI141),0)</f>
        <v>0</v>
      </c>
      <c r="AJ279">
        <f>IFERROR(INDEX(AJ$79:AJ$150,T!AJ141),0)</f>
        <v>0</v>
      </c>
      <c r="AK279">
        <f>IFERROR(INDEX(AK$79:AK$150,T!AK141),0)</f>
        <v>0</v>
      </c>
      <c r="AL279">
        <f>IFERROR(INDEX(AL$79:AL$150,T!AL141),0)</f>
        <v>0</v>
      </c>
      <c r="AM279">
        <f>IFERROR(INDEX(AM$79:AM$150,T!AM141),0)</f>
        <v>0</v>
      </c>
      <c r="AN279">
        <f>IFERROR(INDEX(AN$79:AN$150,T!AN141),0)</f>
        <v>0</v>
      </c>
      <c r="AO279">
        <f>IFERROR(INDEX(AO$79:AO$150,T!AO141),0)</f>
        <v>0</v>
      </c>
      <c r="AP279">
        <f>IFERROR(INDEX(AP$79:AP$150,T!AP141),0)</f>
        <v>6.8520237023575511E-3</v>
      </c>
      <c r="AQ279">
        <f>IFERROR(INDEX(AQ$79:AQ$150,T!AQ141),0)</f>
        <v>0</v>
      </c>
      <c r="AR279">
        <f>IFERROR(INDEX(AR$79:AR$150,T!AR141),0)</f>
        <v>0</v>
      </c>
      <c r="AS279">
        <f>IFERROR(INDEX(AS$79:AS$150,T!AS141),0)</f>
        <v>0</v>
      </c>
      <c r="AT279">
        <f>IFERROR(INDEX(AT$79:AT$150,T!AT141),0)</f>
        <v>0</v>
      </c>
      <c r="AU279">
        <f>IFERROR(INDEX(AU$79:AU$150,T!AU141),0)</f>
        <v>0</v>
      </c>
      <c r="AV279">
        <f>IFERROR(INDEX(AV$79:AV$150,T!AV141),0)</f>
        <v>0</v>
      </c>
      <c r="AW279">
        <f>IFERROR(INDEX(AW$79:AW$150,T!AW141),0)</f>
        <v>0</v>
      </c>
      <c r="AX279">
        <f>IFERROR(INDEX(AX$79:AX$150,T!AX141),0)</f>
        <v>0</v>
      </c>
      <c r="AY279">
        <f>IFERROR(INDEX(AY$79:AY$150,T!AY141),0)</f>
        <v>0</v>
      </c>
      <c r="AZ279">
        <f>IFERROR(INDEX(AZ$79:AZ$150,T!AZ141),0)</f>
        <v>0</v>
      </c>
      <c r="BA279">
        <f>IFERROR(INDEX(BA$79:BA$150,T!BA141),0)</f>
        <v>0</v>
      </c>
      <c r="BB279">
        <f>IFERROR(INDEX(BB$79:BB$150,T!BB141),0)</f>
        <v>0</v>
      </c>
      <c r="BC279">
        <f>IFERROR(INDEX(BC$79:BC$150,T!BC141),0)</f>
        <v>0</v>
      </c>
      <c r="BD279">
        <f>IFERROR(INDEX(BD$79:BD$150,T!BD141),0)</f>
        <v>0</v>
      </c>
      <c r="BE279">
        <f>IFERROR(INDEX(BE$79:BE$150,T!BE141),0)</f>
        <v>0</v>
      </c>
      <c r="BF279">
        <f>IFERROR(INDEX(BF$79:BF$150,T!BF141),0)</f>
        <v>0</v>
      </c>
      <c r="BG279">
        <f>IFERROR(INDEX(BG$79:BG$150,T!BG141),0)</f>
        <v>0</v>
      </c>
      <c r="BH279">
        <f>IFERROR(INDEX(BH$79:BH$150,T!BH141),0)</f>
        <v>7.0161245521760708E-3</v>
      </c>
      <c r="BI279">
        <f>IFERROR(INDEX(BI$79:BI$150,T!BI141),0)</f>
        <v>0</v>
      </c>
      <c r="BJ279">
        <f>IFERROR(INDEX(BJ$79:BJ$150,T!BJ141),0)</f>
        <v>0.81611640183191458</v>
      </c>
      <c r="BK279">
        <f>IFERROR(INDEX(BK$79:BK$150,T!BK141),0)</f>
        <v>0</v>
      </c>
      <c r="BL279">
        <f>IFERROR(INDEX(BL$79:BL$150,T!BL141),0)</f>
        <v>0</v>
      </c>
      <c r="BM279">
        <f>IFERROR(INDEX(BM$79:BM$150,T!BM141),0)</f>
        <v>0</v>
      </c>
      <c r="BN279">
        <f>IFERROR(INDEX(BN$79:BN$150,T!BN141),0)</f>
        <v>0</v>
      </c>
      <c r="BO279">
        <f>IFERROR(INDEX(BO$79:BO$150,T!BO141),0)</f>
        <v>0</v>
      </c>
    </row>
    <row r="280" spans="1:74" x14ac:dyDescent="0.25">
      <c r="A280" s="7" t="s">
        <v>62</v>
      </c>
      <c r="B280">
        <f>IFERROR(INDEX(B$79:B$150,T!B142),0)</f>
        <v>0</v>
      </c>
      <c r="C280">
        <f>IFERROR(INDEX(C$79:C$150,T!C142),0)</f>
        <v>4.9850489946716018E-3</v>
      </c>
      <c r="D280">
        <f>IFERROR(INDEX(D$79:D$150,T!D142),0)</f>
        <v>0</v>
      </c>
      <c r="E280">
        <f>IFERROR(INDEX(E$79:E$150,T!E142),0)</f>
        <v>0</v>
      </c>
      <c r="F280">
        <f>IFERROR(INDEX(F$79:F$150,T!F142),0)</f>
        <v>0</v>
      </c>
      <c r="G280">
        <f>IFERROR(INDEX(G$79:G$150,T!G142),0)</f>
        <v>0</v>
      </c>
      <c r="H280">
        <f>IFERROR(INDEX(H$79:H$150,T!H142),0)</f>
        <v>0</v>
      </c>
      <c r="I280">
        <f>IFERROR(INDEX(I$79:I$150,T!I142),0)</f>
        <v>0</v>
      </c>
      <c r="J280">
        <f>IFERROR(INDEX(J$79:J$150,T!J142),0)</f>
        <v>0</v>
      </c>
      <c r="K280">
        <f>IFERROR(INDEX(K$79:K$150,T!K142),0)</f>
        <v>0</v>
      </c>
      <c r="L280">
        <f>IFERROR(INDEX(L$79:L$150,T!L142),0)</f>
        <v>0</v>
      </c>
      <c r="M280">
        <f>IFERROR(INDEX(M$79:M$150,T!M142),0)</f>
        <v>0</v>
      </c>
      <c r="N280">
        <f>IFERROR(INDEX(N$79:N$150,T!N142),0)</f>
        <v>0</v>
      </c>
      <c r="O280">
        <f>IFERROR(INDEX(O$79:O$150,T!O142),0)</f>
        <v>0</v>
      </c>
      <c r="P280">
        <f>IFERROR(INDEX(P$79:P$150,T!P142),0)</f>
        <v>1.2142801449873108E-12</v>
      </c>
      <c r="Q280">
        <f>IFERROR(INDEX(Q$79:Q$150,T!Q142),0)</f>
        <v>0</v>
      </c>
      <c r="R280">
        <f>IFERROR(INDEX(R$79:R$150,T!R142),0)</f>
        <v>0</v>
      </c>
      <c r="S280">
        <f>IFERROR(INDEX(S$79:S$150,T!S142),0)</f>
        <v>0</v>
      </c>
      <c r="T280">
        <f>IFERROR(INDEX(T$79:T$150,T!T142),0)</f>
        <v>0</v>
      </c>
      <c r="U280">
        <f>IFERROR(INDEX(U$79:U$150,T!U142),0)</f>
        <v>0</v>
      </c>
      <c r="V280">
        <f>IFERROR(INDEX(V$79:V$150,T!V142),0)</f>
        <v>0</v>
      </c>
      <c r="W280">
        <f>IFERROR(INDEX(W$79:W$150,T!W142),0)</f>
        <v>0</v>
      </c>
      <c r="X280">
        <f>IFERROR(INDEX(X$79:X$150,T!X142),0)</f>
        <v>0</v>
      </c>
      <c r="Y280">
        <f>IFERROR(INDEX(Y$79:Y$150,T!Y142),0)</f>
        <v>0</v>
      </c>
      <c r="Z280">
        <f>IFERROR(INDEX(Z$79:Z$150,T!Z142),0)</f>
        <v>0</v>
      </c>
      <c r="AA280">
        <f>IFERROR(INDEX(AA$79:AA$150,T!AA142),0)</f>
        <v>0</v>
      </c>
      <c r="AB280">
        <f>IFERROR(INDEX(AB$79:AB$150,T!AB142),0)</f>
        <v>0</v>
      </c>
      <c r="AC280">
        <f>IFERROR(INDEX(AC$79:AC$150,T!AC142),0)</f>
        <v>0</v>
      </c>
      <c r="AD280">
        <f>IFERROR(INDEX(AD$79:AD$150,T!AD142),0)</f>
        <v>0</v>
      </c>
      <c r="AE280">
        <f>IFERROR(INDEX(AE$79:AE$150,T!AE142),0)</f>
        <v>0</v>
      </c>
      <c r="AF280">
        <f>IFERROR(INDEX(AF$79:AF$150,T!AF142),0)</f>
        <v>0</v>
      </c>
      <c r="AG280">
        <f>IFERROR(INDEX(AG$79:AG$150,T!AG142),0)</f>
        <v>0</v>
      </c>
      <c r="AH280">
        <f>IFERROR(INDEX(AH$79:AH$150,T!AH142),0)</f>
        <v>0</v>
      </c>
      <c r="AI280">
        <f>IFERROR(INDEX(AI$79:AI$150,T!AI142),0)</f>
        <v>0</v>
      </c>
      <c r="AJ280">
        <f>IFERROR(INDEX(AJ$79:AJ$150,T!AJ142),0)</f>
        <v>3.402609858781664E-8</v>
      </c>
      <c r="AK280">
        <f>IFERROR(INDEX(AK$79:AK$150,T!AK142),0)</f>
        <v>0</v>
      </c>
      <c r="AL280">
        <f>IFERROR(INDEX(AL$79:AL$150,T!AL142),0)</f>
        <v>0</v>
      </c>
      <c r="AM280">
        <f>IFERROR(INDEX(AM$79:AM$150,T!AM142),0)</f>
        <v>0</v>
      </c>
      <c r="AN280">
        <f>IFERROR(INDEX(AN$79:AN$150,T!AN142),0)</f>
        <v>0</v>
      </c>
      <c r="AO280">
        <f>IFERROR(INDEX(AO$79:AO$150,T!AO142),0)</f>
        <v>0</v>
      </c>
      <c r="AP280">
        <f>IFERROR(INDEX(AP$79:AP$150,T!AP142),0)</f>
        <v>0</v>
      </c>
      <c r="AQ280">
        <f>IFERROR(INDEX(AQ$79:AQ$150,T!AQ142),0)</f>
        <v>0</v>
      </c>
      <c r="AR280">
        <f>IFERROR(INDEX(AR$79:AR$150,T!AR142),0)</f>
        <v>0</v>
      </c>
      <c r="AS280">
        <f>IFERROR(INDEX(AS$79:AS$150,T!AS142),0)</f>
        <v>0</v>
      </c>
      <c r="AT280">
        <f>IFERROR(INDEX(AT$79:AT$150,T!AT142),0)</f>
        <v>1.914750343623715E-14</v>
      </c>
      <c r="AU280">
        <f>IFERROR(INDEX(AU$79:AU$150,T!AU142),0)</f>
        <v>0</v>
      </c>
      <c r="AV280">
        <f>IFERROR(INDEX(AV$79:AV$150,T!AV142),0)</f>
        <v>0</v>
      </c>
      <c r="AW280">
        <f>IFERROR(INDEX(AW$79:AW$150,T!AW142),0)</f>
        <v>0</v>
      </c>
      <c r="AX280">
        <f>IFERROR(INDEX(AX$79:AX$150,T!AX142),0)</f>
        <v>0</v>
      </c>
      <c r="AY280">
        <f>IFERROR(INDEX(AY$79:AY$150,T!AY142),0)</f>
        <v>0</v>
      </c>
      <c r="AZ280">
        <f>IFERROR(INDEX(AZ$79:AZ$150,T!AZ142),0)</f>
        <v>0</v>
      </c>
      <c r="BA280">
        <f>IFERROR(INDEX(BA$79:BA$150,T!BA142),0)</f>
        <v>0</v>
      </c>
      <c r="BB280">
        <f>IFERROR(INDEX(BB$79:BB$150,T!BB142),0)</f>
        <v>0</v>
      </c>
      <c r="BC280">
        <f>IFERROR(INDEX(BC$79:BC$150,T!BC142),0)</f>
        <v>0</v>
      </c>
      <c r="BD280">
        <f>IFERROR(INDEX(BD$79:BD$150,T!BD142),0)</f>
        <v>0</v>
      </c>
      <c r="BE280">
        <f>IFERROR(INDEX(BE$79:BE$150,T!BE142),0)</f>
        <v>0</v>
      </c>
      <c r="BF280">
        <f>IFERROR(INDEX(BF$79:BF$150,T!BF142),0)</f>
        <v>0</v>
      </c>
      <c r="BG280">
        <f>IFERROR(INDEX(BG$79:BG$150,T!BG142),0)</f>
        <v>0</v>
      </c>
      <c r="BH280">
        <f>IFERROR(INDEX(BH$79:BH$150,T!BH142),0)</f>
        <v>0</v>
      </c>
      <c r="BI280">
        <f>IFERROR(INDEX(BI$79:BI$150,T!BI142),0)</f>
        <v>0</v>
      </c>
      <c r="BJ280">
        <f>IFERROR(INDEX(BJ$79:BJ$150,T!BJ142),0)</f>
        <v>0</v>
      </c>
      <c r="BK280">
        <f>IFERROR(INDEX(BK$79:BK$150,T!BK142),0)</f>
        <v>0.46783393633260462</v>
      </c>
      <c r="BL280">
        <f>IFERROR(INDEX(BL$79:BL$150,T!BL142),0)</f>
        <v>0</v>
      </c>
      <c r="BM280">
        <f>IFERROR(INDEX(BM$79:BM$150,T!BM142),0)</f>
        <v>0</v>
      </c>
      <c r="BN280">
        <f>IFERROR(INDEX(BN$79:BN$150,T!BN142),0)</f>
        <v>0</v>
      </c>
      <c r="BO280">
        <f>IFERROR(INDEX(BO$79:BO$150,T!BO142),0)</f>
        <v>0</v>
      </c>
    </row>
    <row r="281" spans="1:74" x14ac:dyDescent="0.25">
      <c r="A281" s="7" t="s">
        <v>63</v>
      </c>
      <c r="B281">
        <f>IFERROR(INDEX(B$79:B$150,T!B143),0)</f>
        <v>0</v>
      </c>
      <c r="C281">
        <f>IFERROR(INDEX(C$79:C$150,T!C143),0)</f>
        <v>0</v>
      </c>
      <c r="D281">
        <f>IFERROR(INDEX(D$79:D$150,T!D143),0)</f>
        <v>0</v>
      </c>
      <c r="E281">
        <f>IFERROR(INDEX(E$79:E$150,T!E143),0)</f>
        <v>0</v>
      </c>
      <c r="F281">
        <f>IFERROR(INDEX(F$79:F$150,T!F143),0)</f>
        <v>0</v>
      </c>
      <c r="G281">
        <f>IFERROR(INDEX(G$79:G$150,T!G143),0)</f>
        <v>0</v>
      </c>
      <c r="H281">
        <f>IFERROR(INDEX(H$79:H$150,T!H143),0)</f>
        <v>0</v>
      </c>
      <c r="I281">
        <f>IFERROR(INDEX(I$79:I$150,T!I143),0)</f>
        <v>0</v>
      </c>
      <c r="J281">
        <f>IFERROR(INDEX(J$79:J$150,T!J143),0)</f>
        <v>0</v>
      </c>
      <c r="K281">
        <f>IFERROR(INDEX(K$79:K$150,T!K143),0)</f>
        <v>0</v>
      </c>
      <c r="L281">
        <f>IFERROR(INDEX(L$79:L$150,T!L143),0)</f>
        <v>0</v>
      </c>
      <c r="M281">
        <f>IFERROR(INDEX(M$79:M$150,T!M143),0)</f>
        <v>0</v>
      </c>
      <c r="N281">
        <f>IFERROR(INDEX(N$79:N$150,T!N143),0)</f>
        <v>0</v>
      </c>
      <c r="O281">
        <f>IFERROR(INDEX(O$79:O$150,T!O143),0)</f>
        <v>0</v>
      </c>
      <c r="P281">
        <f>IFERROR(INDEX(P$79:P$150,T!P143),0)</f>
        <v>0</v>
      </c>
      <c r="Q281">
        <f>IFERROR(INDEX(Q$79:Q$150,T!Q143),0)</f>
        <v>0</v>
      </c>
      <c r="R281">
        <f>IFERROR(INDEX(R$79:R$150,T!R143),0)</f>
        <v>0</v>
      </c>
      <c r="S281">
        <f>IFERROR(INDEX(S$79:S$150,T!S143),0)</f>
        <v>1.187422190047498E-3</v>
      </c>
      <c r="T281">
        <f>IFERROR(INDEX(T$79:T$150,T!T143),0)</f>
        <v>0</v>
      </c>
      <c r="U281">
        <f>IFERROR(INDEX(U$79:U$150,T!U143),0)</f>
        <v>0</v>
      </c>
      <c r="V281">
        <f>IFERROR(INDEX(V$79:V$150,T!V143),0)</f>
        <v>0</v>
      </c>
      <c r="W281">
        <f>IFERROR(INDEX(W$79:W$150,T!W143),0)</f>
        <v>0</v>
      </c>
      <c r="X281">
        <f>IFERROR(INDEX(X$79:X$150,T!X143),0)</f>
        <v>0</v>
      </c>
      <c r="Y281">
        <f>IFERROR(INDEX(Y$79:Y$150,T!Y143),0)</f>
        <v>0</v>
      </c>
      <c r="Z281">
        <f>IFERROR(INDEX(Z$79:Z$150,T!Z143),0)</f>
        <v>0</v>
      </c>
      <c r="AA281">
        <f>IFERROR(INDEX(AA$79:AA$150,T!AA143),0)</f>
        <v>0</v>
      </c>
      <c r="AB281">
        <f>IFERROR(INDEX(AB$79:AB$150,T!AB143),0)</f>
        <v>0</v>
      </c>
      <c r="AC281">
        <f>IFERROR(INDEX(AC$79:AC$150,T!AC143),0)</f>
        <v>0</v>
      </c>
      <c r="AD281">
        <f>IFERROR(INDEX(AD$79:AD$150,T!AD143),0)</f>
        <v>0</v>
      </c>
      <c r="AE281">
        <f>IFERROR(INDEX(AE$79:AE$150,T!AE143),0)</f>
        <v>0</v>
      </c>
      <c r="AF281">
        <f>IFERROR(INDEX(AF$79:AF$150,T!AF143),0)</f>
        <v>0</v>
      </c>
      <c r="AG281">
        <f>IFERROR(INDEX(AG$79:AG$150,T!AG143),0)</f>
        <v>0</v>
      </c>
      <c r="AH281">
        <f>IFERROR(INDEX(AH$79:AH$150,T!AH143),0)</f>
        <v>0</v>
      </c>
      <c r="AI281">
        <f>IFERROR(INDEX(AI$79:AI$150,T!AI143),0)</f>
        <v>0</v>
      </c>
      <c r="AJ281">
        <f>IFERROR(INDEX(AJ$79:AJ$150,T!AJ143),0)</f>
        <v>0</v>
      </c>
      <c r="AK281">
        <f>IFERROR(INDEX(AK$79:AK$150,T!AK143),0)</f>
        <v>0</v>
      </c>
      <c r="AL281">
        <f>IFERROR(INDEX(AL$79:AL$150,T!AL143),0)</f>
        <v>0</v>
      </c>
      <c r="AM281">
        <f>IFERROR(INDEX(AM$79:AM$150,T!AM143),0)</f>
        <v>0</v>
      </c>
      <c r="AN281">
        <f>IFERROR(INDEX(AN$79:AN$150,T!AN143),0)</f>
        <v>0</v>
      </c>
      <c r="AO281">
        <f>IFERROR(INDEX(AO$79:AO$150,T!AO143),0)</f>
        <v>0</v>
      </c>
      <c r="AP281">
        <f>IFERROR(INDEX(AP$79:AP$150,T!AP143),0)</f>
        <v>0</v>
      </c>
      <c r="AQ281">
        <f>IFERROR(INDEX(AQ$79:AQ$150,T!AQ143),0)</f>
        <v>0</v>
      </c>
      <c r="AR281">
        <f>IFERROR(INDEX(AR$79:AR$150,T!AR143),0)</f>
        <v>0</v>
      </c>
      <c r="AS281">
        <f>IFERROR(INDEX(AS$79:AS$150,T!AS143),0)</f>
        <v>0</v>
      </c>
      <c r="AT281">
        <f>IFERROR(INDEX(AT$79:AT$150,T!AT143),0)</f>
        <v>0</v>
      </c>
      <c r="AU281">
        <f>IFERROR(INDEX(AU$79:AU$150,T!AU143),0)</f>
        <v>0</v>
      </c>
      <c r="AV281">
        <f>IFERROR(INDEX(AV$79:AV$150,T!AV143),0)</f>
        <v>0</v>
      </c>
      <c r="AW281">
        <f>IFERROR(INDEX(AW$79:AW$150,T!AW143),0)</f>
        <v>0</v>
      </c>
      <c r="AX281">
        <f>IFERROR(INDEX(AX$79:AX$150,T!AX143),0)</f>
        <v>0</v>
      </c>
      <c r="AY281">
        <f>IFERROR(INDEX(AY$79:AY$150,T!AY143),0)</f>
        <v>0</v>
      </c>
      <c r="AZ281">
        <f>IFERROR(INDEX(AZ$79:AZ$150,T!AZ143),0)</f>
        <v>0</v>
      </c>
      <c r="BA281">
        <f>IFERROR(INDEX(BA$79:BA$150,T!BA143),0)</f>
        <v>0</v>
      </c>
      <c r="BB281">
        <f>IFERROR(INDEX(BB$79:BB$150,T!BB143),0)</f>
        <v>0</v>
      </c>
      <c r="BC281">
        <f>IFERROR(INDEX(BC$79:BC$150,T!BC143),0)</f>
        <v>0</v>
      </c>
      <c r="BD281">
        <f>IFERROR(INDEX(BD$79:BD$150,T!BD143),0)</f>
        <v>0</v>
      </c>
      <c r="BE281">
        <f>IFERROR(INDEX(BE$79:BE$150,T!BE143),0)</f>
        <v>0</v>
      </c>
      <c r="BF281">
        <f>IFERROR(INDEX(BF$79:BF$150,T!BF143),0)</f>
        <v>0</v>
      </c>
      <c r="BG281">
        <f>IFERROR(INDEX(BG$79:BG$150,T!BG143),0)</f>
        <v>0</v>
      </c>
      <c r="BH281">
        <f>IFERROR(INDEX(BH$79:BH$150,T!BH143),0)</f>
        <v>0</v>
      </c>
      <c r="BI281">
        <f>IFERROR(INDEX(BI$79:BI$150,T!BI143),0)</f>
        <v>0</v>
      </c>
      <c r="BJ281">
        <f>IFERROR(INDEX(BJ$79:BJ$150,T!BJ143),0)</f>
        <v>0</v>
      </c>
      <c r="BK281">
        <f>IFERROR(INDEX(BK$79:BK$150,T!BK143),0)</f>
        <v>0</v>
      </c>
      <c r="BL281">
        <f>IFERROR(INDEX(BL$79:BL$150,T!BL143),0)</f>
        <v>9.969735168926807E-3</v>
      </c>
      <c r="BM281">
        <f>IFERROR(INDEX(BM$79:BM$150,T!BM143),0)</f>
        <v>0</v>
      </c>
      <c r="BN281">
        <f>IFERROR(INDEX(BN$79:BN$150,T!BN143),0)</f>
        <v>0</v>
      </c>
      <c r="BO281">
        <f>IFERROR(INDEX(BO$79:BO$150,T!BO143),0)</f>
        <v>0</v>
      </c>
    </row>
    <row r="282" spans="1:74" x14ac:dyDescent="0.25">
      <c r="A282" s="7" t="s">
        <v>65</v>
      </c>
      <c r="B282">
        <f>IFERROR(INDEX(B$79:B$150,T!B144),0)</f>
        <v>0</v>
      </c>
      <c r="C282">
        <f>IFERROR(INDEX(C$79:C$150,T!C144),0)</f>
        <v>0</v>
      </c>
      <c r="D282">
        <f>IFERROR(INDEX(D$79:D$150,T!D144),0)</f>
        <v>0</v>
      </c>
      <c r="E282">
        <f>IFERROR(INDEX(E$79:E$150,T!E144),0)</f>
        <v>0</v>
      </c>
      <c r="F282">
        <f>IFERROR(INDEX(F$79:F$150,T!F144),0)</f>
        <v>0</v>
      </c>
      <c r="G282">
        <f>IFERROR(INDEX(G$79:G$150,T!G144),0)</f>
        <v>0</v>
      </c>
      <c r="H282">
        <f>IFERROR(INDEX(H$79:H$150,T!H144),0)</f>
        <v>0</v>
      </c>
      <c r="I282">
        <f>IFERROR(INDEX(I$79:I$150,T!I144),0)</f>
        <v>0</v>
      </c>
      <c r="J282">
        <f>IFERROR(INDEX(J$79:J$150,T!J144),0)</f>
        <v>0</v>
      </c>
      <c r="K282">
        <f>IFERROR(INDEX(K$79:K$150,T!K144),0)</f>
        <v>0</v>
      </c>
      <c r="L282">
        <f>IFERROR(INDEX(L$79:L$150,T!L144),0)</f>
        <v>0</v>
      </c>
      <c r="M282">
        <f>IFERROR(INDEX(M$79:M$150,T!M144),0)</f>
        <v>0</v>
      </c>
      <c r="N282">
        <f>IFERROR(INDEX(N$79:N$150,T!N144),0)</f>
        <v>0</v>
      </c>
      <c r="O282">
        <f>IFERROR(INDEX(O$79:O$150,T!O144),0)</f>
        <v>0</v>
      </c>
      <c r="P282">
        <f>IFERROR(INDEX(P$79:P$150,T!P144),0)</f>
        <v>0</v>
      </c>
      <c r="Q282">
        <f>IFERROR(INDEX(Q$79:Q$150,T!Q144),0)</f>
        <v>0</v>
      </c>
      <c r="R282">
        <f>IFERROR(INDEX(R$79:R$150,T!R144),0)</f>
        <v>4.7948398056221742E-7</v>
      </c>
      <c r="S282">
        <f>IFERROR(INDEX(S$79:S$150,T!S144),0)</f>
        <v>0</v>
      </c>
      <c r="T282">
        <f>IFERROR(INDEX(T$79:T$150,T!T144),0)</f>
        <v>4.8162968107396658E-7</v>
      </c>
      <c r="U282">
        <f>IFERROR(INDEX(U$79:U$150,T!U144),0)</f>
        <v>0</v>
      </c>
      <c r="V282">
        <f>IFERROR(INDEX(V$79:V$150,T!V144),0)</f>
        <v>0</v>
      </c>
      <c r="W282">
        <f>IFERROR(INDEX(W$79:W$150,T!W144),0)</f>
        <v>0</v>
      </c>
      <c r="X282">
        <f>IFERROR(INDEX(X$79:X$150,T!X144),0)</f>
        <v>0</v>
      </c>
      <c r="Y282">
        <f>IFERROR(INDEX(Y$79:Y$150,T!Y144),0)</f>
        <v>0</v>
      </c>
      <c r="Z282">
        <f>IFERROR(INDEX(Z$79:Z$150,T!Z144),0)</f>
        <v>0</v>
      </c>
      <c r="AA282">
        <f>IFERROR(INDEX(AA$79:AA$150,T!AA144),0)</f>
        <v>0</v>
      </c>
      <c r="AB282">
        <f>IFERROR(INDEX(AB$79:AB$150,T!AB144),0)</f>
        <v>0</v>
      </c>
      <c r="AC282">
        <f>IFERROR(INDEX(AC$79:AC$150,T!AC144),0)</f>
        <v>0</v>
      </c>
      <c r="AD282">
        <f>IFERROR(INDEX(AD$79:AD$150,T!AD144),0)</f>
        <v>0</v>
      </c>
      <c r="AE282">
        <f>IFERROR(INDEX(AE$79:AE$150,T!AE144),0)</f>
        <v>0</v>
      </c>
      <c r="AF282">
        <f>IFERROR(INDEX(AF$79:AF$150,T!AF144),0)</f>
        <v>0</v>
      </c>
      <c r="AG282">
        <f>IFERROR(INDEX(AG$79:AG$150,T!AG144),0)</f>
        <v>0</v>
      </c>
      <c r="AH282">
        <f>IFERROR(INDEX(AH$79:AH$150,T!AH144),0)</f>
        <v>0</v>
      </c>
      <c r="AI282">
        <f>IFERROR(INDEX(AI$79:AI$150,T!AI144),0)</f>
        <v>0</v>
      </c>
      <c r="AJ282">
        <f>IFERROR(INDEX(AJ$79:AJ$150,T!AJ144),0)</f>
        <v>0</v>
      </c>
      <c r="AK282">
        <f>IFERROR(INDEX(AK$79:AK$150,T!AK144),0)</f>
        <v>0</v>
      </c>
      <c r="AL282">
        <f>IFERROR(INDEX(AL$79:AL$150,T!AL144),0)</f>
        <v>0</v>
      </c>
      <c r="AM282">
        <f>IFERROR(INDEX(AM$79:AM$150,T!AM144),0)</f>
        <v>0</v>
      </c>
      <c r="AN282">
        <f>IFERROR(INDEX(AN$79:AN$150,T!AN144),0)</f>
        <v>0</v>
      </c>
      <c r="AO282">
        <f>IFERROR(INDEX(AO$79:AO$150,T!AO144),0)</f>
        <v>0</v>
      </c>
      <c r="AP282">
        <f>IFERROR(INDEX(AP$79:AP$150,T!AP144),0)</f>
        <v>0</v>
      </c>
      <c r="AQ282">
        <f>IFERROR(INDEX(AQ$79:AQ$150,T!AQ144),0)</f>
        <v>0</v>
      </c>
      <c r="AR282">
        <f>IFERROR(INDEX(AR$79:AR$150,T!AR144),0)</f>
        <v>0</v>
      </c>
      <c r="AS282">
        <f>IFERROR(INDEX(AS$79:AS$150,T!AS144),0)</f>
        <v>0</v>
      </c>
      <c r="AT282">
        <f>IFERROR(INDEX(AT$79:AT$150,T!AT144),0)</f>
        <v>0</v>
      </c>
      <c r="AU282">
        <f>IFERROR(INDEX(AU$79:AU$150,T!AU144),0)</f>
        <v>0</v>
      </c>
      <c r="AV282">
        <f>IFERROR(INDEX(AV$79:AV$150,T!AV144),0)</f>
        <v>0</v>
      </c>
      <c r="AW282">
        <f>IFERROR(INDEX(AW$79:AW$150,T!AW144),0)</f>
        <v>0</v>
      </c>
      <c r="AX282">
        <f>IFERROR(INDEX(AX$79:AX$150,T!AX144),0)</f>
        <v>0</v>
      </c>
      <c r="AY282">
        <f>IFERROR(INDEX(AY$79:AY$150,T!AY144),0)</f>
        <v>0</v>
      </c>
      <c r="AZ282">
        <f>IFERROR(INDEX(AZ$79:AZ$150,T!AZ144),0)</f>
        <v>0</v>
      </c>
      <c r="BA282">
        <f>IFERROR(INDEX(BA$79:BA$150,T!BA144),0)</f>
        <v>0</v>
      </c>
      <c r="BB282">
        <f>IFERROR(INDEX(BB$79:BB$150,T!BB144),0)</f>
        <v>0</v>
      </c>
      <c r="BC282">
        <f>IFERROR(INDEX(BC$79:BC$150,T!BC144),0)</f>
        <v>0</v>
      </c>
      <c r="BD282">
        <f>IFERROR(INDEX(BD$79:BD$150,T!BD144),0)</f>
        <v>0</v>
      </c>
      <c r="BE282">
        <f>IFERROR(INDEX(BE$79:BE$150,T!BE144),0)</f>
        <v>0</v>
      </c>
      <c r="BF282">
        <f>IFERROR(INDEX(BF$79:BF$150,T!BF144),0)</f>
        <v>0</v>
      </c>
      <c r="BG282">
        <f>IFERROR(INDEX(BG$79:BG$150,T!BG144),0)</f>
        <v>0</v>
      </c>
      <c r="BH282">
        <f>IFERROR(INDEX(BH$79:BH$150,T!BH144),0)</f>
        <v>0</v>
      </c>
      <c r="BI282">
        <f>IFERROR(INDEX(BI$79:BI$150,T!BI144),0)</f>
        <v>0</v>
      </c>
      <c r="BJ282">
        <f>IFERROR(INDEX(BJ$79:BJ$150,T!BJ144),0)</f>
        <v>0</v>
      </c>
      <c r="BK282">
        <f>IFERROR(INDEX(BK$79:BK$150,T!BK144),0)</f>
        <v>0</v>
      </c>
      <c r="BL282">
        <f>IFERROR(INDEX(BL$79:BL$150,T!BL144),0)</f>
        <v>0</v>
      </c>
      <c r="BM282">
        <f>IFERROR(INDEX(BM$79:BM$150,T!BM144),0)</f>
        <v>4.8172707278974422E-7</v>
      </c>
      <c r="BN282">
        <f>IFERROR(INDEX(BN$79:BN$150,T!BN144),0)</f>
        <v>0</v>
      </c>
      <c r="BO282">
        <f>IFERROR(INDEX(BO$79:BO$150,T!BO144),0)</f>
        <v>0</v>
      </c>
    </row>
    <row r="283" spans="1:74" x14ac:dyDescent="0.25">
      <c r="A283" s="7" t="s">
        <v>66</v>
      </c>
      <c r="B283">
        <f>IFERROR(INDEX(B$79:B$150,T!B145),0)</f>
        <v>0</v>
      </c>
      <c r="C283">
        <f>IFERROR(INDEX(C$79:C$150,T!C145),0)</f>
        <v>0</v>
      </c>
      <c r="D283">
        <f>IFERROR(INDEX(D$79:D$150,T!D145),0)</f>
        <v>0</v>
      </c>
      <c r="E283">
        <f>IFERROR(INDEX(E$79:E$150,T!E145),0)</f>
        <v>0</v>
      </c>
      <c r="F283">
        <f>IFERROR(INDEX(F$79:F$150,T!F145),0)</f>
        <v>0</v>
      </c>
      <c r="G283">
        <f>IFERROR(INDEX(G$79:G$150,T!G145),0)</f>
        <v>0</v>
      </c>
      <c r="H283">
        <f>IFERROR(INDEX(H$79:H$150,T!H145),0)</f>
        <v>0</v>
      </c>
      <c r="I283">
        <f>IFERROR(INDEX(I$79:I$150,T!I145),0)</f>
        <v>0</v>
      </c>
      <c r="J283">
        <f>IFERROR(INDEX(J$79:J$150,T!J145),0)</f>
        <v>0</v>
      </c>
      <c r="K283">
        <f>IFERROR(INDEX(K$79:K$150,T!K145),0)</f>
        <v>0</v>
      </c>
      <c r="L283">
        <f>IFERROR(INDEX(L$79:L$150,T!L145),0)</f>
        <v>0</v>
      </c>
      <c r="M283">
        <f>IFERROR(INDEX(M$79:M$150,T!M145),0)</f>
        <v>0</v>
      </c>
      <c r="N283">
        <f>IFERROR(INDEX(N$79:N$150,T!N145),0)</f>
        <v>0</v>
      </c>
      <c r="O283">
        <f>IFERROR(INDEX(O$79:O$150,T!O145),0)</f>
        <v>0</v>
      </c>
      <c r="P283">
        <f>IFERROR(INDEX(P$79:P$150,T!P145),0)</f>
        <v>0.99999954750161746</v>
      </c>
      <c r="Q283">
        <f>IFERROR(INDEX(Q$79:Q$150,T!Q145),0)</f>
        <v>0</v>
      </c>
      <c r="R283">
        <f>IFERROR(INDEX(R$79:R$150,T!R145),0)</f>
        <v>0</v>
      </c>
      <c r="S283">
        <f>IFERROR(INDEX(S$79:S$150,T!S145),0)</f>
        <v>0</v>
      </c>
      <c r="T283">
        <f>IFERROR(INDEX(T$79:T$150,T!T145),0)</f>
        <v>0</v>
      </c>
      <c r="U283">
        <f>IFERROR(INDEX(U$79:U$150,T!U145),0)</f>
        <v>0</v>
      </c>
      <c r="V283">
        <f>IFERROR(INDEX(V$79:V$150,T!V145),0)</f>
        <v>0</v>
      </c>
      <c r="W283">
        <f>IFERROR(INDEX(W$79:W$150,T!W145),0)</f>
        <v>0</v>
      </c>
      <c r="X283">
        <f>IFERROR(INDEX(X$79:X$150,T!X145),0)</f>
        <v>0</v>
      </c>
      <c r="Y283">
        <f>IFERROR(INDEX(Y$79:Y$150,T!Y145),0)</f>
        <v>0</v>
      </c>
      <c r="Z283">
        <f>IFERROR(INDEX(Z$79:Z$150,T!Z145),0)</f>
        <v>0</v>
      </c>
      <c r="AA283">
        <f>IFERROR(INDEX(AA$79:AA$150,T!AA145),0)</f>
        <v>0</v>
      </c>
      <c r="AB283">
        <f>IFERROR(INDEX(AB$79:AB$150,T!AB145),0)</f>
        <v>0</v>
      </c>
      <c r="AC283">
        <f>IFERROR(INDEX(AC$79:AC$150,T!AC145),0)</f>
        <v>0</v>
      </c>
      <c r="AD283">
        <f>IFERROR(INDEX(AD$79:AD$150,T!AD145),0)</f>
        <v>0</v>
      </c>
      <c r="AE283">
        <f>IFERROR(INDEX(AE$79:AE$150,T!AE145),0)</f>
        <v>0</v>
      </c>
      <c r="AF283">
        <f>IFERROR(INDEX(AF$79:AF$150,T!AF145),0)</f>
        <v>0</v>
      </c>
      <c r="AG283">
        <f>IFERROR(INDEX(AG$79:AG$150,T!AG145),0)</f>
        <v>0</v>
      </c>
      <c r="AH283">
        <f>IFERROR(INDEX(AH$79:AH$150,T!AH145),0)</f>
        <v>0</v>
      </c>
      <c r="AI283">
        <f>IFERROR(INDEX(AI$79:AI$150,T!AI145),0)</f>
        <v>0</v>
      </c>
      <c r="AJ283">
        <f>IFERROR(INDEX(AJ$79:AJ$150,T!AJ145),0)</f>
        <v>0</v>
      </c>
      <c r="AK283">
        <f>IFERROR(INDEX(AK$79:AK$150,T!AK145),0)</f>
        <v>0</v>
      </c>
      <c r="AL283">
        <f>IFERROR(INDEX(AL$79:AL$150,T!AL145),0)</f>
        <v>0</v>
      </c>
      <c r="AM283">
        <f>IFERROR(INDEX(AM$79:AM$150,T!AM145),0)</f>
        <v>0</v>
      </c>
      <c r="AN283">
        <f>IFERROR(INDEX(AN$79:AN$150,T!AN145),0)</f>
        <v>0</v>
      </c>
      <c r="AO283">
        <f>IFERROR(INDEX(AO$79:AO$150,T!AO145),0)</f>
        <v>0</v>
      </c>
      <c r="AP283">
        <f>IFERROR(INDEX(AP$79:AP$150,T!AP145),0)</f>
        <v>0</v>
      </c>
      <c r="AQ283">
        <f>IFERROR(INDEX(AQ$79:AQ$150,T!AQ145),0)</f>
        <v>0</v>
      </c>
      <c r="AR283">
        <f>IFERROR(INDEX(AR$79:AR$150,T!AR145),0)</f>
        <v>0</v>
      </c>
      <c r="AS283">
        <f>IFERROR(INDEX(AS$79:AS$150,T!AS145),0)</f>
        <v>0</v>
      </c>
      <c r="AT283">
        <f>IFERROR(INDEX(AT$79:AT$150,T!AT145),0)</f>
        <v>0</v>
      </c>
      <c r="AU283">
        <f>IFERROR(INDEX(AU$79:AU$150,T!AU145),0)</f>
        <v>0</v>
      </c>
      <c r="AV283">
        <f>IFERROR(INDEX(AV$79:AV$150,T!AV145),0)</f>
        <v>0</v>
      </c>
      <c r="AW283">
        <f>IFERROR(INDEX(AW$79:AW$150,T!AW145),0)</f>
        <v>0</v>
      </c>
      <c r="AX283">
        <f>IFERROR(INDEX(AX$79:AX$150,T!AX145),0)</f>
        <v>0</v>
      </c>
      <c r="AY283">
        <f>IFERROR(INDEX(AY$79:AY$150,T!AY145),0)</f>
        <v>0</v>
      </c>
      <c r="AZ283">
        <f>IFERROR(INDEX(AZ$79:AZ$150,T!AZ145),0)</f>
        <v>0</v>
      </c>
      <c r="BA283">
        <f>IFERROR(INDEX(BA$79:BA$150,T!BA145),0)</f>
        <v>0</v>
      </c>
      <c r="BB283">
        <f>IFERROR(INDEX(BB$79:BB$150,T!BB145),0)</f>
        <v>0</v>
      </c>
      <c r="BC283">
        <f>IFERROR(INDEX(BC$79:BC$150,T!BC145),0)</f>
        <v>0</v>
      </c>
      <c r="BD283">
        <f>IFERROR(INDEX(BD$79:BD$150,T!BD145),0)</f>
        <v>0</v>
      </c>
      <c r="BE283">
        <f>IFERROR(INDEX(BE$79:BE$150,T!BE145),0)</f>
        <v>0</v>
      </c>
      <c r="BF283">
        <f>IFERROR(INDEX(BF$79:BF$150,T!BF145),0)</f>
        <v>0</v>
      </c>
      <c r="BG283">
        <f>IFERROR(INDEX(BG$79:BG$150,T!BG145),0)</f>
        <v>0</v>
      </c>
      <c r="BH283">
        <f>IFERROR(INDEX(BH$79:BH$150,T!BH145),0)</f>
        <v>0</v>
      </c>
      <c r="BI283">
        <f>IFERROR(INDEX(BI$79:BI$150,T!BI145),0)</f>
        <v>0</v>
      </c>
      <c r="BJ283">
        <f>IFERROR(INDEX(BJ$79:BJ$150,T!BJ145),0)</f>
        <v>0</v>
      </c>
      <c r="BK283">
        <f>IFERROR(INDEX(BK$79:BK$150,T!BK145),0)</f>
        <v>0</v>
      </c>
      <c r="BL283">
        <f>IFERROR(INDEX(BL$79:BL$150,T!BL145),0)</f>
        <v>0</v>
      </c>
      <c r="BM283">
        <f>IFERROR(INDEX(BM$79:BM$150,T!BM145),0)</f>
        <v>0</v>
      </c>
      <c r="BN283">
        <f>IFERROR(INDEX(BN$79:BN$150,T!BN145),0)</f>
        <v>0</v>
      </c>
      <c r="BO283">
        <f>IFERROR(INDEX(BO$79:BO$150,T!BO145),0)</f>
        <v>0</v>
      </c>
    </row>
    <row r="284" spans="1:74" x14ac:dyDescent="0.25">
      <c r="A284" s="7" t="s">
        <v>67</v>
      </c>
      <c r="B284">
        <f>IFERROR(INDEX(B$79:B$150,T!B146),0)</f>
        <v>0</v>
      </c>
      <c r="C284">
        <f>IFERROR(INDEX(C$79:C$150,T!C146),0)</f>
        <v>0</v>
      </c>
      <c r="D284">
        <f>IFERROR(INDEX(D$79:D$150,T!D146),0)</f>
        <v>0</v>
      </c>
      <c r="E284">
        <f>IFERROR(INDEX(E$79:E$150,T!E146),0)</f>
        <v>0</v>
      </c>
      <c r="F284">
        <f>IFERROR(INDEX(F$79:F$150,T!F146),0)</f>
        <v>0</v>
      </c>
      <c r="G284">
        <f>IFERROR(INDEX(G$79:G$150,T!G146),0)</f>
        <v>0</v>
      </c>
      <c r="H284">
        <f>IFERROR(INDEX(H$79:H$150,T!H146),0)</f>
        <v>0</v>
      </c>
      <c r="I284">
        <f>IFERROR(INDEX(I$79:I$150,T!I146),0)</f>
        <v>0</v>
      </c>
      <c r="J284">
        <f>IFERROR(INDEX(J$79:J$150,T!J146),0)</f>
        <v>0</v>
      </c>
      <c r="K284">
        <f>IFERROR(INDEX(K$79:K$150,T!K146),0)</f>
        <v>0</v>
      </c>
      <c r="L284">
        <f>IFERROR(INDEX(L$79:L$150,T!L146),0)</f>
        <v>0</v>
      </c>
      <c r="M284">
        <f>IFERROR(INDEX(M$79:M$150,T!M146),0)</f>
        <v>0</v>
      </c>
      <c r="N284">
        <f>IFERROR(INDEX(N$79:N$150,T!N146),0)</f>
        <v>0</v>
      </c>
      <c r="O284">
        <f>IFERROR(INDEX(O$79:O$150,T!O146),0)</f>
        <v>0</v>
      </c>
      <c r="P284">
        <f>IFERROR(INDEX(P$79:P$150,T!P146),0)</f>
        <v>0</v>
      </c>
      <c r="Q284">
        <f>IFERROR(INDEX(Q$79:Q$150,T!Q146),0)</f>
        <v>0</v>
      </c>
      <c r="R284">
        <f>IFERROR(INDEX(R$79:R$150,T!R146),0)</f>
        <v>0</v>
      </c>
      <c r="S284">
        <f>IFERROR(INDEX(S$79:S$150,T!S146),0)</f>
        <v>0</v>
      </c>
      <c r="T284">
        <f>IFERROR(INDEX(T$79:T$150,T!T146),0)</f>
        <v>0</v>
      </c>
      <c r="U284">
        <f>IFERROR(INDEX(U$79:U$150,T!U146),0)</f>
        <v>0</v>
      </c>
      <c r="V284">
        <f>IFERROR(INDEX(V$79:V$150,T!V146),0)</f>
        <v>0</v>
      </c>
      <c r="W284">
        <f>IFERROR(INDEX(W$79:W$150,T!W146),0)</f>
        <v>0</v>
      </c>
      <c r="X284">
        <f>IFERROR(INDEX(X$79:X$150,T!X146),0)</f>
        <v>0</v>
      </c>
      <c r="Y284">
        <f>IFERROR(INDEX(Y$79:Y$150,T!Y146),0)</f>
        <v>0</v>
      </c>
      <c r="Z284">
        <f>IFERROR(INDEX(Z$79:Z$150,T!Z146),0)</f>
        <v>0</v>
      </c>
      <c r="AA284">
        <f>IFERROR(INDEX(AA$79:AA$150,T!AA146),0)</f>
        <v>0</v>
      </c>
      <c r="AB284">
        <f>IFERROR(INDEX(AB$79:AB$150,T!AB146),0)</f>
        <v>0</v>
      </c>
      <c r="AC284">
        <f>IFERROR(INDEX(AC$79:AC$150,T!AC146),0)</f>
        <v>0</v>
      </c>
      <c r="AD284">
        <f>IFERROR(INDEX(AD$79:AD$150,T!AD146),0)</f>
        <v>0</v>
      </c>
      <c r="AE284">
        <f>IFERROR(INDEX(AE$79:AE$150,T!AE146),0)</f>
        <v>0</v>
      </c>
      <c r="AF284">
        <f>IFERROR(INDEX(AF$79:AF$150,T!AF146),0)</f>
        <v>0</v>
      </c>
      <c r="AG284">
        <f>IFERROR(INDEX(AG$79:AG$150,T!AG146),0)</f>
        <v>0</v>
      </c>
      <c r="AH284">
        <f>IFERROR(INDEX(AH$79:AH$150,T!AH146),0)</f>
        <v>0</v>
      </c>
      <c r="AI284">
        <f>IFERROR(INDEX(AI$79:AI$150,T!AI146),0)</f>
        <v>0</v>
      </c>
      <c r="AJ284">
        <f>IFERROR(INDEX(AJ$79:AJ$150,T!AJ146),0)</f>
        <v>0</v>
      </c>
      <c r="AK284">
        <f>IFERROR(INDEX(AK$79:AK$150,T!AK146),0)</f>
        <v>0</v>
      </c>
      <c r="AL284">
        <f>IFERROR(INDEX(AL$79:AL$150,T!AL146),0)</f>
        <v>0</v>
      </c>
      <c r="AM284">
        <f>IFERROR(INDEX(AM$79:AM$150,T!AM146),0)</f>
        <v>0</v>
      </c>
      <c r="AN284">
        <f>IFERROR(INDEX(AN$79:AN$150,T!AN146),0)</f>
        <v>0</v>
      </c>
      <c r="AO284">
        <f>IFERROR(INDEX(AO$79:AO$150,T!AO146),0)</f>
        <v>0</v>
      </c>
      <c r="AP284">
        <f>IFERROR(INDEX(AP$79:AP$150,T!AP146),0)</f>
        <v>0</v>
      </c>
      <c r="AQ284">
        <f>IFERROR(INDEX(AQ$79:AQ$150,T!AQ146),0)</f>
        <v>0</v>
      </c>
      <c r="AR284">
        <f>IFERROR(INDEX(AR$79:AR$150,T!AR146),0)</f>
        <v>0</v>
      </c>
      <c r="AS284">
        <f>IFERROR(INDEX(AS$79:AS$150,T!AS146),0)</f>
        <v>0</v>
      </c>
      <c r="AT284">
        <f>IFERROR(INDEX(AT$79:AT$150,T!AT146),0)</f>
        <v>0</v>
      </c>
      <c r="AU284">
        <f>IFERROR(INDEX(AU$79:AU$150,T!AU146),0)</f>
        <v>0</v>
      </c>
      <c r="AV284">
        <f>IFERROR(INDEX(AV$79:AV$150,T!AV146),0)</f>
        <v>0</v>
      </c>
      <c r="AW284">
        <f>IFERROR(INDEX(AW$79:AW$150,T!AW146),0)</f>
        <v>0</v>
      </c>
      <c r="AX284">
        <f>IFERROR(INDEX(AX$79:AX$150,T!AX146),0)</f>
        <v>0</v>
      </c>
      <c r="AY284">
        <f>IFERROR(INDEX(AY$79:AY$150,T!AY146),0)</f>
        <v>0</v>
      </c>
      <c r="AZ284">
        <f>IFERROR(INDEX(AZ$79:AZ$150,T!AZ146),0)</f>
        <v>0</v>
      </c>
      <c r="BA284">
        <f>IFERROR(INDEX(BA$79:BA$150,T!BA146),0)</f>
        <v>0</v>
      </c>
      <c r="BB284">
        <f>IFERROR(INDEX(BB$79:BB$150,T!BB146),0)</f>
        <v>0</v>
      </c>
      <c r="BC284">
        <f>IFERROR(INDEX(BC$79:BC$150,T!BC146),0)</f>
        <v>0</v>
      </c>
      <c r="BD284">
        <f>IFERROR(INDEX(BD$79:BD$150,T!BD146),0)</f>
        <v>0</v>
      </c>
      <c r="BE284">
        <f>IFERROR(INDEX(BE$79:BE$150,T!BE146),0)</f>
        <v>0</v>
      </c>
      <c r="BF284">
        <f>IFERROR(INDEX(BF$79:BF$150,T!BF146),0)</f>
        <v>0</v>
      </c>
      <c r="BG284">
        <f>IFERROR(INDEX(BG$79:BG$150,T!BG146),0)</f>
        <v>0</v>
      </c>
      <c r="BH284">
        <f>IFERROR(INDEX(BH$79:BH$150,T!BH146),0)</f>
        <v>0</v>
      </c>
      <c r="BI284">
        <f>IFERROR(INDEX(BI$79:BI$150,T!BI146),0)</f>
        <v>0</v>
      </c>
      <c r="BJ284">
        <f>IFERROR(INDEX(BJ$79:BJ$150,T!BJ146),0)</f>
        <v>0</v>
      </c>
      <c r="BK284">
        <f>IFERROR(INDEX(BK$79:BK$150,T!BK146),0)</f>
        <v>0</v>
      </c>
      <c r="BL284">
        <f>IFERROR(INDEX(BL$79:BL$150,T!BL146),0)</f>
        <v>0</v>
      </c>
      <c r="BM284">
        <f>IFERROR(INDEX(BM$79:BM$150,T!BM146),0)</f>
        <v>0</v>
      </c>
      <c r="BN284">
        <f>IFERROR(INDEX(BN$79:BN$150,T!BN146),0)</f>
        <v>0</v>
      </c>
      <c r="BO284">
        <f>IFERROR(INDEX(BO$79:BO$150,T!BO146),0)</f>
        <v>0.37169923718608788</v>
      </c>
    </row>
    <row r="285" spans="1:74" x14ac:dyDescent="0.25">
      <c r="A285" s="7" t="s">
        <v>89</v>
      </c>
      <c r="B285">
        <f>IFERROR(INDEX(B$79:B$150,T!B147),0)</f>
        <v>0</v>
      </c>
      <c r="C285">
        <f>IFERROR(INDEX(C$79:C$150,T!C147),0)</f>
        <v>0</v>
      </c>
      <c r="D285">
        <f>IFERROR(INDEX(D$79:D$150,T!D147),0)</f>
        <v>0</v>
      </c>
      <c r="E285">
        <f>IFERROR(INDEX(E$79:E$150,T!E147),0)</f>
        <v>0</v>
      </c>
      <c r="F285">
        <f>IFERROR(INDEX(F$79:F$150,T!F147),0)</f>
        <v>0</v>
      </c>
      <c r="G285">
        <f>IFERROR(INDEX(G$79:G$150,T!G147),0)</f>
        <v>0</v>
      </c>
      <c r="H285">
        <f>IFERROR(INDEX(H$79:H$150,T!H147),0)</f>
        <v>0</v>
      </c>
      <c r="I285">
        <f>IFERROR(INDEX(I$79:I$150,T!I147),0)</f>
        <v>0</v>
      </c>
      <c r="J285">
        <f>IFERROR(INDEX(J$79:J$150,T!J147),0)</f>
        <v>0</v>
      </c>
      <c r="K285">
        <f>IFERROR(INDEX(K$79:K$150,T!K147),0)</f>
        <v>0</v>
      </c>
      <c r="L285">
        <f>IFERROR(INDEX(L$79:L$150,T!L147),0)</f>
        <v>0</v>
      </c>
      <c r="M285">
        <f>IFERROR(INDEX(M$79:M$150,T!M147),0)</f>
        <v>0</v>
      </c>
      <c r="N285">
        <f>IFERROR(INDEX(N$79:N$150,T!N147),0)</f>
        <v>0</v>
      </c>
      <c r="O285">
        <f>IFERROR(INDEX(O$79:O$150,T!O147),0)</f>
        <v>0</v>
      </c>
      <c r="P285">
        <f>IFERROR(INDEX(P$79:P$150,T!P147),0)</f>
        <v>0</v>
      </c>
      <c r="Q285">
        <f>IFERROR(INDEX(Q$79:Q$150,T!Q147),0)</f>
        <v>0</v>
      </c>
      <c r="R285">
        <f>IFERROR(INDEX(R$79:R$150,T!R147),0)</f>
        <v>0</v>
      </c>
      <c r="S285">
        <f>IFERROR(INDEX(S$79:S$150,T!S147),0)</f>
        <v>0</v>
      </c>
      <c r="T285">
        <f>IFERROR(INDEX(T$79:T$150,T!T147),0)</f>
        <v>0</v>
      </c>
      <c r="U285">
        <f>IFERROR(INDEX(U$79:U$150,T!U147),0)</f>
        <v>0</v>
      </c>
      <c r="V285">
        <f>IFERROR(INDEX(V$79:V$150,T!V147),0)</f>
        <v>0</v>
      </c>
      <c r="W285">
        <f>IFERROR(INDEX(W$79:W$150,T!W147),0)</f>
        <v>0</v>
      </c>
      <c r="X285">
        <f>IFERROR(INDEX(X$79:X$150,T!X147),0)</f>
        <v>0</v>
      </c>
      <c r="Y285">
        <f>IFERROR(INDEX(Y$79:Y$150,T!Y147),0)</f>
        <v>0</v>
      </c>
      <c r="Z285">
        <f>IFERROR(INDEX(Z$79:Z$150,T!Z147),0)</f>
        <v>0</v>
      </c>
      <c r="AA285">
        <f>IFERROR(INDEX(AA$79:AA$150,T!AA147),0)</f>
        <v>0</v>
      </c>
      <c r="AB285">
        <f>IFERROR(INDEX(AB$79:AB$150,T!AB147),0)</f>
        <v>0</v>
      </c>
      <c r="AC285">
        <f>IFERROR(INDEX(AC$79:AC$150,T!AC147),0)</f>
        <v>0</v>
      </c>
      <c r="AD285">
        <f>IFERROR(INDEX(AD$79:AD$150,T!AD147),0)</f>
        <v>0</v>
      </c>
      <c r="AE285">
        <f>IFERROR(INDEX(AE$79:AE$150,T!AE147),0)</f>
        <v>0</v>
      </c>
      <c r="AF285">
        <f>IFERROR(INDEX(AF$79:AF$150,T!AF147),0)</f>
        <v>0</v>
      </c>
      <c r="AG285">
        <f>IFERROR(INDEX(AG$79:AG$150,T!AG147),0)</f>
        <v>0</v>
      </c>
      <c r="AH285">
        <f>IFERROR(INDEX(AH$79:AH$150,T!AH147),0)</f>
        <v>0</v>
      </c>
      <c r="AI285">
        <f>IFERROR(INDEX(AI$79:AI$150,T!AI147),0)</f>
        <v>0</v>
      </c>
      <c r="AJ285">
        <f>IFERROR(INDEX(AJ$79:AJ$150,T!AJ147),0)</f>
        <v>0</v>
      </c>
      <c r="AK285">
        <f>IFERROR(INDEX(AK$79:AK$150,T!AK147),0)</f>
        <v>0</v>
      </c>
      <c r="AL285">
        <f>IFERROR(INDEX(AL$79:AL$150,T!AL147),0)</f>
        <v>0</v>
      </c>
      <c r="AM285">
        <f>IFERROR(INDEX(AM$79:AM$150,T!AM147),0)</f>
        <v>0</v>
      </c>
      <c r="AN285">
        <f>IFERROR(INDEX(AN$79:AN$150,T!AN147),0)</f>
        <v>0</v>
      </c>
      <c r="AO285">
        <f>IFERROR(INDEX(AO$79:AO$150,T!AO147),0)</f>
        <v>0</v>
      </c>
      <c r="AP285">
        <f>IFERROR(INDEX(AP$79:AP$150,T!AP147),0)</f>
        <v>0</v>
      </c>
      <c r="AQ285">
        <f>IFERROR(INDEX(AQ$79:AQ$150,T!AQ147),0)</f>
        <v>0</v>
      </c>
      <c r="AR285">
        <f>IFERROR(INDEX(AR$79:AR$150,T!AR147),0)</f>
        <v>0</v>
      </c>
      <c r="AS285">
        <f>IFERROR(INDEX(AS$79:AS$150,T!AS147),0)</f>
        <v>0</v>
      </c>
      <c r="AT285">
        <f>IFERROR(INDEX(AT$79:AT$150,T!AT147),0)</f>
        <v>0</v>
      </c>
      <c r="AU285">
        <f>IFERROR(INDEX(AU$79:AU$150,T!AU147),0)</f>
        <v>0</v>
      </c>
      <c r="AV285">
        <f>IFERROR(INDEX(AV$79:AV$150,T!AV147),0)</f>
        <v>0.19283665782477072</v>
      </c>
      <c r="AW285">
        <f>IFERROR(INDEX(AW$79:AW$150,T!AW147),0)</f>
        <v>0</v>
      </c>
      <c r="AX285">
        <f>IFERROR(INDEX(AX$79:AX$150,T!AX147),0)</f>
        <v>0</v>
      </c>
      <c r="AY285">
        <f>IFERROR(INDEX(AY$79:AY$150,T!AY147),0)</f>
        <v>0</v>
      </c>
      <c r="AZ285">
        <f>IFERROR(INDEX(AZ$79:AZ$150,T!AZ147),0)</f>
        <v>0</v>
      </c>
      <c r="BA285">
        <f>IFERROR(INDEX(BA$79:BA$150,T!BA147),0)</f>
        <v>0</v>
      </c>
      <c r="BB285">
        <f>IFERROR(INDEX(BB$79:BB$150,T!BB147),0)</f>
        <v>0</v>
      </c>
      <c r="BC285">
        <f>IFERROR(INDEX(BC$79:BC$150,T!BC147),0)</f>
        <v>0</v>
      </c>
      <c r="BD285">
        <f>IFERROR(INDEX(BD$79:BD$150,T!BD147),0)</f>
        <v>0</v>
      </c>
      <c r="BE285">
        <f>IFERROR(INDEX(BE$79:BE$150,T!BE147),0)</f>
        <v>0</v>
      </c>
      <c r="BF285">
        <f>IFERROR(INDEX(BF$79:BF$150,T!BF147),0)</f>
        <v>0</v>
      </c>
      <c r="BG285">
        <f>IFERROR(INDEX(BG$79:BG$150,T!BG147),0)</f>
        <v>0</v>
      </c>
      <c r="BH285">
        <f>IFERROR(INDEX(BH$79:BH$150,T!BH147),0)</f>
        <v>0</v>
      </c>
      <c r="BI285">
        <f>IFERROR(INDEX(BI$79:BI$150,T!BI147),0)</f>
        <v>0</v>
      </c>
      <c r="BJ285">
        <f>IFERROR(INDEX(BJ$79:BJ$150,T!BJ147),0)</f>
        <v>0</v>
      </c>
      <c r="BK285">
        <f>IFERROR(INDEX(BK$79:BK$150,T!BK147),0)</f>
        <v>0</v>
      </c>
      <c r="BL285">
        <f>IFERROR(INDEX(BL$79:BL$150,T!BL147),0)</f>
        <v>0</v>
      </c>
      <c r="BM285">
        <f>IFERROR(INDEX(BM$79:BM$150,T!BM147),0)</f>
        <v>0</v>
      </c>
      <c r="BN285">
        <f>IFERROR(INDEX(BN$79:BN$150,T!BN147),0)</f>
        <v>0</v>
      </c>
      <c r="BO285">
        <f>IFERROR(INDEX(BO$79:BO$150,T!BO147),0)</f>
        <v>0</v>
      </c>
      <c r="BP285" s="6"/>
      <c r="BQ285" s="6"/>
      <c r="BR285" s="6"/>
      <c r="BS285" s="6"/>
      <c r="BT285" s="6"/>
      <c r="BU285" s="6"/>
      <c r="BV285" s="3"/>
    </row>
    <row r="286" spans="1:74" x14ac:dyDescent="0.25">
      <c r="A286" s="7" t="s">
        <v>85</v>
      </c>
      <c r="B286">
        <f>IFERROR(INDEX(B$79:B$150,T!B148),0)</f>
        <v>0</v>
      </c>
      <c r="C286">
        <f>IFERROR(INDEX(C$79:C$150,T!C148),0)</f>
        <v>0</v>
      </c>
      <c r="D286">
        <f>IFERROR(INDEX(D$79:D$150,T!D148),0)</f>
        <v>0</v>
      </c>
      <c r="E286">
        <f>IFERROR(INDEX(E$79:E$150,T!E148),0)</f>
        <v>0</v>
      </c>
      <c r="F286">
        <f>IFERROR(INDEX(F$79:F$150,T!F148),0)</f>
        <v>0</v>
      </c>
      <c r="G286">
        <f>IFERROR(INDEX(G$79:G$150,T!G148),0)</f>
        <v>0</v>
      </c>
      <c r="H286">
        <f>IFERROR(INDEX(H$79:H$150,T!H148),0)</f>
        <v>0</v>
      </c>
      <c r="I286">
        <f>IFERROR(INDEX(I$79:I$150,T!I148),0)</f>
        <v>0</v>
      </c>
      <c r="J286">
        <f>IFERROR(INDEX(J$79:J$150,T!J148),0)</f>
        <v>0</v>
      </c>
      <c r="K286">
        <f>IFERROR(INDEX(K$79:K$150,T!K148),0)</f>
        <v>0.30889692021170939</v>
      </c>
      <c r="L286">
        <f>IFERROR(INDEX(L$79:L$150,T!L148),0)</f>
        <v>0</v>
      </c>
      <c r="M286">
        <f>IFERROR(INDEX(M$79:M$150,T!M148),0)</f>
        <v>0</v>
      </c>
      <c r="N286">
        <f>IFERROR(INDEX(N$79:N$150,T!N148),0)</f>
        <v>0.36646689665456905</v>
      </c>
      <c r="O286">
        <f>IFERROR(INDEX(O$79:O$150,T!O148),0)</f>
        <v>0.37528281340527569</v>
      </c>
      <c r="P286">
        <f>IFERROR(INDEX(P$79:P$150,T!P148),0)</f>
        <v>0</v>
      </c>
      <c r="Q286">
        <f>IFERROR(INDEX(Q$79:Q$150,T!Q148),0)</f>
        <v>0</v>
      </c>
      <c r="R286">
        <f>IFERROR(INDEX(R$79:R$150,T!R148),0)</f>
        <v>0</v>
      </c>
      <c r="S286">
        <f>IFERROR(INDEX(S$79:S$150,T!S148),0)</f>
        <v>0</v>
      </c>
      <c r="T286">
        <f>IFERROR(INDEX(T$79:T$150,T!T148),0)</f>
        <v>0</v>
      </c>
      <c r="U286">
        <f>IFERROR(INDEX(U$79:U$150,T!U148),0)</f>
        <v>0</v>
      </c>
      <c r="V286">
        <f>IFERROR(INDEX(V$79:V$150,T!V148),0)</f>
        <v>0</v>
      </c>
      <c r="W286">
        <f>IFERROR(INDEX(W$79:W$150,T!W148),0)</f>
        <v>0</v>
      </c>
      <c r="X286">
        <f>IFERROR(INDEX(X$79:X$150,T!X148),0)</f>
        <v>0</v>
      </c>
      <c r="Y286">
        <f>IFERROR(INDEX(Y$79:Y$150,T!Y148),0)</f>
        <v>0</v>
      </c>
      <c r="Z286">
        <f>IFERROR(INDEX(Z$79:Z$150,T!Z148),0)</f>
        <v>0</v>
      </c>
      <c r="AA286">
        <f>IFERROR(INDEX(AA$79:AA$150,T!AA148),0)</f>
        <v>0</v>
      </c>
      <c r="AB286">
        <f>IFERROR(INDEX(AB$79:AB$150,T!AB148),0)</f>
        <v>0</v>
      </c>
      <c r="AC286">
        <f>IFERROR(INDEX(AC$79:AC$150,T!AC148),0)</f>
        <v>0</v>
      </c>
      <c r="AD286">
        <f>IFERROR(INDEX(AD$79:AD$150,T!AD148),0)</f>
        <v>0</v>
      </c>
      <c r="AE286">
        <f>IFERROR(INDEX(AE$79:AE$150,T!AE148),0)</f>
        <v>0</v>
      </c>
      <c r="AF286">
        <f>IFERROR(INDEX(AF$79:AF$150,T!AF148),0)</f>
        <v>0</v>
      </c>
      <c r="AG286">
        <f>IFERROR(INDEX(AG$79:AG$150,T!AG148),0)</f>
        <v>0</v>
      </c>
      <c r="AH286">
        <f>IFERROR(INDEX(AH$79:AH$150,T!AH148),0)</f>
        <v>0</v>
      </c>
      <c r="AI286">
        <f>IFERROR(INDEX(AI$79:AI$150,T!AI148),0)</f>
        <v>5.9115818348898744E-6</v>
      </c>
      <c r="AJ286">
        <f>IFERROR(INDEX(AJ$79:AJ$150,T!AJ148),0)</f>
        <v>0</v>
      </c>
      <c r="AK286">
        <f>IFERROR(INDEX(AK$79:AK$150,T!AK148),0)</f>
        <v>0</v>
      </c>
      <c r="AL286">
        <f>IFERROR(INDEX(AL$79:AL$150,T!AL148),0)</f>
        <v>0</v>
      </c>
      <c r="AM286">
        <f>IFERROR(INDEX(AM$79:AM$150,T!AM148),0)</f>
        <v>0</v>
      </c>
      <c r="AN286">
        <f>IFERROR(INDEX(AN$79:AN$150,T!AN148),0)</f>
        <v>0</v>
      </c>
      <c r="AO286">
        <f>IFERROR(INDEX(AO$79:AO$150,T!AO148),0)</f>
        <v>0</v>
      </c>
      <c r="AP286">
        <f>IFERROR(INDEX(AP$79:AP$150,T!AP148),0)</f>
        <v>0</v>
      </c>
      <c r="AQ286">
        <f>IFERROR(INDEX(AQ$79:AQ$150,T!AQ148),0)</f>
        <v>0</v>
      </c>
      <c r="AR286">
        <f>IFERROR(INDEX(AR$79:AR$150,T!AR148),0)</f>
        <v>0</v>
      </c>
      <c r="AS286">
        <f>IFERROR(INDEX(AS$79:AS$150,T!AS148),0)</f>
        <v>6.9215027175302942E-3</v>
      </c>
      <c r="AT286">
        <f>IFERROR(INDEX(AT$79:AT$150,T!AT148),0)</f>
        <v>0</v>
      </c>
      <c r="AU286">
        <f>IFERROR(INDEX(AU$79:AU$150,T!AU148),0)</f>
        <v>0</v>
      </c>
      <c r="AV286">
        <f>IFERROR(INDEX(AV$79:AV$150,T!AV148),0)</f>
        <v>0</v>
      </c>
      <c r="AW286">
        <f>IFERROR(INDEX(AW$79:AW$150,T!AW148),0)</f>
        <v>0</v>
      </c>
      <c r="AX286">
        <f>IFERROR(INDEX(AX$79:AX$150,T!AX148),0)</f>
        <v>0</v>
      </c>
      <c r="AY286">
        <f>IFERROR(INDEX(AY$79:AY$150,T!AY148),0)</f>
        <v>0</v>
      </c>
      <c r="AZ286">
        <f>IFERROR(INDEX(AZ$79:AZ$150,T!AZ148),0)</f>
        <v>0</v>
      </c>
      <c r="BA286">
        <f>IFERROR(INDEX(BA$79:BA$150,T!BA148),0)</f>
        <v>0</v>
      </c>
      <c r="BB286">
        <f>IFERROR(INDEX(BB$79:BB$150,T!BB148),0)</f>
        <v>7.5033257620661653E-2</v>
      </c>
      <c r="BC286">
        <f>IFERROR(INDEX(BC$79:BC$150,T!BC148),0)</f>
        <v>0</v>
      </c>
      <c r="BD286">
        <f>IFERROR(INDEX(BD$79:BD$150,T!BD148),0)</f>
        <v>0</v>
      </c>
      <c r="BE286">
        <f>IFERROR(INDEX(BE$79:BE$150,T!BE148),0)</f>
        <v>0</v>
      </c>
      <c r="BF286">
        <f>IFERROR(INDEX(BF$79:BF$150,T!BF148),0)</f>
        <v>0</v>
      </c>
      <c r="BG286">
        <f>IFERROR(INDEX(BG$79:BG$150,T!BG148),0)</f>
        <v>0</v>
      </c>
      <c r="BH286">
        <f>IFERROR(INDEX(BH$79:BH$150,T!BH148),0)</f>
        <v>0</v>
      </c>
      <c r="BI286">
        <f>IFERROR(INDEX(BI$79:BI$150,T!BI148),0)</f>
        <v>0</v>
      </c>
      <c r="BJ286">
        <f>IFERROR(INDEX(BJ$79:BJ$150,T!BJ148),0)</f>
        <v>0</v>
      </c>
      <c r="BK286">
        <f>IFERROR(INDEX(BK$79:BK$150,T!BK148),0)</f>
        <v>0</v>
      </c>
      <c r="BL286">
        <f>IFERROR(INDEX(BL$79:BL$150,T!BL148),0)</f>
        <v>0</v>
      </c>
      <c r="BM286">
        <f>IFERROR(INDEX(BM$79:BM$150,T!BM148),0)</f>
        <v>0</v>
      </c>
      <c r="BN286">
        <f>IFERROR(INDEX(BN$79:BN$150,T!BN148),0)</f>
        <v>0</v>
      </c>
      <c r="BO286">
        <f>IFERROR(INDEX(BO$79:BO$150,T!BO148),0)</f>
        <v>0</v>
      </c>
    </row>
    <row r="287" spans="1:74" x14ac:dyDescent="0.25">
      <c r="A287" s="7" t="s">
        <v>84</v>
      </c>
      <c r="B287">
        <f>IFERROR(INDEX(B$79:B$150,T!B149),0)</f>
        <v>0</v>
      </c>
      <c r="C287">
        <f>IFERROR(INDEX(C$79:C$150,T!C149),0)</f>
        <v>0</v>
      </c>
      <c r="D287">
        <f>IFERROR(INDEX(D$79:D$150,T!D149),0)</f>
        <v>0</v>
      </c>
      <c r="E287">
        <f>IFERROR(INDEX(E$79:E$150,T!E149),0)</f>
        <v>3.6773416349414709E-2</v>
      </c>
      <c r="F287">
        <f>IFERROR(INDEX(F$79:F$150,T!F149),0)</f>
        <v>0</v>
      </c>
      <c r="G287">
        <f>IFERROR(INDEX(G$79:G$150,T!G149),0)</f>
        <v>0</v>
      </c>
      <c r="H287">
        <f>IFERROR(INDEX(H$79:H$150,T!H149),0)</f>
        <v>0</v>
      </c>
      <c r="I287">
        <f>IFERROR(INDEX(I$79:I$150,T!I149),0)</f>
        <v>0</v>
      </c>
      <c r="J287">
        <f>IFERROR(INDEX(J$79:J$150,T!J149),0)</f>
        <v>0</v>
      </c>
      <c r="K287">
        <f>IFERROR(INDEX(K$79:K$150,T!K149),0)</f>
        <v>0</v>
      </c>
      <c r="L287">
        <f>IFERROR(INDEX(L$79:L$150,T!L149),0)</f>
        <v>0</v>
      </c>
      <c r="M287">
        <f>IFERROR(INDEX(M$79:M$150,T!M149),0)</f>
        <v>0</v>
      </c>
      <c r="N287">
        <f>IFERROR(INDEX(N$79:N$150,T!N149),0)</f>
        <v>0</v>
      </c>
      <c r="O287">
        <f>IFERROR(INDEX(O$79:O$150,T!O149),0)</f>
        <v>0</v>
      </c>
      <c r="P287">
        <f>IFERROR(INDEX(P$79:P$150,T!P149),0)</f>
        <v>0</v>
      </c>
      <c r="Q287">
        <f>IFERROR(INDEX(Q$79:Q$150,T!Q149),0)</f>
        <v>0</v>
      </c>
      <c r="R287">
        <f>IFERROR(INDEX(R$79:R$150,T!R149),0)</f>
        <v>0</v>
      </c>
      <c r="S287">
        <f>IFERROR(INDEX(S$79:S$150,T!S149),0)</f>
        <v>0</v>
      </c>
      <c r="T287">
        <f>IFERROR(INDEX(T$79:T$150,T!T149),0)</f>
        <v>0</v>
      </c>
      <c r="U287">
        <f>IFERROR(INDEX(U$79:U$150,T!U149),0)</f>
        <v>0</v>
      </c>
      <c r="V287">
        <f>IFERROR(INDEX(V$79:V$150,T!V149),0)</f>
        <v>0</v>
      </c>
      <c r="W287">
        <f>IFERROR(INDEX(W$79:W$150,T!W149),0)</f>
        <v>0</v>
      </c>
      <c r="X287">
        <f>IFERROR(INDEX(X$79:X$150,T!X149),0)</f>
        <v>0</v>
      </c>
      <c r="Y287">
        <f>IFERROR(INDEX(Y$79:Y$150,T!Y149),0)</f>
        <v>0</v>
      </c>
      <c r="Z287">
        <f>IFERROR(INDEX(Z$79:Z$150,T!Z149),0)</f>
        <v>0</v>
      </c>
      <c r="AA287">
        <f>IFERROR(INDEX(AA$79:AA$150,T!AA149),0)</f>
        <v>0</v>
      </c>
      <c r="AB287">
        <f>IFERROR(INDEX(AB$79:AB$150,T!AB149),0)</f>
        <v>0</v>
      </c>
      <c r="AC287">
        <f>IFERROR(INDEX(AC$79:AC$150,T!AC149),0)</f>
        <v>0</v>
      </c>
      <c r="AD287">
        <f>IFERROR(INDEX(AD$79:AD$150,T!AD149),0)</f>
        <v>0</v>
      </c>
      <c r="AE287">
        <f>IFERROR(INDEX(AE$79:AE$150,T!AE149),0)</f>
        <v>0</v>
      </c>
      <c r="AF287">
        <f>IFERROR(INDEX(AF$79:AF$150,T!AF149),0)</f>
        <v>0</v>
      </c>
      <c r="AG287">
        <f>IFERROR(INDEX(AG$79:AG$150,T!AG149),0)</f>
        <v>0</v>
      </c>
      <c r="AH287">
        <f>IFERROR(INDEX(AH$79:AH$150,T!AH149),0)</f>
        <v>0</v>
      </c>
      <c r="AI287">
        <f>IFERROR(INDEX(AI$79:AI$150,T!AI149),0)</f>
        <v>0</v>
      </c>
      <c r="AJ287">
        <f>IFERROR(INDEX(AJ$79:AJ$150,T!AJ149),0)</f>
        <v>0</v>
      </c>
      <c r="AK287">
        <f>IFERROR(INDEX(AK$79:AK$150,T!AK149),0)</f>
        <v>0</v>
      </c>
      <c r="AL287">
        <f>IFERROR(INDEX(AL$79:AL$150,T!AL149),0)</f>
        <v>0</v>
      </c>
      <c r="AM287">
        <f>IFERROR(INDEX(AM$79:AM$150,T!AM149),0)</f>
        <v>0</v>
      </c>
      <c r="AN287">
        <f>IFERROR(INDEX(AN$79:AN$150,T!AN149),0)</f>
        <v>0</v>
      </c>
      <c r="AO287">
        <f>IFERROR(INDEX(AO$79:AO$150,T!AO149),0)</f>
        <v>0</v>
      </c>
      <c r="AP287">
        <f>IFERROR(INDEX(AP$79:AP$150,T!AP149),0)</f>
        <v>2.0856618965915258E-2</v>
      </c>
      <c r="AQ287">
        <f>IFERROR(INDEX(AQ$79:AQ$150,T!AQ149),0)</f>
        <v>0</v>
      </c>
      <c r="AR287">
        <f>IFERROR(INDEX(AR$79:AR$150,T!AR149),0)</f>
        <v>0</v>
      </c>
      <c r="AS287">
        <f>IFERROR(INDEX(AS$79:AS$150,T!AS149),0)</f>
        <v>0</v>
      </c>
      <c r="AT287">
        <f>IFERROR(INDEX(AT$79:AT$150,T!AT149),0)</f>
        <v>0</v>
      </c>
      <c r="AU287">
        <f>IFERROR(INDEX(AU$79:AU$150,T!AU149),0)</f>
        <v>0.31335641431892181</v>
      </c>
      <c r="AV287">
        <f>IFERROR(INDEX(AV$79:AV$150,T!AV149),0)</f>
        <v>0</v>
      </c>
      <c r="AW287">
        <f>IFERROR(INDEX(AW$79:AW$150,T!AW149),0)</f>
        <v>0</v>
      </c>
      <c r="AX287">
        <f>IFERROR(INDEX(AX$79:AX$150,T!AX149),0)</f>
        <v>0</v>
      </c>
      <c r="AY287">
        <f>IFERROR(INDEX(AY$79:AY$150,T!AY149),0)</f>
        <v>0</v>
      </c>
      <c r="AZ287">
        <f>IFERROR(INDEX(AZ$79:AZ$150,T!AZ149),0)</f>
        <v>0</v>
      </c>
      <c r="BA287">
        <f>IFERROR(INDEX(BA$79:BA$150,T!BA149),0)</f>
        <v>0</v>
      </c>
      <c r="BB287">
        <f>IFERROR(INDEX(BB$79:BB$150,T!BB149),0)</f>
        <v>0</v>
      </c>
      <c r="BC287">
        <f>IFERROR(INDEX(BC$79:BC$150,T!BC149),0)</f>
        <v>0</v>
      </c>
      <c r="BD287">
        <f>IFERROR(INDEX(BD$79:BD$150,T!BD149),0)</f>
        <v>0</v>
      </c>
      <c r="BE287">
        <f>IFERROR(INDEX(BE$79:BE$150,T!BE149),0)</f>
        <v>4.2044037787264873E-6</v>
      </c>
      <c r="BF287">
        <f>IFERROR(INDEX(BF$79:BF$150,T!BF149),0)</f>
        <v>0</v>
      </c>
      <c r="BG287">
        <f>IFERROR(INDEX(BG$79:BG$150,T!BG149),0)</f>
        <v>0</v>
      </c>
      <c r="BH287">
        <f>IFERROR(INDEX(BH$79:BH$150,T!BH149),0)</f>
        <v>0</v>
      </c>
      <c r="BI287">
        <f>IFERROR(INDEX(BI$79:BI$150,T!BI149),0)</f>
        <v>0</v>
      </c>
      <c r="BJ287">
        <f>IFERROR(INDEX(BJ$79:BJ$150,T!BJ149),0)</f>
        <v>0</v>
      </c>
      <c r="BK287">
        <f>IFERROR(INDEX(BK$79:BK$150,T!BK149),0)</f>
        <v>0</v>
      </c>
      <c r="BL287">
        <f>IFERROR(INDEX(BL$79:BL$150,T!BL149),0)</f>
        <v>0</v>
      </c>
      <c r="BM287">
        <f>IFERROR(INDEX(BM$79:BM$150,T!BM149),0)</f>
        <v>1.3993475289245452E-7</v>
      </c>
      <c r="BN287">
        <f>IFERROR(INDEX(BN$79:BN$150,T!BN149),0)</f>
        <v>0</v>
      </c>
      <c r="BO287">
        <f>IFERROR(INDEX(BO$79:BO$150,T!BO149),0)</f>
        <v>0</v>
      </c>
    </row>
    <row r="288" spans="1:74" x14ac:dyDescent="0.25">
      <c r="A288" s="7" t="s">
        <v>88</v>
      </c>
      <c r="B288">
        <f>IFERROR(INDEX(B$79:B$150,T!B150),0)</f>
        <v>0</v>
      </c>
      <c r="C288">
        <f>IFERROR(INDEX(C$79:C$150,T!C150),0)</f>
        <v>0</v>
      </c>
      <c r="D288">
        <f>IFERROR(INDEX(D$79:D$150,T!D150),0)</f>
        <v>0</v>
      </c>
      <c r="E288">
        <f>IFERROR(INDEX(E$79:E$150,T!E150),0)</f>
        <v>0</v>
      </c>
      <c r="F288">
        <f>IFERROR(INDEX(F$79:F$150,T!F150),0)</f>
        <v>0</v>
      </c>
      <c r="G288">
        <f>IFERROR(INDEX(G$79:G$150,T!G150),0)</f>
        <v>0</v>
      </c>
      <c r="H288">
        <f>IFERROR(INDEX(H$79:H$150,T!H150),0)</f>
        <v>0</v>
      </c>
      <c r="I288">
        <f>IFERROR(INDEX(I$79:I$150,T!I150),0)</f>
        <v>9.5999177376035732E-3</v>
      </c>
      <c r="J288">
        <f>IFERROR(INDEX(J$79:J$150,T!J150),0)</f>
        <v>0</v>
      </c>
      <c r="K288">
        <f>IFERROR(INDEX(K$79:K$150,T!K150),0)</f>
        <v>0</v>
      </c>
      <c r="L288">
        <f>IFERROR(INDEX(L$79:L$150,T!L150),0)</f>
        <v>0</v>
      </c>
      <c r="M288">
        <f>IFERROR(INDEX(M$79:M$150,T!M150),0)</f>
        <v>0</v>
      </c>
      <c r="N288">
        <f>IFERROR(INDEX(N$79:N$150,T!N150),0)</f>
        <v>0</v>
      </c>
      <c r="O288">
        <f>IFERROR(INDEX(O$79:O$150,T!O150),0)</f>
        <v>0</v>
      </c>
      <c r="P288">
        <f>IFERROR(INDEX(P$79:P$150,T!P150),0)</f>
        <v>0</v>
      </c>
      <c r="Q288">
        <f>IFERROR(INDEX(Q$79:Q$150,T!Q150),0)</f>
        <v>0</v>
      </c>
      <c r="R288">
        <f>IFERROR(INDEX(R$79:R$150,T!R150),0)</f>
        <v>0</v>
      </c>
      <c r="S288">
        <f>IFERROR(INDEX(S$79:S$150,T!S150),0)</f>
        <v>0</v>
      </c>
      <c r="T288">
        <f>IFERROR(INDEX(T$79:T$150,T!T150),0)</f>
        <v>0</v>
      </c>
      <c r="U288">
        <f>IFERROR(INDEX(U$79:U$150,T!U150),0)</f>
        <v>0</v>
      </c>
      <c r="V288">
        <f>IFERROR(INDEX(V$79:V$150,T!V150),0)</f>
        <v>0</v>
      </c>
      <c r="W288">
        <f>IFERROR(INDEX(W$79:W$150,T!W150),0)</f>
        <v>0</v>
      </c>
      <c r="X288">
        <f>IFERROR(INDEX(X$79:X$150,T!X150),0)</f>
        <v>0</v>
      </c>
      <c r="Y288">
        <f>IFERROR(INDEX(Y$79:Y$150,T!Y150),0)</f>
        <v>0</v>
      </c>
      <c r="Z288">
        <f>IFERROR(INDEX(Z$79:Z$150,T!Z150),0)</f>
        <v>0</v>
      </c>
      <c r="AA288">
        <f>IFERROR(INDEX(AA$79:AA$150,T!AA150),0)</f>
        <v>0</v>
      </c>
      <c r="AB288">
        <f>IFERROR(INDEX(AB$79:AB$150,T!AB150),0)</f>
        <v>0</v>
      </c>
      <c r="AC288">
        <f>IFERROR(INDEX(AC$79:AC$150,T!AC150),0)</f>
        <v>0</v>
      </c>
      <c r="AD288">
        <f>IFERROR(INDEX(AD$79:AD$150,T!AD150),0)</f>
        <v>0</v>
      </c>
      <c r="AE288">
        <f>IFERROR(INDEX(AE$79:AE$150,T!AE150),0)</f>
        <v>0</v>
      </c>
      <c r="AF288">
        <f>IFERROR(INDEX(AF$79:AF$150,T!AF150),0)</f>
        <v>0</v>
      </c>
      <c r="AG288">
        <f>IFERROR(INDEX(AG$79:AG$150,T!AG150),0)</f>
        <v>0</v>
      </c>
      <c r="AH288">
        <f>IFERROR(INDEX(AH$79:AH$150,T!AH150),0)</f>
        <v>9.6637859938983744E-2</v>
      </c>
      <c r="AI288">
        <f>IFERROR(INDEX(AI$79:AI$150,T!AI150),0)</f>
        <v>0</v>
      </c>
      <c r="AJ288">
        <f>IFERROR(INDEX(AJ$79:AJ$150,T!AJ150),0)</f>
        <v>0</v>
      </c>
      <c r="AK288">
        <f>IFERROR(INDEX(AK$79:AK$150,T!AK150),0)</f>
        <v>0</v>
      </c>
      <c r="AL288">
        <f>IFERROR(INDEX(AL$79:AL$150,T!AL150),0)</f>
        <v>0</v>
      </c>
      <c r="AM288">
        <f>IFERROR(INDEX(AM$79:AM$150,T!AM150),0)</f>
        <v>0</v>
      </c>
      <c r="AN288">
        <f>IFERROR(INDEX(AN$79:AN$150,T!AN150),0)</f>
        <v>0</v>
      </c>
      <c r="AO288">
        <f>IFERROR(INDEX(AO$79:AO$150,T!AO150),0)</f>
        <v>0</v>
      </c>
      <c r="AP288">
        <f>IFERROR(INDEX(AP$79:AP$150,T!AP150),0)</f>
        <v>0</v>
      </c>
      <c r="AQ288">
        <f>IFERROR(INDEX(AQ$79:AQ$150,T!AQ150),0)</f>
        <v>0</v>
      </c>
      <c r="AR288">
        <f>IFERROR(INDEX(AR$79:AR$150,T!AR150),0)</f>
        <v>0</v>
      </c>
      <c r="AS288">
        <f>IFERROR(INDEX(AS$79:AS$150,T!AS150),0)</f>
        <v>0</v>
      </c>
      <c r="AT288">
        <f>IFERROR(INDEX(AT$79:AT$150,T!AT150),0)</f>
        <v>0</v>
      </c>
      <c r="AU288">
        <f>IFERROR(INDEX(AU$79:AU$150,T!AU150),0)</f>
        <v>0</v>
      </c>
      <c r="AV288">
        <f>IFERROR(INDEX(AV$79:AV$150,T!AV150),0)</f>
        <v>0</v>
      </c>
      <c r="AW288">
        <f>IFERROR(INDEX(AW$79:AW$150,T!AW150),0)</f>
        <v>0</v>
      </c>
      <c r="AX288">
        <f>IFERROR(INDEX(AX$79:AX$150,T!AX150),0)</f>
        <v>0</v>
      </c>
      <c r="AY288">
        <f>IFERROR(INDEX(AY$79:AY$150,T!AY150),0)</f>
        <v>0</v>
      </c>
      <c r="AZ288">
        <f>IFERROR(INDEX(AZ$79:AZ$150,T!AZ150),0)</f>
        <v>0</v>
      </c>
      <c r="BA288">
        <f>IFERROR(INDEX(BA$79:BA$150,T!BA150),0)</f>
        <v>0</v>
      </c>
      <c r="BB288">
        <f>IFERROR(INDEX(BB$79:BB$150,T!BB150),0)</f>
        <v>0</v>
      </c>
      <c r="BC288">
        <f>IFERROR(INDEX(BC$79:BC$150,T!BC150),0)</f>
        <v>0</v>
      </c>
      <c r="BD288">
        <f>IFERROR(INDEX(BD$79:BD$150,T!BD150),0)</f>
        <v>1.0121373633787623E-2</v>
      </c>
      <c r="BE288">
        <f>IFERROR(INDEX(BE$79:BE$150,T!BE150),0)</f>
        <v>0</v>
      </c>
      <c r="BF288">
        <f>IFERROR(INDEX(BF$79:BF$150,T!BF150),0)</f>
        <v>0</v>
      </c>
      <c r="BG288">
        <f>IFERROR(INDEX(BG$79:BG$150,T!BG150),0)</f>
        <v>0</v>
      </c>
      <c r="BH288">
        <f>IFERROR(INDEX(BH$79:BH$150,T!BH150),0)</f>
        <v>8.1422750835421457E-4</v>
      </c>
      <c r="BI288">
        <f>IFERROR(INDEX(BI$79:BI$150,T!BI150),0)</f>
        <v>0</v>
      </c>
      <c r="BJ288">
        <f>IFERROR(INDEX(BJ$79:BJ$150,T!BJ150),0)</f>
        <v>0</v>
      </c>
      <c r="BK288">
        <f>IFERROR(INDEX(BK$79:BK$150,T!BK150),0)</f>
        <v>0</v>
      </c>
      <c r="BL288">
        <f>IFERROR(INDEX(BL$79:BL$150,T!BL150),0)</f>
        <v>0</v>
      </c>
      <c r="BM288">
        <f>IFERROR(INDEX(BM$79:BM$150,T!BM150),0)</f>
        <v>0</v>
      </c>
      <c r="BN288">
        <f>IFERROR(INDEX(BN$79:BN$150,T!BN150),0)</f>
        <v>0</v>
      </c>
      <c r="BO288">
        <f>IFERROR(INDEX(BO$79:BO$150,T!BO150),0)</f>
        <v>0</v>
      </c>
    </row>
    <row r="289" spans="1:67" x14ac:dyDescent="0.25">
      <c r="A289" s="7" t="s">
        <v>86</v>
      </c>
      <c r="B289">
        <f>IFERROR(INDEX(B$79:B$150,T!B151),0)</f>
        <v>0</v>
      </c>
      <c r="C289">
        <f>IFERROR(INDEX(C$79:C$150,T!C151),0)</f>
        <v>0</v>
      </c>
      <c r="D289">
        <f>IFERROR(INDEX(D$79:D$150,T!D151),0)</f>
        <v>0</v>
      </c>
      <c r="E289">
        <f>IFERROR(INDEX(E$79:E$150,T!E151),0)</f>
        <v>0</v>
      </c>
      <c r="F289">
        <f>IFERROR(INDEX(F$79:F$150,T!F151),0)</f>
        <v>0</v>
      </c>
      <c r="G289">
        <f>IFERROR(INDEX(G$79:G$150,T!G151),0)</f>
        <v>0</v>
      </c>
      <c r="H289">
        <f>IFERROR(INDEX(H$79:H$150,T!H151),0)</f>
        <v>0</v>
      </c>
      <c r="I289">
        <f>IFERROR(INDEX(I$79:I$150,T!I151),0)</f>
        <v>0</v>
      </c>
      <c r="J289">
        <f>IFERROR(INDEX(J$79:J$150,T!J151),0)</f>
        <v>0</v>
      </c>
      <c r="K289">
        <f>IFERROR(INDEX(K$79:K$150,T!K151),0)</f>
        <v>0</v>
      </c>
      <c r="L289">
        <f>IFERROR(INDEX(L$79:L$150,T!L151),0)</f>
        <v>0</v>
      </c>
      <c r="M289">
        <f>IFERROR(INDEX(M$79:M$150,T!M151),0)</f>
        <v>0</v>
      </c>
      <c r="N289">
        <f>IFERROR(INDEX(N$79:N$150,T!N151),0)</f>
        <v>0</v>
      </c>
      <c r="O289">
        <f>IFERROR(INDEX(O$79:O$150,T!O151),0)</f>
        <v>0</v>
      </c>
      <c r="P289">
        <f>IFERROR(INDEX(P$79:P$150,T!P151),0)</f>
        <v>0</v>
      </c>
      <c r="Q289">
        <f>IFERROR(INDEX(Q$79:Q$150,T!Q151),0)</f>
        <v>0</v>
      </c>
      <c r="R289">
        <f>IFERROR(INDEX(R$79:R$150,T!R151),0)</f>
        <v>0</v>
      </c>
      <c r="S289">
        <f>IFERROR(INDEX(S$79:S$150,T!S151),0)</f>
        <v>0</v>
      </c>
      <c r="T289">
        <f>IFERROR(INDEX(T$79:T$150,T!T151),0)</f>
        <v>0</v>
      </c>
      <c r="U289">
        <f>IFERROR(INDEX(U$79:U$150,T!U151),0)</f>
        <v>0</v>
      </c>
      <c r="V289">
        <f>IFERROR(INDEX(V$79:V$150,T!V151),0)</f>
        <v>0</v>
      </c>
      <c r="W289">
        <f>IFERROR(INDEX(W$79:W$150,T!W151),0)</f>
        <v>0</v>
      </c>
      <c r="X289">
        <f>IFERROR(INDEX(X$79:X$150,T!X151),0)</f>
        <v>0</v>
      </c>
      <c r="Y289">
        <f>IFERROR(INDEX(Y$79:Y$150,T!Y151),0)</f>
        <v>0</v>
      </c>
      <c r="Z289">
        <f>IFERROR(INDEX(Z$79:Z$150,T!Z151),0)</f>
        <v>0</v>
      </c>
      <c r="AA289">
        <f>IFERROR(INDEX(AA$79:AA$150,T!AA151),0)</f>
        <v>0</v>
      </c>
      <c r="AB289">
        <f>IFERROR(INDEX(AB$79:AB$150,T!AB151),0)</f>
        <v>0</v>
      </c>
      <c r="AC289">
        <f>IFERROR(INDEX(AC$79:AC$150,T!AC151),0)</f>
        <v>0</v>
      </c>
      <c r="AD289">
        <f>IFERROR(INDEX(AD$79:AD$150,T!AD151),0)</f>
        <v>0</v>
      </c>
      <c r="AE289">
        <f>IFERROR(INDEX(AE$79:AE$150,T!AE151),0)</f>
        <v>0</v>
      </c>
      <c r="AF289">
        <f>IFERROR(INDEX(AF$79:AF$150,T!AF151),0)</f>
        <v>0</v>
      </c>
      <c r="AG289">
        <f>IFERROR(INDEX(AG$79:AG$150,T!AG151),0)</f>
        <v>0</v>
      </c>
      <c r="AH289">
        <f>IFERROR(INDEX(AH$79:AH$150,T!AH151),0)</f>
        <v>0</v>
      </c>
      <c r="AI289">
        <f>IFERROR(INDEX(AI$79:AI$150,T!AI151),0)</f>
        <v>0</v>
      </c>
      <c r="AJ289">
        <f>IFERROR(INDEX(AJ$79:AJ$150,T!AJ151),0)</f>
        <v>0</v>
      </c>
      <c r="AK289">
        <f>IFERROR(INDEX(AK$79:AK$150,T!AK151),0)</f>
        <v>0</v>
      </c>
      <c r="AL289">
        <f>IFERROR(INDEX(AL$79:AL$150,T!AL151),0)</f>
        <v>0</v>
      </c>
      <c r="AM289">
        <f>IFERROR(INDEX(AM$79:AM$150,T!AM151),0)</f>
        <v>0</v>
      </c>
      <c r="AN289">
        <f>IFERROR(INDEX(AN$79:AN$150,T!AN151),0)</f>
        <v>0</v>
      </c>
      <c r="AO289">
        <f>IFERROR(INDEX(AO$79:AO$150,T!AO151),0)</f>
        <v>0</v>
      </c>
      <c r="AP289">
        <f>IFERROR(INDEX(AP$79:AP$150,T!AP151),0)</f>
        <v>0</v>
      </c>
      <c r="AQ289">
        <f>IFERROR(INDEX(AQ$79:AQ$150,T!AQ151),0)</f>
        <v>0</v>
      </c>
      <c r="AR289">
        <f>IFERROR(INDEX(AR$79:AR$150,T!AR151),0)</f>
        <v>0</v>
      </c>
      <c r="AS289">
        <f>IFERROR(INDEX(AS$79:AS$150,T!AS151),0)</f>
        <v>0</v>
      </c>
      <c r="AT289">
        <f>IFERROR(INDEX(AT$79:AT$150,T!AT151),0)</f>
        <v>0</v>
      </c>
      <c r="AU289">
        <f>IFERROR(INDEX(AU$79:AU$150,T!AU151),0)</f>
        <v>0</v>
      </c>
      <c r="AV289">
        <f>IFERROR(INDEX(AV$79:AV$150,T!AV151),0)</f>
        <v>0</v>
      </c>
      <c r="AW289">
        <f>IFERROR(INDEX(AW$79:AW$150,T!AW151),0)</f>
        <v>0</v>
      </c>
      <c r="AX289">
        <f>IFERROR(INDEX(AX$79:AX$150,T!AX151),0)</f>
        <v>0</v>
      </c>
      <c r="AY289">
        <f>IFERROR(INDEX(AY$79:AY$150,T!AY151),0)</f>
        <v>0</v>
      </c>
      <c r="AZ289">
        <f>IFERROR(INDEX(AZ$79:AZ$150,T!AZ151),0)</f>
        <v>0</v>
      </c>
      <c r="BA289">
        <f>IFERROR(INDEX(BA$79:BA$150,T!BA151),0)</f>
        <v>0</v>
      </c>
      <c r="BB289">
        <f>IFERROR(INDEX(BB$79:BB$150,T!BB151),0)</f>
        <v>0</v>
      </c>
      <c r="BC289">
        <f>IFERROR(INDEX(BC$79:BC$150,T!BC151),0)</f>
        <v>0</v>
      </c>
      <c r="BD289">
        <f>IFERROR(INDEX(BD$79:BD$150,T!BD151),0)</f>
        <v>0</v>
      </c>
      <c r="BE289">
        <f>IFERROR(INDEX(BE$79:BE$150,T!BE151),0)</f>
        <v>0</v>
      </c>
      <c r="BF289">
        <f>IFERROR(INDEX(BF$79:BF$150,T!BF151),0)</f>
        <v>0</v>
      </c>
      <c r="BG289">
        <f>IFERROR(INDEX(BG$79:BG$150,T!BG151),0)</f>
        <v>0</v>
      </c>
      <c r="BH289">
        <f>IFERROR(INDEX(BH$79:BH$150,T!BH151),0)</f>
        <v>0</v>
      </c>
      <c r="BI289">
        <f>IFERROR(INDEX(BI$79:BI$150,T!BI151),0)</f>
        <v>0</v>
      </c>
      <c r="BJ289">
        <f>IFERROR(INDEX(BJ$79:BJ$150,T!BJ151),0)</f>
        <v>0</v>
      </c>
      <c r="BK289">
        <f>IFERROR(INDEX(BK$79:BK$150,T!BK151),0)</f>
        <v>0</v>
      </c>
      <c r="BL289">
        <f>IFERROR(INDEX(BL$79:BL$150,T!BL151),0)</f>
        <v>0</v>
      </c>
      <c r="BM289">
        <f>IFERROR(INDEX(BM$79:BM$150,T!BM151),0)</f>
        <v>0</v>
      </c>
      <c r="BN289">
        <f>IFERROR(INDEX(BN$79:BN$150,T!BN151),0)</f>
        <v>0</v>
      </c>
      <c r="BO289">
        <f>IFERROR(INDEX(BO$79:BO$150,T!BO151),0)</f>
        <v>0</v>
      </c>
    </row>
    <row r="290" spans="1:67" x14ac:dyDescent="0.25">
      <c r="A290" s="7" t="s">
        <v>87</v>
      </c>
      <c r="B290">
        <f>IFERROR(INDEX(B$79:B$150,T!B152),0)</f>
        <v>0</v>
      </c>
      <c r="C290">
        <f>IFERROR(INDEX(C$79:C$150,T!C152),0)</f>
        <v>0</v>
      </c>
      <c r="D290">
        <f>IFERROR(INDEX(D$79:D$150,T!D152),0)</f>
        <v>0</v>
      </c>
      <c r="E290">
        <f>IFERROR(INDEX(E$79:E$150,T!E152),0)</f>
        <v>0</v>
      </c>
      <c r="F290">
        <f>IFERROR(INDEX(F$79:F$150,T!F152),0)</f>
        <v>0</v>
      </c>
      <c r="G290">
        <f>IFERROR(INDEX(G$79:G$150,T!G152),0)</f>
        <v>0</v>
      </c>
      <c r="H290">
        <f>IFERROR(INDEX(H$79:H$150,T!H152),0)</f>
        <v>0</v>
      </c>
      <c r="I290">
        <f>IFERROR(INDEX(I$79:I$150,T!I152),0)</f>
        <v>0</v>
      </c>
      <c r="J290">
        <f>IFERROR(INDEX(J$79:J$150,T!J152),0)</f>
        <v>0</v>
      </c>
      <c r="K290">
        <f>IFERROR(INDEX(K$79:K$150,T!K152),0)</f>
        <v>0</v>
      </c>
      <c r="L290">
        <f>IFERROR(INDEX(L$79:L$150,T!L152),0)</f>
        <v>0</v>
      </c>
      <c r="M290">
        <f>IFERROR(INDEX(M$79:M$150,T!M152),0)</f>
        <v>0</v>
      </c>
      <c r="N290">
        <f>IFERROR(INDEX(N$79:N$150,T!N152),0)</f>
        <v>0</v>
      </c>
      <c r="O290">
        <f>IFERROR(INDEX(O$79:O$150,T!O152),0)</f>
        <v>0</v>
      </c>
      <c r="P290">
        <f>IFERROR(INDEX(P$79:P$150,T!P152),0)</f>
        <v>0</v>
      </c>
      <c r="Q290">
        <f>IFERROR(INDEX(Q$79:Q$150,T!Q152),0)</f>
        <v>0</v>
      </c>
      <c r="R290">
        <f>IFERROR(INDEX(R$79:R$150,T!R152),0)</f>
        <v>0</v>
      </c>
      <c r="S290">
        <f>IFERROR(INDEX(S$79:S$150,T!S152),0)</f>
        <v>0</v>
      </c>
      <c r="T290">
        <f>IFERROR(INDEX(T$79:T$150,T!T152),0)</f>
        <v>0</v>
      </c>
      <c r="U290">
        <f>IFERROR(INDEX(U$79:U$150,T!U152),0)</f>
        <v>0</v>
      </c>
      <c r="V290">
        <f>IFERROR(INDEX(V$79:V$150,T!V152),0)</f>
        <v>0</v>
      </c>
      <c r="W290">
        <f>IFERROR(INDEX(W$79:W$150,T!W152),0)</f>
        <v>0</v>
      </c>
      <c r="X290">
        <f>IFERROR(INDEX(X$79:X$150,T!X152),0)</f>
        <v>0</v>
      </c>
      <c r="Y290">
        <f>IFERROR(INDEX(Y$79:Y$150,T!Y152),0)</f>
        <v>0</v>
      </c>
      <c r="Z290">
        <f>IFERROR(INDEX(Z$79:Z$150,T!Z152),0)</f>
        <v>0</v>
      </c>
      <c r="AA290">
        <f>IFERROR(INDEX(AA$79:AA$150,T!AA152),0)</f>
        <v>0</v>
      </c>
      <c r="AB290">
        <f>IFERROR(INDEX(AB$79:AB$150,T!AB152),0)</f>
        <v>0</v>
      </c>
      <c r="AC290">
        <f>IFERROR(INDEX(AC$79:AC$150,T!AC152),0)</f>
        <v>0</v>
      </c>
      <c r="AD290">
        <f>IFERROR(INDEX(AD$79:AD$150,T!AD152),0)</f>
        <v>0</v>
      </c>
      <c r="AE290">
        <f>IFERROR(INDEX(AE$79:AE$150,T!AE152),0)</f>
        <v>0</v>
      </c>
      <c r="AF290">
        <f>IFERROR(INDEX(AF$79:AF$150,T!AF152),0)</f>
        <v>0</v>
      </c>
      <c r="AG290">
        <f>IFERROR(INDEX(AG$79:AG$150,T!AG152),0)</f>
        <v>0</v>
      </c>
      <c r="AH290">
        <f>IFERROR(INDEX(AH$79:AH$150,T!AH152),0)</f>
        <v>0</v>
      </c>
      <c r="AI290">
        <f>IFERROR(INDEX(AI$79:AI$150,T!AI152),0)</f>
        <v>0</v>
      </c>
      <c r="AJ290">
        <f>IFERROR(INDEX(AJ$79:AJ$150,T!AJ152),0)</f>
        <v>0</v>
      </c>
      <c r="AK290">
        <f>IFERROR(INDEX(AK$79:AK$150,T!AK152),0)</f>
        <v>0</v>
      </c>
      <c r="AL290">
        <f>IFERROR(INDEX(AL$79:AL$150,T!AL152),0)</f>
        <v>0</v>
      </c>
      <c r="AM290">
        <f>IFERROR(INDEX(AM$79:AM$150,T!AM152),0)</f>
        <v>0</v>
      </c>
      <c r="AN290">
        <f>IFERROR(INDEX(AN$79:AN$150,T!AN152),0)</f>
        <v>0</v>
      </c>
      <c r="AO290">
        <f>IFERROR(INDEX(AO$79:AO$150,T!AO152),0)</f>
        <v>0</v>
      </c>
      <c r="AP290">
        <f>IFERROR(INDEX(AP$79:AP$150,T!AP152),0)</f>
        <v>0</v>
      </c>
      <c r="AQ290">
        <f>IFERROR(INDEX(AQ$79:AQ$150,T!AQ152),0)</f>
        <v>0</v>
      </c>
      <c r="AR290">
        <f>IFERROR(INDEX(AR$79:AR$150,T!AR152),0)</f>
        <v>0</v>
      </c>
      <c r="AS290">
        <f>IFERROR(INDEX(AS$79:AS$150,T!AS152),0)</f>
        <v>0</v>
      </c>
      <c r="AT290">
        <f>IFERROR(INDEX(AT$79:AT$150,T!AT152),0)</f>
        <v>0</v>
      </c>
      <c r="AU290">
        <f>IFERROR(INDEX(AU$79:AU$150,T!AU152),0)</f>
        <v>0</v>
      </c>
      <c r="AV290">
        <f>IFERROR(INDEX(AV$79:AV$150,T!AV152),0)</f>
        <v>0</v>
      </c>
      <c r="AW290">
        <f>IFERROR(INDEX(AW$79:AW$150,T!AW152),0)</f>
        <v>0</v>
      </c>
      <c r="AX290">
        <f>IFERROR(INDEX(AX$79:AX$150,T!AX152),0)</f>
        <v>0</v>
      </c>
      <c r="AY290">
        <f>IFERROR(INDEX(AY$79:AY$150,T!AY152),0)</f>
        <v>0</v>
      </c>
      <c r="AZ290">
        <f>IFERROR(INDEX(AZ$79:AZ$150,T!AZ152),0)</f>
        <v>0</v>
      </c>
      <c r="BA290">
        <f>IFERROR(INDEX(BA$79:BA$150,T!BA152),0)</f>
        <v>0</v>
      </c>
      <c r="BB290">
        <f>IFERROR(INDEX(BB$79:BB$150,T!BB152),0)</f>
        <v>0</v>
      </c>
      <c r="BC290">
        <f>IFERROR(INDEX(BC$79:BC$150,T!BC152),0)</f>
        <v>0</v>
      </c>
      <c r="BD290">
        <f>IFERROR(INDEX(BD$79:BD$150,T!BD152),0)</f>
        <v>0</v>
      </c>
      <c r="BE290">
        <f>IFERROR(INDEX(BE$79:BE$150,T!BE152),0)</f>
        <v>8.0214022495228541E-5</v>
      </c>
      <c r="BF290">
        <f>IFERROR(INDEX(BF$79:BF$150,T!BF152),0)</f>
        <v>0</v>
      </c>
      <c r="BG290">
        <f>IFERROR(INDEX(BG$79:BG$150,T!BG152),0)</f>
        <v>0</v>
      </c>
      <c r="BH290">
        <f>IFERROR(INDEX(BH$79:BH$150,T!BH152),0)</f>
        <v>0</v>
      </c>
      <c r="BI290">
        <f>IFERROR(INDEX(BI$79:BI$150,T!BI152),0)</f>
        <v>0</v>
      </c>
      <c r="BJ290">
        <f>IFERROR(INDEX(BJ$79:BJ$150,T!BJ152),0)</f>
        <v>0</v>
      </c>
      <c r="BK290">
        <f>IFERROR(INDEX(BK$79:BK$150,T!BK152),0)</f>
        <v>0</v>
      </c>
      <c r="BL290">
        <f>IFERROR(INDEX(BL$79:BL$150,T!BL152),0)</f>
        <v>2.5707264246264695E-4</v>
      </c>
      <c r="BM290">
        <f>IFERROR(INDEX(BM$79:BM$150,T!BM152),0)</f>
        <v>0</v>
      </c>
      <c r="BN290">
        <f>IFERROR(INDEX(BN$79:BN$150,T!BN152),0)</f>
        <v>0</v>
      </c>
      <c r="BO290">
        <f>IFERROR(INDEX(BO$79:BO$150,T!BO152),0)</f>
        <v>0</v>
      </c>
    </row>
    <row r="291" spans="1:67" x14ac:dyDescent="0.25">
      <c r="A291" s="7"/>
      <c r="B291" t="str">
        <f>B218</f>
        <v>AEC</v>
      </c>
      <c r="C291" t="str">
        <f t="shared" ref="C291:BN291" si="226">C218</f>
        <v>AECI</v>
      </c>
      <c r="D291" t="str">
        <f t="shared" si="226"/>
        <v>AVA</v>
      </c>
      <c r="E291" t="str">
        <f t="shared" si="226"/>
        <v>AZPS</v>
      </c>
      <c r="F291" t="str">
        <f t="shared" si="226"/>
        <v>BANC</v>
      </c>
      <c r="G291" t="str">
        <f t="shared" si="226"/>
        <v>BPAT</v>
      </c>
      <c r="H291" t="str">
        <f t="shared" si="226"/>
        <v>CHPD</v>
      </c>
      <c r="I291" t="str">
        <f t="shared" si="226"/>
        <v>CISO</v>
      </c>
      <c r="J291" t="str">
        <f t="shared" si="226"/>
        <v>CPLE</v>
      </c>
      <c r="K291" t="str">
        <f t="shared" si="226"/>
        <v>CPLW</v>
      </c>
      <c r="L291" t="str">
        <f t="shared" si="226"/>
        <v>DEAA</v>
      </c>
      <c r="M291" t="str">
        <f t="shared" si="226"/>
        <v>DOPD</v>
      </c>
      <c r="N291" t="str">
        <f t="shared" si="226"/>
        <v>DUK</v>
      </c>
      <c r="O291" t="str">
        <f t="shared" si="226"/>
        <v>EEI</v>
      </c>
      <c r="P291" t="str">
        <f t="shared" si="226"/>
        <v>EPE</v>
      </c>
      <c r="Q291" t="str">
        <f t="shared" si="226"/>
        <v>ERCO</v>
      </c>
      <c r="R291" t="str">
        <f t="shared" si="226"/>
        <v>FMPP</v>
      </c>
      <c r="S291" t="str">
        <f t="shared" si="226"/>
        <v>FPC</v>
      </c>
      <c r="T291" t="str">
        <f t="shared" si="226"/>
        <v>FPL</v>
      </c>
      <c r="U291" t="str">
        <f t="shared" si="226"/>
        <v>GCPD</v>
      </c>
      <c r="V291" t="str">
        <f t="shared" si="226"/>
        <v>GRID</v>
      </c>
      <c r="W291" t="str">
        <f t="shared" si="226"/>
        <v>GRIF</v>
      </c>
      <c r="X291" t="str">
        <f t="shared" si="226"/>
        <v>GRMA</v>
      </c>
      <c r="Y291" t="str">
        <f t="shared" si="226"/>
        <v>GVL</v>
      </c>
      <c r="Z291" t="str">
        <f t="shared" si="226"/>
        <v>GWA</v>
      </c>
      <c r="AA291" t="str">
        <f t="shared" si="226"/>
        <v>HGMA</v>
      </c>
      <c r="AB291" t="str">
        <f t="shared" si="226"/>
        <v>HST</v>
      </c>
      <c r="AC291" t="str">
        <f t="shared" si="226"/>
        <v>IID</v>
      </c>
      <c r="AD291" t="str">
        <f t="shared" si="226"/>
        <v>IPCO</v>
      </c>
      <c r="AE291" t="str">
        <f t="shared" si="226"/>
        <v>ISNE</v>
      </c>
      <c r="AF291" t="str">
        <f t="shared" si="226"/>
        <v>JEA</v>
      </c>
      <c r="AG291" t="str">
        <f t="shared" si="226"/>
        <v>LDWP</v>
      </c>
      <c r="AH291" t="str">
        <f t="shared" si="226"/>
        <v>LGEE</v>
      </c>
      <c r="AI291" t="str">
        <f t="shared" si="226"/>
        <v>MISO</v>
      </c>
      <c r="AJ291" t="str">
        <f t="shared" si="226"/>
        <v>NEVP</v>
      </c>
      <c r="AK291" t="str">
        <f t="shared" si="226"/>
        <v>NSB</v>
      </c>
      <c r="AL291" t="str">
        <f t="shared" si="226"/>
        <v>NWMT</v>
      </c>
      <c r="AM291" t="str">
        <f t="shared" si="226"/>
        <v>NYIS</v>
      </c>
      <c r="AN291" t="str">
        <f t="shared" si="226"/>
        <v>OVEC</v>
      </c>
      <c r="AO291" t="str">
        <f t="shared" si="226"/>
        <v>PACE</v>
      </c>
      <c r="AP291" t="str">
        <f t="shared" si="226"/>
        <v>PACW</v>
      </c>
      <c r="AQ291" t="str">
        <f t="shared" si="226"/>
        <v>PGE</v>
      </c>
      <c r="AR291" t="str">
        <f t="shared" si="226"/>
        <v>PJM</v>
      </c>
      <c r="AS291" t="str">
        <f t="shared" si="226"/>
        <v>PNM</v>
      </c>
      <c r="AT291" t="str">
        <f t="shared" si="226"/>
        <v>PSCO</v>
      </c>
      <c r="AU291" t="str">
        <f t="shared" si="226"/>
        <v>PSEI</v>
      </c>
      <c r="AV291" t="str">
        <f t="shared" si="226"/>
        <v>SC</v>
      </c>
      <c r="AW291" t="str">
        <f t="shared" si="226"/>
        <v>SCEG</v>
      </c>
      <c r="AX291" t="str">
        <f t="shared" si="226"/>
        <v>SCL</v>
      </c>
      <c r="AY291" t="str">
        <f t="shared" si="226"/>
        <v>SEC</v>
      </c>
      <c r="AZ291" t="str">
        <f t="shared" si="226"/>
        <v>SEPA</v>
      </c>
      <c r="BA291" t="str">
        <f t="shared" si="226"/>
        <v>SOCO</v>
      </c>
      <c r="BB291" t="str">
        <f t="shared" si="226"/>
        <v>SPA</v>
      </c>
      <c r="BC291" t="str">
        <f t="shared" si="226"/>
        <v>SRP</v>
      </c>
      <c r="BD291" t="str">
        <f t="shared" si="226"/>
        <v>SWPP</v>
      </c>
      <c r="BE291" t="str">
        <f t="shared" si="226"/>
        <v>TAL</v>
      </c>
      <c r="BF291" t="str">
        <f t="shared" si="226"/>
        <v>TEC</v>
      </c>
      <c r="BG291" t="str">
        <f t="shared" si="226"/>
        <v>TEPC</v>
      </c>
      <c r="BH291" t="str">
        <f t="shared" si="226"/>
        <v>TIDC</v>
      </c>
      <c r="BI291" t="str">
        <f t="shared" si="226"/>
        <v>TPWR</v>
      </c>
      <c r="BJ291" t="str">
        <f t="shared" si="226"/>
        <v>TVA</v>
      </c>
      <c r="BK291" t="str">
        <f t="shared" si="226"/>
        <v>WACM</v>
      </c>
      <c r="BL291" t="str">
        <f t="shared" si="226"/>
        <v>WALC</v>
      </c>
      <c r="BM291" t="str">
        <f t="shared" si="226"/>
        <v>WAUW</v>
      </c>
      <c r="BN291" t="str">
        <f t="shared" si="226"/>
        <v>WWA</v>
      </c>
      <c r="BO291" t="str">
        <f t="shared" ref="BO291" si="227">BO218</f>
        <v>YAD</v>
      </c>
    </row>
    <row r="292" spans="1:67" x14ac:dyDescent="0.25">
      <c r="A292" s="7" t="s">
        <v>79</v>
      </c>
      <c r="B292" s="6">
        <f>INDEX(B$219:B$290,MATCH(B291,$A$219:$A$290,0))</f>
        <v>1</v>
      </c>
      <c r="C292" s="6">
        <f t="shared" ref="C292:BN292" si="228">INDEX(C$219:C$290,MATCH(C291,$A$219:$A$290,0))</f>
        <v>0.62394440400925599</v>
      </c>
      <c r="D292" s="6">
        <f t="shared" si="228"/>
        <v>0.42542722794487103</v>
      </c>
      <c r="E292" s="6">
        <f t="shared" si="228"/>
        <v>0.20129061300446155</v>
      </c>
      <c r="F292" s="6">
        <f t="shared" si="228"/>
        <v>0.51333770498297893</v>
      </c>
      <c r="G292" s="6">
        <f t="shared" si="228"/>
        <v>6.4139881115076972E-2</v>
      </c>
      <c r="H292" s="6">
        <f t="shared" si="228"/>
        <v>1</v>
      </c>
      <c r="I292" s="6">
        <f t="shared" si="228"/>
        <v>0.14216883337203168</v>
      </c>
      <c r="J292" s="6">
        <f t="shared" si="228"/>
        <v>0.65001683497262785</v>
      </c>
      <c r="K292" s="6">
        <f t="shared" si="228"/>
        <v>0.42511593973832901</v>
      </c>
      <c r="L292" s="6">
        <f t="shared" si="228"/>
        <v>1</v>
      </c>
      <c r="M292" s="6">
        <f t="shared" si="228"/>
        <v>1</v>
      </c>
      <c r="N292" s="6">
        <f t="shared" si="228"/>
        <v>0.29511543628901588</v>
      </c>
      <c r="O292" s="6">
        <f t="shared" si="228"/>
        <v>0.62471718659369913</v>
      </c>
      <c r="P292" s="6">
        <f t="shared" si="228"/>
        <v>3.8313424934450209E-7</v>
      </c>
      <c r="Q292" s="6">
        <f t="shared" si="228"/>
        <v>1</v>
      </c>
      <c r="R292" s="6">
        <f t="shared" si="228"/>
        <v>8.0936432875194107E-6</v>
      </c>
      <c r="S292" s="6">
        <f t="shared" si="228"/>
        <v>5.6095631382187205E-2</v>
      </c>
      <c r="T292" s="6">
        <f t="shared" si="228"/>
        <v>6.4516963705239582E-6</v>
      </c>
      <c r="U292" s="6">
        <f t="shared" si="228"/>
        <v>0.79317042660008308</v>
      </c>
      <c r="V292" s="6">
        <f t="shared" si="228"/>
        <v>0.99999999999999922</v>
      </c>
      <c r="W292" s="6">
        <f t="shared" si="228"/>
        <v>1.0000000000000009</v>
      </c>
      <c r="X292" s="6">
        <f t="shared" si="228"/>
        <v>0</v>
      </c>
      <c r="Y292" s="6">
        <f t="shared" si="228"/>
        <v>1</v>
      </c>
      <c r="Z292" s="6">
        <f t="shared" si="228"/>
        <v>0.94726616328291524</v>
      </c>
      <c r="AA292" s="6">
        <f t="shared" si="228"/>
        <v>1</v>
      </c>
      <c r="AB292" s="6">
        <f t="shared" si="228"/>
        <v>1</v>
      </c>
      <c r="AC292" s="6">
        <f t="shared" si="228"/>
        <v>0.94496078055239241</v>
      </c>
      <c r="AD292" s="6">
        <f t="shared" si="228"/>
        <v>1</v>
      </c>
      <c r="AE292" s="6">
        <f t="shared" si="228"/>
        <v>0.48029664358749602</v>
      </c>
      <c r="AF292" s="6">
        <f t="shared" si="228"/>
        <v>5.6586025269758766E-3</v>
      </c>
      <c r="AG292" s="6">
        <f t="shared" si="228"/>
        <v>1</v>
      </c>
      <c r="AH292" s="6">
        <f t="shared" si="228"/>
        <v>0.27433475222745135</v>
      </c>
      <c r="AI292" s="6">
        <f t="shared" si="228"/>
        <v>2.2454772661809401E-6</v>
      </c>
      <c r="AJ292" s="6">
        <f t="shared" si="228"/>
        <v>1.5078986795562283E-6</v>
      </c>
      <c r="AK292" s="6">
        <f t="shared" si="228"/>
        <v>0</v>
      </c>
      <c r="AL292" s="6">
        <f t="shared" si="228"/>
        <v>0</v>
      </c>
      <c r="AM292" s="6">
        <f t="shared" si="228"/>
        <v>0.652110500411202</v>
      </c>
      <c r="AN292" s="6">
        <f t="shared" si="228"/>
        <v>6.3366041246929836E-2</v>
      </c>
      <c r="AO292" s="6">
        <f t="shared" si="228"/>
        <v>1.2414640075231829E-3</v>
      </c>
      <c r="AP292" s="6">
        <f t="shared" si="228"/>
        <v>0.1111770665656113</v>
      </c>
      <c r="AQ292" s="6">
        <f t="shared" si="228"/>
        <v>0.38968920319455347</v>
      </c>
      <c r="AR292" s="6">
        <f t="shared" si="228"/>
        <v>0.33399088545692779</v>
      </c>
      <c r="AS292" s="6">
        <f t="shared" si="228"/>
        <v>7.1736571548657751E-4</v>
      </c>
      <c r="AT292" s="6">
        <f t="shared" si="228"/>
        <v>0.50006916119335509</v>
      </c>
      <c r="AU292" s="6">
        <f t="shared" si="228"/>
        <v>0.68664358568107819</v>
      </c>
      <c r="AV292" s="6">
        <f t="shared" si="228"/>
        <v>0.30345514317707711</v>
      </c>
      <c r="AW292" s="6">
        <f t="shared" si="228"/>
        <v>4.7724812605468125E-2</v>
      </c>
      <c r="AX292" s="6">
        <f t="shared" si="228"/>
        <v>5.2154078086650402E-2</v>
      </c>
      <c r="AY292" s="6">
        <f t="shared" si="228"/>
        <v>0.76416483897719456</v>
      </c>
      <c r="AZ292" s="6">
        <f t="shared" si="228"/>
        <v>1.679280928887926E-3</v>
      </c>
      <c r="BA292" s="6">
        <f t="shared" si="228"/>
        <v>0.95278083347250042</v>
      </c>
      <c r="BB292" s="6">
        <f t="shared" si="228"/>
        <v>1.3738635433022586E-2</v>
      </c>
      <c r="BC292" s="6">
        <f t="shared" si="228"/>
        <v>1</v>
      </c>
      <c r="BD292" s="6">
        <f t="shared" si="228"/>
        <v>0.11238163477249066</v>
      </c>
      <c r="BE292" s="6">
        <f t="shared" si="228"/>
        <v>1.7918369056465191E-3</v>
      </c>
      <c r="BF292" s="6">
        <f t="shared" si="228"/>
        <v>0.18674455261123984</v>
      </c>
      <c r="BG292" s="6">
        <f t="shared" si="228"/>
        <v>7.239511415619821E-4</v>
      </c>
      <c r="BH292" s="6">
        <f t="shared" si="228"/>
        <v>1.3839970556105542E-2</v>
      </c>
      <c r="BI292" s="6">
        <f t="shared" si="228"/>
        <v>0.96646803564318085</v>
      </c>
      <c r="BJ292" s="6">
        <f t="shared" si="228"/>
        <v>0.81611640183191458</v>
      </c>
      <c r="BK292" s="6">
        <f t="shared" si="228"/>
        <v>0.46783393633260462</v>
      </c>
      <c r="BL292" s="6">
        <f t="shared" si="228"/>
        <v>9.969735168926807E-3</v>
      </c>
      <c r="BM292" s="6">
        <f t="shared" si="228"/>
        <v>4.8172707278974422E-7</v>
      </c>
      <c r="BN292" s="6">
        <f t="shared" si="228"/>
        <v>0</v>
      </c>
      <c r="BO292" s="6">
        <f t="shared" ref="BO292" si="229">INDEX(BO$219:BO$290,MATCH(BO291,$A$219:$A$290,0))</f>
        <v>0.37169923718608788</v>
      </c>
    </row>
    <row r="293" spans="1:67" x14ac:dyDescent="0.25">
      <c r="A293" s="7" t="s">
        <v>80</v>
      </c>
      <c r="B293" s="6">
        <f>SUM(B219:B290)-B292</f>
        <v>0</v>
      </c>
      <c r="C293" s="6">
        <f t="shared" ref="C293:BN293" si="230">SUM(C219:C290)-C292</f>
        <v>0.35864801483135578</v>
      </c>
      <c r="D293" s="6">
        <f t="shared" si="230"/>
        <v>0.18023832964564296</v>
      </c>
      <c r="E293" s="6">
        <f t="shared" si="230"/>
        <v>0.72652279336778225</v>
      </c>
      <c r="F293" s="6">
        <f t="shared" si="230"/>
        <v>0.48666229501702107</v>
      </c>
      <c r="G293" s="6">
        <f t="shared" si="230"/>
        <v>0.20061404727214233</v>
      </c>
      <c r="H293" s="6">
        <f t="shared" si="230"/>
        <v>0</v>
      </c>
      <c r="I293" s="6">
        <f t="shared" si="230"/>
        <v>0.73806991937869881</v>
      </c>
      <c r="J293" s="6">
        <f t="shared" si="230"/>
        <v>0.15699941129615413</v>
      </c>
      <c r="K293" s="6">
        <f t="shared" si="230"/>
        <v>0.55889357296555175</v>
      </c>
      <c r="L293" s="6">
        <f t="shared" si="230"/>
        <v>0</v>
      </c>
      <c r="M293" s="6">
        <f t="shared" si="230"/>
        <v>0</v>
      </c>
      <c r="N293" s="6">
        <f t="shared" si="230"/>
        <v>0.49882733490886649</v>
      </c>
      <c r="O293" s="6">
        <f t="shared" si="230"/>
        <v>0.37528281340527569</v>
      </c>
      <c r="P293" s="6">
        <f t="shared" si="230"/>
        <v>0.99999960753167561</v>
      </c>
      <c r="Q293" s="6">
        <f t="shared" si="230"/>
        <v>0</v>
      </c>
      <c r="R293" s="6">
        <f t="shared" si="230"/>
        <v>2.5665808440949343E-6</v>
      </c>
      <c r="S293" s="6">
        <f t="shared" si="230"/>
        <v>9.5722939584924865E-2</v>
      </c>
      <c r="T293" s="6">
        <f t="shared" si="230"/>
        <v>1.3407786438412411E-5</v>
      </c>
      <c r="U293" s="6">
        <f t="shared" si="230"/>
        <v>4.6894412442277655E-3</v>
      </c>
      <c r="V293" s="6">
        <f t="shared" si="230"/>
        <v>0</v>
      </c>
      <c r="W293" s="6">
        <f t="shared" si="230"/>
        <v>0</v>
      </c>
      <c r="X293" s="6">
        <f t="shared" si="230"/>
        <v>0</v>
      </c>
      <c r="Y293" s="6">
        <f t="shared" si="230"/>
        <v>0</v>
      </c>
      <c r="Z293" s="6">
        <f t="shared" si="230"/>
        <v>4.1826950968333887E-2</v>
      </c>
      <c r="AA293" s="6">
        <f t="shared" si="230"/>
        <v>0</v>
      </c>
      <c r="AB293" s="6">
        <f t="shared" si="230"/>
        <v>0</v>
      </c>
      <c r="AC293" s="6">
        <f t="shared" si="230"/>
        <v>4.3655481580189726E-2</v>
      </c>
      <c r="AD293" s="6">
        <f t="shared" si="230"/>
        <v>0</v>
      </c>
      <c r="AE293" s="6">
        <f t="shared" si="230"/>
        <v>0.33282413289483648</v>
      </c>
      <c r="AF293" s="6">
        <f t="shared" si="230"/>
        <v>1.6958703561673068E-2</v>
      </c>
      <c r="AG293" s="6">
        <f t="shared" si="230"/>
        <v>0</v>
      </c>
      <c r="AH293" s="6">
        <f t="shared" si="230"/>
        <v>0.62539829742902731</v>
      </c>
      <c r="AI293" s="6">
        <f t="shared" si="230"/>
        <v>6.2947129589857209E-6</v>
      </c>
      <c r="AJ293" s="6">
        <f t="shared" si="230"/>
        <v>7.7513427315471722E-6</v>
      </c>
      <c r="AK293" s="6">
        <f t="shared" si="230"/>
        <v>0</v>
      </c>
      <c r="AL293" s="6">
        <f t="shared" si="230"/>
        <v>0</v>
      </c>
      <c r="AM293" s="6">
        <f t="shared" si="230"/>
        <v>0.11120490661371851</v>
      </c>
      <c r="AN293" s="6">
        <f t="shared" si="230"/>
        <v>0.19478746330239066</v>
      </c>
      <c r="AO293" s="6">
        <f t="shared" si="230"/>
        <v>4.7681501400511986E-3</v>
      </c>
      <c r="AP293" s="6">
        <f t="shared" si="230"/>
        <v>5.8677130192657717E-2</v>
      </c>
      <c r="AQ293" s="6">
        <f t="shared" si="230"/>
        <v>0.59664356540334895</v>
      </c>
      <c r="AR293" s="6">
        <f t="shared" si="230"/>
        <v>0.35169694849055788</v>
      </c>
      <c r="AS293" s="6">
        <f t="shared" si="230"/>
        <v>1.3385135921881359E-2</v>
      </c>
      <c r="AT293" s="6">
        <f t="shared" si="230"/>
        <v>0.42027762838771754</v>
      </c>
      <c r="AU293" s="6">
        <f t="shared" si="230"/>
        <v>0.31335641431892181</v>
      </c>
      <c r="AV293" s="6">
        <f t="shared" si="230"/>
        <v>0.69654485682292266</v>
      </c>
      <c r="AW293" s="6">
        <f t="shared" si="230"/>
        <v>2.6303708393369415E-2</v>
      </c>
      <c r="AX293" s="6">
        <f t="shared" si="230"/>
        <v>1.311815965100549E-2</v>
      </c>
      <c r="AY293" s="6">
        <f t="shared" si="230"/>
        <v>0.23177731587483452</v>
      </c>
      <c r="AZ293" s="6">
        <f t="shared" si="230"/>
        <v>1.5053665984128203E-6</v>
      </c>
      <c r="BA293" s="6">
        <f t="shared" si="230"/>
        <v>5.3065671271695924E-3</v>
      </c>
      <c r="BB293" s="6">
        <f t="shared" si="230"/>
        <v>8.286830892823456E-2</v>
      </c>
      <c r="BC293" s="6">
        <f t="shared" si="230"/>
        <v>0</v>
      </c>
      <c r="BD293" s="6">
        <f t="shared" si="230"/>
        <v>0.80302232290228459</v>
      </c>
      <c r="BE293" s="6">
        <f t="shared" si="230"/>
        <v>1.4678704315954957E-3</v>
      </c>
      <c r="BF293" s="6">
        <f t="shared" si="230"/>
        <v>1.1255431514611502E-2</v>
      </c>
      <c r="BG293" s="6">
        <f t="shared" si="230"/>
        <v>1.7039336944175477E-4</v>
      </c>
      <c r="BH293" s="6">
        <f t="shared" si="230"/>
        <v>1.0096919982986058E-2</v>
      </c>
      <c r="BI293" s="6">
        <f t="shared" si="230"/>
        <v>1.9932526419008112E-2</v>
      </c>
      <c r="BJ293" s="6">
        <f t="shared" si="230"/>
        <v>0.18388359816808297</v>
      </c>
      <c r="BK293" s="6">
        <f t="shared" si="230"/>
        <v>6.2103878734087292E-2</v>
      </c>
      <c r="BL293" s="6">
        <f t="shared" si="230"/>
        <v>1.9191798880295145E-3</v>
      </c>
      <c r="BM293" s="6">
        <f t="shared" si="230"/>
        <v>0.999999158842234</v>
      </c>
      <c r="BN293" s="6">
        <f t="shared" si="230"/>
        <v>0</v>
      </c>
      <c r="BO293" s="6">
        <f t="shared" ref="BO293" si="231">SUM(BO219:BO290)-BO292</f>
        <v>4.5072142625673939E-4</v>
      </c>
    </row>
    <row r="294" spans="1:67" x14ac:dyDescent="0.25">
      <c r="A294" s="7" t="s">
        <v>98</v>
      </c>
      <c r="B294" s="6">
        <f>1-SUM(B292:B293)</f>
        <v>0</v>
      </c>
      <c r="C294" s="6">
        <f t="shared" ref="C294:BN294" si="232">1-SUM(C292:C293)</f>
        <v>1.740758115938823E-2</v>
      </c>
      <c r="D294" s="6">
        <f t="shared" si="232"/>
        <v>0.39433444240948601</v>
      </c>
      <c r="E294" s="6">
        <f t="shared" si="232"/>
        <v>7.2186593627756146E-2</v>
      </c>
      <c r="F294" s="6">
        <f t="shared" si="232"/>
        <v>0</v>
      </c>
      <c r="G294" s="6">
        <f t="shared" si="232"/>
        <v>0.73524607161278066</v>
      </c>
      <c r="H294" s="6">
        <f t="shared" si="232"/>
        <v>0</v>
      </c>
      <c r="I294" s="6">
        <f t="shared" si="232"/>
        <v>0.11976124724926951</v>
      </c>
      <c r="J294" s="6">
        <f t="shared" si="232"/>
        <v>0.19298375373121801</v>
      </c>
      <c r="K294" s="6">
        <f t="shared" si="232"/>
        <v>1.5990487296119182E-2</v>
      </c>
      <c r="L294" s="6">
        <f t="shared" si="232"/>
        <v>0</v>
      </c>
      <c r="M294" s="6">
        <f t="shared" si="232"/>
        <v>0</v>
      </c>
      <c r="N294" s="6">
        <f t="shared" si="232"/>
        <v>0.20605722880211763</v>
      </c>
      <c r="O294" s="6">
        <f t="shared" si="232"/>
        <v>1.0251799409388695E-12</v>
      </c>
      <c r="P294" s="6">
        <f t="shared" si="232"/>
        <v>9.3340750684234308E-9</v>
      </c>
      <c r="Q294" s="6">
        <f t="shared" si="232"/>
        <v>0</v>
      </c>
      <c r="R294" s="6">
        <f t="shared" si="232"/>
        <v>0.99998933977586835</v>
      </c>
      <c r="S294" s="6">
        <f t="shared" si="232"/>
        <v>0.84818142903288796</v>
      </c>
      <c r="T294" s="6">
        <f t="shared" si="232"/>
        <v>0.99998014051719109</v>
      </c>
      <c r="U294" s="6">
        <f t="shared" si="232"/>
        <v>0.20214013215568916</v>
      </c>
      <c r="V294" s="6">
        <f t="shared" si="232"/>
        <v>0</v>
      </c>
      <c r="W294" s="6">
        <f t="shared" si="232"/>
        <v>0</v>
      </c>
      <c r="X294" s="6">
        <f t="shared" si="232"/>
        <v>1</v>
      </c>
      <c r="Y294" s="6">
        <f t="shared" si="232"/>
        <v>0</v>
      </c>
      <c r="Z294" s="6">
        <f t="shared" si="232"/>
        <v>1.0906885748750872E-2</v>
      </c>
      <c r="AA294" s="6">
        <f t="shared" si="232"/>
        <v>0</v>
      </c>
      <c r="AB294" s="6">
        <f t="shared" si="232"/>
        <v>0</v>
      </c>
      <c r="AC294" s="6">
        <f t="shared" si="232"/>
        <v>1.1383737867417865E-2</v>
      </c>
      <c r="AD294" s="6">
        <f t="shared" si="232"/>
        <v>0</v>
      </c>
      <c r="AE294" s="6">
        <f t="shared" si="232"/>
        <v>0.1868792235176675</v>
      </c>
      <c r="AF294" s="6">
        <f t="shared" si="232"/>
        <v>0.97738269391135102</v>
      </c>
      <c r="AG294" s="6">
        <f t="shared" si="232"/>
        <v>0</v>
      </c>
      <c r="AH294" s="6">
        <f t="shared" si="232"/>
        <v>0.1002669503435214</v>
      </c>
      <c r="AI294" s="6">
        <f t="shared" si="232"/>
        <v>0.99999145980977489</v>
      </c>
      <c r="AJ294" s="6">
        <f t="shared" si="232"/>
        <v>0.99999074075858885</v>
      </c>
      <c r="AK294" s="6">
        <f t="shared" si="232"/>
        <v>1</v>
      </c>
      <c r="AL294" s="6">
        <f t="shared" si="232"/>
        <v>1</v>
      </c>
      <c r="AM294" s="6">
        <f t="shared" si="232"/>
        <v>0.23668459297507949</v>
      </c>
      <c r="AN294" s="6">
        <f t="shared" si="232"/>
        <v>0.74184649545067949</v>
      </c>
      <c r="AO294" s="6">
        <f t="shared" si="232"/>
        <v>0.99399038585242561</v>
      </c>
      <c r="AP294" s="6">
        <f t="shared" si="232"/>
        <v>0.83014580324173104</v>
      </c>
      <c r="AQ294" s="6">
        <f t="shared" si="232"/>
        <v>1.3667231402097579E-2</v>
      </c>
      <c r="AR294" s="6">
        <f t="shared" si="232"/>
        <v>0.31431216605251433</v>
      </c>
      <c r="AS294" s="6">
        <f t="shared" si="232"/>
        <v>0.98589749836263207</v>
      </c>
      <c r="AT294" s="6">
        <f t="shared" si="232"/>
        <v>7.9653210418927367E-2</v>
      </c>
      <c r="AU294" s="6">
        <f t="shared" si="232"/>
        <v>0</v>
      </c>
      <c r="AV294" s="6">
        <f t="shared" si="232"/>
        <v>0</v>
      </c>
      <c r="AW294" s="6">
        <f t="shared" si="232"/>
        <v>0.9259714790011625</v>
      </c>
      <c r="AX294" s="6">
        <f t="shared" si="232"/>
        <v>0.93472776226234411</v>
      </c>
      <c r="AY294" s="6">
        <f t="shared" si="232"/>
        <v>4.0578451479709177E-3</v>
      </c>
      <c r="AZ294" s="6">
        <f t="shared" si="232"/>
        <v>0.99831921370451371</v>
      </c>
      <c r="BA294" s="6">
        <f t="shared" si="232"/>
        <v>4.1912599400329986E-2</v>
      </c>
      <c r="BB294" s="6">
        <f t="shared" si="232"/>
        <v>0.90339305563874284</v>
      </c>
      <c r="BC294" s="6">
        <f t="shared" si="232"/>
        <v>0</v>
      </c>
      <c r="BD294" s="6">
        <f t="shared" si="232"/>
        <v>8.4596042325224774E-2</v>
      </c>
      <c r="BE294" s="6">
        <f t="shared" si="232"/>
        <v>0.99674029266275799</v>
      </c>
      <c r="BF294" s="6">
        <f t="shared" si="232"/>
        <v>0.80200001587414871</v>
      </c>
      <c r="BG294" s="6">
        <f t="shared" si="232"/>
        <v>0.99910565548899621</v>
      </c>
      <c r="BH294" s="6">
        <f t="shared" si="232"/>
        <v>0.97606310946090835</v>
      </c>
      <c r="BI294" s="6">
        <f t="shared" si="232"/>
        <v>1.3599437937811043E-2</v>
      </c>
      <c r="BJ294" s="6">
        <f t="shared" si="232"/>
        <v>2.4424906541753444E-15</v>
      </c>
      <c r="BK294" s="6">
        <f t="shared" si="232"/>
        <v>0.47006218493330809</v>
      </c>
      <c r="BL294" s="6">
        <f t="shared" si="232"/>
        <v>0.98811108494304367</v>
      </c>
      <c r="BM294" s="6">
        <f t="shared" si="232"/>
        <v>3.5943069320865106E-7</v>
      </c>
      <c r="BN294" s="6">
        <f t="shared" si="232"/>
        <v>1</v>
      </c>
      <c r="BO294" s="6">
        <f t="shared" ref="BO294" si="233">1-SUM(BO292:BO293)</f>
        <v>0.62785004138765532</v>
      </c>
    </row>
    <row r="295" spans="1:67" x14ac:dyDescent="0.25">
      <c r="A295" s="7"/>
      <c r="B295" s="6"/>
      <c r="C295" s="8"/>
      <c r="D295" s="6"/>
      <c r="E295" s="6"/>
      <c r="F295" s="6"/>
      <c r="G295" s="6"/>
      <c r="H295" s="6"/>
    </row>
    <row r="296" spans="1:67" x14ac:dyDescent="0.25">
      <c r="A296" s="7"/>
      <c r="B296" s="8" t="s">
        <v>43</v>
      </c>
      <c r="C296" s="8" t="s">
        <v>34</v>
      </c>
      <c r="D296" s="8" t="s">
        <v>15</v>
      </c>
      <c r="E296" s="8" t="s">
        <v>55</v>
      </c>
      <c r="F296" s="8" t="s">
        <v>52</v>
      </c>
      <c r="G296" s="8" t="s">
        <v>7</v>
      </c>
      <c r="H296" s="8" t="s">
        <v>38</v>
      </c>
      <c r="I296" s="20" t="s">
        <v>61</v>
      </c>
      <c r="J296" s="20" t="s">
        <v>30</v>
      </c>
    </row>
    <row r="297" spans="1:67" s="20" customFormat="1" x14ac:dyDescent="0.25">
      <c r="A297" s="7" t="s">
        <v>90</v>
      </c>
      <c r="B297" s="8">
        <f>INDEX($B$292:$BO$292,,MATCH(B296,$B$291:$BO$291,0))</f>
        <v>0.33399088545692779</v>
      </c>
      <c r="C297" s="8">
        <f t="shared" ref="C297:J297" si="234">INDEX($B$292:$BO$292,,MATCH(C296,$B$291:$BO$291,0))</f>
        <v>2.2454772661809401E-6</v>
      </c>
      <c r="D297" s="8">
        <f t="shared" si="234"/>
        <v>1</v>
      </c>
      <c r="E297" s="8">
        <f t="shared" si="234"/>
        <v>0.11238163477249066</v>
      </c>
      <c r="F297" s="8">
        <f t="shared" si="234"/>
        <v>0.95278083347250042</v>
      </c>
      <c r="G297" s="8">
        <f t="shared" si="234"/>
        <v>0.14216883337203168</v>
      </c>
      <c r="H297" s="8">
        <f t="shared" si="234"/>
        <v>0.652110500411202</v>
      </c>
      <c r="I297" s="8">
        <f t="shared" si="234"/>
        <v>0.81611640183191458</v>
      </c>
      <c r="J297" s="8">
        <f t="shared" si="234"/>
        <v>0.48029664358749602</v>
      </c>
    </row>
    <row r="298" spans="1:67" s="20" customFormat="1" x14ac:dyDescent="0.25">
      <c r="A298" s="7" t="s">
        <v>80</v>
      </c>
      <c r="B298" s="8">
        <f>INDEX($B$293:$BO$293,,MATCH(B296,$B$291:$BO$291,0))</f>
        <v>0.35169694849055788</v>
      </c>
      <c r="C298" s="8">
        <f t="shared" ref="C298:J298" si="235">INDEX($B$293:$BO$293,,MATCH(C296,$B$291:$BO$291,0))</f>
        <v>6.2947129589857209E-6</v>
      </c>
      <c r="D298" s="8">
        <f t="shared" si="235"/>
        <v>0</v>
      </c>
      <c r="E298" s="8">
        <f t="shared" si="235"/>
        <v>0.80302232290228459</v>
      </c>
      <c r="F298" s="8">
        <f t="shared" si="235"/>
        <v>5.3065671271695924E-3</v>
      </c>
      <c r="G298" s="8">
        <f t="shared" si="235"/>
        <v>0.73806991937869881</v>
      </c>
      <c r="H298" s="8">
        <f t="shared" si="235"/>
        <v>0.11120490661371851</v>
      </c>
      <c r="I298" s="8">
        <f t="shared" si="235"/>
        <v>0.18388359816808297</v>
      </c>
      <c r="J298" s="8">
        <f t="shared" si="235"/>
        <v>0.33282413289483648</v>
      </c>
    </row>
    <row r="299" spans="1:67" s="20" customFormat="1" x14ac:dyDescent="0.25">
      <c r="A299" s="7" t="s">
        <v>98</v>
      </c>
      <c r="B299" s="8">
        <f>INDEX($B$294:$BO$294,,MATCH(B296,$B$291:$BO$291,0))</f>
        <v>0.31431216605251433</v>
      </c>
      <c r="C299" s="8">
        <f t="shared" ref="C299:J299" si="236">INDEX($B$294:$BO$294,,MATCH(C296,$B$291:$BO$291,0))</f>
        <v>0.99999145980977489</v>
      </c>
      <c r="D299" s="8">
        <f t="shared" si="236"/>
        <v>0</v>
      </c>
      <c r="E299" s="8">
        <f t="shared" si="236"/>
        <v>8.4596042325224774E-2</v>
      </c>
      <c r="F299" s="8">
        <f t="shared" si="236"/>
        <v>4.1912599400329986E-2</v>
      </c>
      <c r="G299" s="8">
        <f t="shared" si="236"/>
        <v>0.11976124724926951</v>
      </c>
      <c r="H299" s="8">
        <f t="shared" si="236"/>
        <v>0.23668459297507949</v>
      </c>
      <c r="I299" s="8">
        <f t="shared" si="236"/>
        <v>2.4424906541753444E-15</v>
      </c>
      <c r="J299" s="8">
        <f t="shared" si="236"/>
        <v>0.1868792235176675</v>
      </c>
    </row>
    <row r="300" spans="1:67" x14ac:dyDescent="0.25">
      <c r="A300" s="7"/>
      <c r="B300" s="6"/>
      <c r="C300" s="8"/>
      <c r="D300" s="6"/>
      <c r="E300" s="6"/>
      <c r="F300" s="6"/>
      <c r="G300" s="6"/>
      <c r="H300" s="6"/>
    </row>
    <row r="301" spans="1:67" x14ac:dyDescent="0.25">
      <c r="A301" s="7"/>
      <c r="B301" s="6"/>
      <c r="C301" s="8"/>
      <c r="D301" s="6"/>
      <c r="E301" s="6"/>
      <c r="F301" s="6"/>
      <c r="G301" s="6"/>
      <c r="H301" s="6"/>
    </row>
    <row r="302" spans="1:67" x14ac:dyDescent="0.25">
      <c r="A302" s="7"/>
      <c r="B302" s="6"/>
      <c r="C302" s="8"/>
      <c r="D302" s="6"/>
      <c r="E302" s="6"/>
      <c r="F302" s="6"/>
      <c r="G302" s="6"/>
      <c r="H302" s="6"/>
    </row>
    <row r="303" spans="1:67" x14ac:dyDescent="0.25">
      <c r="A303" s="7"/>
      <c r="B303" s="6"/>
      <c r="C303" s="8"/>
      <c r="D303" s="6"/>
      <c r="E303" s="6"/>
      <c r="F303" s="6"/>
      <c r="G303" s="6"/>
      <c r="H303" s="6"/>
    </row>
    <row r="304" spans="1:67" x14ac:dyDescent="0.25">
      <c r="A304" s="7"/>
      <c r="B304" s="6"/>
      <c r="C304" s="8"/>
      <c r="D304" s="6"/>
      <c r="E304" s="6"/>
      <c r="F304" s="6"/>
      <c r="G304" s="6"/>
      <c r="H304" s="6"/>
    </row>
    <row r="305" spans="1:8" x14ac:dyDescent="0.25">
      <c r="A305" s="7"/>
      <c r="B305" s="6"/>
      <c r="C305" s="8"/>
      <c r="D305" s="6"/>
      <c r="E305" s="6"/>
      <c r="F305" s="6"/>
      <c r="G305" s="6"/>
      <c r="H305" s="6"/>
    </row>
    <row r="306" spans="1:8" x14ac:dyDescent="0.25">
      <c r="A306" s="7"/>
      <c r="B306" s="6"/>
      <c r="C306" s="8"/>
      <c r="D306" s="6"/>
      <c r="E306" s="6"/>
      <c r="F306" s="6"/>
      <c r="G306" s="6"/>
      <c r="H306" s="6"/>
    </row>
    <row r="307" spans="1:8" x14ac:dyDescent="0.25">
      <c r="A307" s="7"/>
      <c r="B307" s="6"/>
      <c r="C307" s="8"/>
      <c r="D307" s="6"/>
      <c r="E307" s="6"/>
      <c r="F307" s="6"/>
      <c r="G307" s="6"/>
      <c r="H307" s="6"/>
    </row>
    <row r="308" spans="1:8" x14ac:dyDescent="0.25">
      <c r="A308" s="7"/>
      <c r="B308" s="6"/>
      <c r="C308" s="8"/>
      <c r="D308" s="6"/>
      <c r="E308" s="6"/>
      <c r="F308" s="6"/>
      <c r="G308" s="6"/>
      <c r="H308" s="6"/>
    </row>
    <row r="309" spans="1:8" x14ac:dyDescent="0.25">
      <c r="A309" s="7"/>
      <c r="B309" s="6"/>
      <c r="C309" s="8"/>
      <c r="D309" s="6"/>
      <c r="E309" s="6"/>
      <c r="F309" s="6"/>
      <c r="G309" s="6"/>
      <c r="H309" s="6"/>
    </row>
    <row r="310" spans="1:8" x14ac:dyDescent="0.25">
      <c r="A310" s="7"/>
      <c r="B310" s="6"/>
      <c r="C310" s="8"/>
      <c r="D310" s="6"/>
      <c r="E310" s="6"/>
      <c r="F310" s="6"/>
      <c r="G310" s="6"/>
      <c r="H310" s="6"/>
    </row>
    <row r="311" spans="1:8" x14ac:dyDescent="0.25">
      <c r="A311" s="7"/>
      <c r="B311" s="6"/>
      <c r="C311" s="8"/>
      <c r="D311" s="6"/>
      <c r="E311" s="6"/>
      <c r="F311" s="6"/>
      <c r="G311" s="6"/>
      <c r="H311" s="6"/>
    </row>
    <row r="312" spans="1:8" x14ac:dyDescent="0.25">
      <c r="A312" s="7"/>
      <c r="B312" s="6"/>
      <c r="C312" s="8"/>
      <c r="D312" s="6"/>
      <c r="E312" s="6"/>
      <c r="F312" s="6"/>
      <c r="G312" s="6"/>
      <c r="H312" s="6"/>
    </row>
    <row r="313" spans="1:8" x14ac:dyDescent="0.25">
      <c r="A313" s="7"/>
      <c r="B313" s="6"/>
      <c r="C313" s="8"/>
      <c r="D313" s="6"/>
      <c r="E313" s="6"/>
      <c r="F313" s="6"/>
      <c r="G313" s="6"/>
      <c r="H313" s="6"/>
    </row>
    <row r="314" spans="1:8" x14ac:dyDescent="0.25">
      <c r="A314" s="7"/>
      <c r="B314" s="6"/>
      <c r="C314" s="8"/>
      <c r="D314" s="6"/>
      <c r="E314" s="6"/>
      <c r="F314" s="6"/>
      <c r="G314" s="6"/>
      <c r="H314" s="6"/>
    </row>
    <row r="315" spans="1:8" x14ac:dyDescent="0.25">
      <c r="A315" s="7"/>
      <c r="B315" s="6"/>
      <c r="C315" s="8"/>
      <c r="D315" s="6"/>
      <c r="E315" s="6"/>
      <c r="F315" s="6"/>
      <c r="G315" s="6"/>
      <c r="H315" s="6"/>
    </row>
    <row r="316" spans="1:8" x14ac:dyDescent="0.25">
      <c r="A316" s="7"/>
      <c r="B316" s="6"/>
      <c r="C316" s="8"/>
      <c r="D316" s="6"/>
      <c r="E316" s="6"/>
      <c r="F316" s="6"/>
      <c r="G316" s="6"/>
      <c r="H316" s="6"/>
    </row>
    <row r="317" spans="1:8" x14ac:dyDescent="0.25">
      <c r="A317" s="7"/>
      <c r="B317" s="6"/>
      <c r="C317" s="8"/>
      <c r="D317" s="6"/>
      <c r="E317" s="6"/>
      <c r="F317" s="6"/>
      <c r="G317" s="6"/>
      <c r="H317" s="6"/>
    </row>
    <row r="318" spans="1:8" x14ac:dyDescent="0.25">
      <c r="A318" s="7"/>
      <c r="B318" s="6"/>
      <c r="C318" s="8"/>
      <c r="D318" s="6"/>
      <c r="E318" s="6"/>
      <c r="F318" s="6"/>
      <c r="G318" s="6"/>
      <c r="H318" s="6"/>
    </row>
    <row r="319" spans="1:8" x14ac:dyDescent="0.25">
      <c r="A319" s="7" t="s">
        <v>29</v>
      </c>
      <c r="B319" s="6">
        <f t="shared" ref="B319:B353" si="237">VLOOKUP(A319,$A$372:$B$443,2,FALSE)</f>
        <v>0</v>
      </c>
      <c r="C319" s="8" t="s">
        <v>81</v>
      </c>
      <c r="D319" s="6"/>
      <c r="E319" s="6"/>
      <c r="F319" s="6"/>
      <c r="G319" s="6"/>
      <c r="H319" s="6"/>
    </row>
    <row r="320" spans="1:8" x14ac:dyDescent="0.25">
      <c r="A320" s="7" t="s">
        <v>66</v>
      </c>
      <c r="B320" s="6">
        <f t="shared" si="237"/>
        <v>0</v>
      </c>
      <c r="C320" s="8" t="s">
        <v>82</v>
      </c>
      <c r="D320" s="6"/>
      <c r="E320" s="6"/>
      <c r="F320" s="6"/>
      <c r="G320" s="6"/>
      <c r="H320" s="6"/>
    </row>
    <row r="321" spans="1:8" x14ac:dyDescent="0.25">
      <c r="A321" s="7" t="s">
        <v>25</v>
      </c>
      <c r="B321" s="6">
        <f t="shared" si="237"/>
        <v>0</v>
      </c>
      <c r="C321" s="8" t="s">
        <v>82</v>
      </c>
      <c r="D321" s="6"/>
      <c r="E321" s="6"/>
      <c r="F321" s="6"/>
      <c r="G321" s="6"/>
      <c r="H321" s="6"/>
    </row>
    <row r="322" spans="1:8" x14ac:dyDescent="0.25">
      <c r="A322" s="7" t="s">
        <v>65</v>
      </c>
      <c r="B322" s="6">
        <f t="shared" si="237"/>
        <v>0</v>
      </c>
      <c r="C322" s="8" t="s">
        <v>82</v>
      </c>
      <c r="D322" s="6"/>
      <c r="E322" s="6"/>
      <c r="F322" s="6"/>
      <c r="G322" s="6"/>
      <c r="H322" s="6"/>
    </row>
    <row r="323" spans="1:8" x14ac:dyDescent="0.25">
      <c r="A323" s="7" t="s">
        <v>62</v>
      </c>
      <c r="B323" s="6">
        <f t="shared" si="237"/>
        <v>0</v>
      </c>
      <c r="C323" s="8" t="s">
        <v>82</v>
      </c>
      <c r="D323" s="6"/>
      <c r="E323" s="6"/>
      <c r="F323" s="6"/>
      <c r="G323" s="6"/>
      <c r="H323" s="6"/>
    </row>
    <row r="324" spans="1:8" x14ac:dyDescent="0.25">
      <c r="A324" s="7" t="s">
        <v>40</v>
      </c>
      <c r="B324" s="6">
        <f t="shared" si="237"/>
        <v>0</v>
      </c>
      <c r="C324" s="8" t="s">
        <v>81</v>
      </c>
      <c r="D324" s="6"/>
      <c r="E324" s="6"/>
      <c r="F324" s="6"/>
      <c r="G324" s="6"/>
      <c r="H324" s="6"/>
    </row>
    <row r="325" spans="1:8" x14ac:dyDescent="0.25">
      <c r="A325" s="7" t="s">
        <v>44</v>
      </c>
      <c r="B325" s="6">
        <f t="shared" si="237"/>
        <v>0</v>
      </c>
      <c r="C325" s="8" t="s">
        <v>81</v>
      </c>
      <c r="D325" s="6"/>
      <c r="E325" s="6"/>
      <c r="F325" s="6"/>
      <c r="G325" s="6"/>
      <c r="H325" s="6"/>
    </row>
    <row r="326" spans="1:8" x14ac:dyDescent="0.25">
      <c r="A326" s="7" t="s">
        <v>14</v>
      </c>
      <c r="B326" s="6">
        <f t="shared" si="237"/>
        <v>0</v>
      </c>
      <c r="C326" s="8" t="s">
        <v>82</v>
      </c>
      <c r="D326" s="6"/>
      <c r="E326" s="6"/>
      <c r="F326" s="6"/>
      <c r="G326" s="6"/>
      <c r="H326" s="6"/>
    </row>
    <row r="327" spans="1:8" x14ac:dyDescent="0.25">
      <c r="A327" s="7" t="s">
        <v>37</v>
      </c>
      <c r="B327" s="6">
        <f t="shared" si="237"/>
        <v>0</v>
      </c>
      <c r="C327" s="8" t="s">
        <v>82</v>
      </c>
      <c r="D327" s="6"/>
      <c r="E327" s="6"/>
      <c r="F327" s="6"/>
      <c r="G327" s="6"/>
      <c r="H327" s="6"/>
    </row>
    <row r="328" spans="1:8" x14ac:dyDescent="0.25">
      <c r="A328" s="7" t="s">
        <v>49</v>
      </c>
      <c r="B328" s="6">
        <f t="shared" si="237"/>
        <v>0</v>
      </c>
      <c r="C328" s="8" t="s">
        <v>81</v>
      </c>
      <c r="D328" s="6"/>
      <c r="E328" s="6"/>
      <c r="F328" s="6"/>
      <c r="G328" s="6"/>
      <c r="H328" s="6"/>
    </row>
    <row r="329" spans="1:8" x14ac:dyDescent="0.25">
      <c r="A329" s="7" t="s">
        <v>35</v>
      </c>
      <c r="B329" s="6">
        <f t="shared" si="237"/>
        <v>0</v>
      </c>
      <c r="C329" s="8" t="s">
        <v>80</v>
      </c>
      <c r="D329" s="6"/>
      <c r="E329" s="6"/>
      <c r="F329" s="6"/>
      <c r="G329" s="6"/>
      <c r="H329" s="6"/>
    </row>
    <row r="330" spans="1:8" x14ac:dyDescent="0.25">
      <c r="A330" s="7" t="s">
        <v>2</v>
      </c>
      <c r="B330" s="6">
        <f t="shared" si="237"/>
        <v>0</v>
      </c>
      <c r="C330" s="8" t="s">
        <v>81</v>
      </c>
      <c r="D330" s="6"/>
      <c r="E330" s="6"/>
      <c r="F330" s="6"/>
      <c r="G330" s="6"/>
      <c r="H330" s="6"/>
    </row>
    <row r="331" spans="1:8" x14ac:dyDescent="0.25">
      <c r="A331" s="7" t="s">
        <v>19</v>
      </c>
      <c r="B331" s="6">
        <f t="shared" si="237"/>
        <v>0</v>
      </c>
      <c r="C331" s="8" t="s">
        <v>81</v>
      </c>
      <c r="D331" s="6"/>
      <c r="E331" s="6"/>
      <c r="F331" s="6"/>
      <c r="G331" s="6"/>
      <c r="H331" s="6"/>
    </row>
    <row r="332" spans="1:8" x14ac:dyDescent="0.25">
      <c r="A332" s="7" t="s">
        <v>60</v>
      </c>
      <c r="B332" s="6">
        <f t="shared" si="237"/>
        <v>0</v>
      </c>
      <c r="C332" s="8" t="s">
        <v>81</v>
      </c>
      <c r="D332" s="6"/>
      <c r="E332" s="6"/>
      <c r="F332" s="6"/>
      <c r="G332" s="6"/>
      <c r="H332" s="6"/>
    </row>
    <row r="333" spans="1:8" x14ac:dyDescent="0.25">
      <c r="A333" s="7" t="s">
        <v>6</v>
      </c>
      <c r="B333" s="6">
        <f t="shared" si="237"/>
        <v>0</v>
      </c>
      <c r="C333" s="8" t="s">
        <v>81</v>
      </c>
      <c r="D333" s="6"/>
      <c r="E333" s="6"/>
      <c r="F333" s="6"/>
      <c r="G333" s="6"/>
      <c r="H333" s="6"/>
    </row>
    <row r="334" spans="1:8" x14ac:dyDescent="0.25">
      <c r="A334" s="7" t="s">
        <v>11</v>
      </c>
      <c r="B334" s="6">
        <f t="shared" si="237"/>
        <v>0</v>
      </c>
      <c r="C334" s="8" t="s">
        <v>81</v>
      </c>
      <c r="D334" s="6"/>
      <c r="E334" s="6"/>
      <c r="F334" s="6"/>
      <c r="G334" s="6"/>
      <c r="H334" s="6"/>
    </row>
    <row r="335" spans="1:8" x14ac:dyDescent="0.25">
      <c r="A335" s="7" t="s">
        <v>41</v>
      </c>
      <c r="B335" s="6">
        <f t="shared" si="237"/>
        <v>0</v>
      </c>
      <c r="C335" s="8" t="s">
        <v>80</v>
      </c>
      <c r="D335" s="6"/>
      <c r="E335" s="6"/>
      <c r="F335" s="6"/>
      <c r="G335" s="6"/>
      <c r="H335" s="6"/>
    </row>
    <row r="336" spans="1:8" x14ac:dyDescent="0.25">
      <c r="A336" s="7" t="s">
        <v>46</v>
      </c>
      <c r="B336" s="6">
        <f t="shared" si="237"/>
        <v>0</v>
      </c>
      <c r="C336" s="8" t="s">
        <v>82</v>
      </c>
      <c r="D336" s="6"/>
      <c r="E336" s="6"/>
      <c r="F336" s="6"/>
      <c r="G336" s="6"/>
      <c r="H336" s="6"/>
    </row>
    <row r="337" spans="1:8" x14ac:dyDescent="0.25">
      <c r="A337" s="7" t="s">
        <v>20</v>
      </c>
      <c r="B337" s="6">
        <f t="shared" si="237"/>
        <v>0</v>
      </c>
      <c r="C337" s="8" t="s">
        <v>81</v>
      </c>
      <c r="D337" s="6"/>
      <c r="E337" s="6"/>
      <c r="F337" s="6"/>
      <c r="G337" s="6"/>
      <c r="H337" s="6"/>
    </row>
    <row r="338" spans="1:8" x14ac:dyDescent="0.25">
      <c r="A338" s="7" t="s">
        <v>21</v>
      </c>
      <c r="B338" s="6">
        <f t="shared" si="237"/>
        <v>0</v>
      </c>
      <c r="C338" s="8" t="s">
        <v>81</v>
      </c>
      <c r="D338" s="6"/>
      <c r="E338" s="6"/>
      <c r="F338" s="6"/>
      <c r="G338" s="6"/>
      <c r="H338" s="6"/>
    </row>
    <row r="339" spans="1:8" x14ac:dyDescent="0.25">
      <c r="A339" s="7" t="s">
        <v>42</v>
      </c>
      <c r="B339" s="6">
        <f t="shared" si="237"/>
        <v>0</v>
      </c>
      <c r="C339" s="8" t="s">
        <v>81</v>
      </c>
      <c r="D339" s="6"/>
      <c r="E339" s="6"/>
      <c r="F339" s="6"/>
      <c r="G339" s="6"/>
      <c r="H339" s="6"/>
    </row>
    <row r="340" spans="1:8" x14ac:dyDescent="0.25">
      <c r="A340" s="7" t="s">
        <v>32</v>
      </c>
      <c r="B340" s="6">
        <f t="shared" si="237"/>
        <v>0</v>
      </c>
      <c r="C340" s="8" t="s">
        <v>80</v>
      </c>
      <c r="D340" s="6"/>
      <c r="E340" s="6"/>
      <c r="F340" s="6"/>
      <c r="G340" s="6"/>
      <c r="H340" s="6"/>
    </row>
    <row r="341" spans="1:8" x14ac:dyDescent="0.25">
      <c r="A341" s="7" t="s">
        <v>58</v>
      </c>
      <c r="B341" s="6">
        <f t="shared" si="237"/>
        <v>0</v>
      </c>
      <c r="C341" s="8" t="s">
        <v>81</v>
      </c>
      <c r="D341" s="6"/>
      <c r="E341" s="6"/>
      <c r="F341" s="6"/>
      <c r="G341" s="6"/>
      <c r="H341" s="6"/>
    </row>
    <row r="342" spans="1:8" x14ac:dyDescent="0.25">
      <c r="A342" s="7" t="s">
        <v>23</v>
      </c>
      <c r="B342" s="6">
        <f t="shared" si="237"/>
        <v>0</v>
      </c>
      <c r="C342" s="8" t="s">
        <v>81</v>
      </c>
      <c r="D342" s="6"/>
      <c r="E342" s="6"/>
      <c r="F342" s="6"/>
      <c r="G342" s="6"/>
      <c r="H342" s="6"/>
    </row>
    <row r="343" spans="1:8" x14ac:dyDescent="0.25">
      <c r="A343" s="7" t="s">
        <v>89</v>
      </c>
      <c r="B343" s="6">
        <f t="shared" si="237"/>
        <v>0</v>
      </c>
      <c r="C343" s="8" t="s">
        <v>82</v>
      </c>
      <c r="D343" s="6"/>
      <c r="E343" s="6"/>
      <c r="F343" s="6"/>
      <c r="G343" s="6"/>
      <c r="H343" s="6"/>
    </row>
    <row r="344" spans="1:8" x14ac:dyDescent="0.25">
      <c r="A344" s="7" t="s">
        <v>5</v>
      </c>
      <c r="B344" s="6">
        <f t="shared" si="237"/>
        <v>0</v>
      </c>
      <c r="C344" s="8" t="s">
        <v>80</v>
      </c>
      <c r="D344" s="6"/>
      <c r="E344" s="6"/>
      <c r="F344" s="6"/>
      <c r="G344" s="6"/>
      <c r="H344" s="6"/>
    </row>
    <row r="345" spans="1:8" x14ac:dyDescent="0.25">
      <c r="A345" s="7" t="s">
        <v>63</v>
      </c>
      <c r="B345" s="6">
        <f t="shared" si="237"/>
        <v>0</v>
      </c>
      <c r="C345" s="8" t="s">
        <v>80</v>
      </c>
      <c r="D345" s="6"/>
      <c r="E345" s="6"/>
      <c r="F345" s="6"/>
      <c r="G345" s="6"/>
      <c r="H345" s="6"/>
    </row>
    <row r="346" spans="1:8" x14ac:dyDescent="0.25">
      <c r="A346" s="7" t="s">
        <v>10</v>
      </c>
      <c r="B346" s="6">
        <f t="shared" si="237"/>
        <v>0</v>
      </c>
      <c r="C346" s="8" t="s">
        <v>81</v>
      </c>
      <c r="D346" s="6"/>
      <c r="E346" s="6"/>
      <c r="F346" s="6"/>
      <c r="G346" s="6"/>
      <c r="H346" s="6"/>
    </row>
    <row r="347" spans="1:8" x14ac:dyDescent="0.25">
      <c r="A347" s="7" t="s">
        <v>26</v>
      </c>
      <c r="B347" s="6">
        <f t="shared" si="237"/>
        <v>0</v>
      </c>
      <c r="C347" s="8" t="s">
        <v>81</v>
      </c>
      <c r="D347" s="6">
        <v>9.9649956601788552E-11</v>
      </c>
      <c r="E347" s="6">
        <v>1.2045216749849882E-10</v>
      </c>
      <c r="F347" s="6">
        <v>4.3304539522390682E-11</v>
      </c>
      <c r="G347" s="6">
        <v>1.8427012513289596E-10</v>
      </c>
      <c r="H347" s="6">
        <v>3.299322093109513E-11</v>
      </c>
    </row>
    <row r="348" spans="1:8" x14ac:dyDescent="0.25">
      <c r="A348" s="7" t="s">
        <v>3</v>
      </c>
      <c r="B348" s="6">
        <f t="shared" si="237"/>
        <v>0</v>
      </c>
      <c r="C348" s="8" t="s">
        <v>80</v>
      </c>
    </row>
    <row r="349" spans="1:8" x14ac:dyDescent="0.25">
      <c r="A349" s="7" t="s">
        <v>4</v>
      </c>
      <c r="B349" s="6">
        <f t="shared" si="237"/>
        <v>0</v>
      </c>
      <c r="C349" s="8" t="s">
        <v>80</v>
      </c>
    </row>
    <row r="350" spans="1:8" x14ac:dyDescent="0.25">
      <c r="A350" s="7" t="s">
        <v>54</v>
      </c>
      <c r="B350" s="6">
        <f t="shared" si="237"/>
        <v>0</v>
      </c>
      <c r="C350" s="8" t="s">
        <v>80</v>
      </c>
    </row>
    <row r="351" spans="1:8" x14ac:dyDescent="0.25">
      <c r="A351" s="7" t="s">
        <v>28</v>
      </c>
      <c r="B351" s="6">
        <f t="shared" si="237"/>
        <v>0</v>
      </c>
      <c r="C351" s="8" t="s">
        <v>80</v>
      </c>
    </row>
    <row r="352" spans="1:8" x14ac:dyDescent="0.25">
      <c r="A352" s="7" t="s">
        <v>59</v>
      </c>
      <c r="B352" s="6">
        <f t="shared" si="237"/>
        <v>0</v>
      </c>
      <c r="C352" s="8" t="s">
        <v>80</v>
      </c>
    </row>
    <row r="353" spans="1:3" x14ac:dyDescent="0.25">
      <c r="A353" s="7" t="s">
        <v>7</v>
      </c>
      <c r="B353" s="6">
        <f t="shared" si="237"/>
        <v>0</v>
      </c>
      <c r="C353" s="8" t="s">
        <v>90</v>
      </c>
    </row>
    <row r="355" spans="1:3" x14ac:dyDescent="0.25">
      <c r="B355" s="7" t="s">
        <v>7</v>
      </c>
    </row>
    <row r="356" spans="1:3" x14ac:dyDescent="0.25">
      <c r="A356" s="19" t="s">
        <v>90</v>
      </c>
      <c r="B356" s="3">
        <f>SUMIF($C$319:$C$353,A356,$B$319:$B$353)</f>
        <v>0</v>
      </c>
    </row>
    <row r="357" spans="1:3" x14ac:dyDescent="0.25">
      <c r="A357" s="8" t="s">
        <v>80</v>
      </c>
      <c r="B357" s="3">
        <f>SUMIF($C$319:$C$353,A357,$B$319:$B$353)</f>
        <v>0</v>
      </c>
    </row>
    <row r="358" spans="1:3" x14ac:dyDescent="0.25">
      <c r="A358" s="8" t="s">
        <v>81</v>
      </c>
      <c r="B358" s="3">
        <f>SUMIF($C$319:$C$353,A358,$B$319:$B$353)</f>
        <v>0</v>
      </c>
    </row>
    <row r="359" spans="1:3" x14ac:dyDescent="0.25">
      <c r="A359" s="8" t="s">
        <v>82</v>
      </c>
      <c r="B359" s="3">
        <f>SUMIF($C$319:$C$353,A359,$B$319:$B$353)</f>
        <v>0</v>
      </c>
    </row>
    <row r="371" spans="1:2" x14ac:dyDescent="0.25">
      <c r="B371" s="2"/>
    </row>
    <row r="372" spans="1:2" x14ac:dyDescent="0.25">
      <c r="A372" t="s">
        <v>31</v>
      </c>
      <c r="B372" s="3"/>
    </row>
    <row r="373" spans="1:2" x14ac:dyDescent="0.25">
      <c r="A373" t="s">
        <v>57</v>
      </c>
      <c r="B373" s="3"/>
    </row>
    <row r="374" spans="1:2" x14ac:dyDescent="0.25">
      <c r="A374" t="s">
        <v>30</v>
      </c>
      <c r="B374" s="3"/>
    </row>
    <row r="375" spans="1:2" x14ac:dyDescent="0.25">
      <c r="A375" t="s">
        <v>86</v>
      </c>
      <c r="B375" s="3"/>
    </row>
    <row r="376" spans="1:2" x14ac:dyDescent="0.25">
      <c r="A376" t="s">
        <v>24</v>
      </c>
      <c r="B376" s="3"/>
    </row>
    <row r="377" spans="1:2" x14ac:dyDescent="0.25">
      <c r="A377" t="s">
        <v>16</v>
      </c>
      <c r="B377" s="3"/>
    </row>
    <row r="378" spans="1:2" x14ac:dyDescent="0.25">
      <c r="A378" t="s">
        <v>50</v>
      </c>
      <c r="B378" s="3"/>
    </row>
    <row r="379" spans="1:2" x14ac:dyDescent="0.25">
      <c r="A379" t="s">
        <v>27</v>
      </c>
      <c r="B379" s="3"/>
    </row>
    <row r="380" spans="1:2" x14ac:dyDescent="0.25">
      <c r="A380" t="s">
        <v>18</v>
      </c>
      <c r="B380" s="3"/>
    </row>
    <row r="381" spans="1:2" x14ac:dyDescent="0.25">
      <c r="A381" t="s">
        <v>36</v>
      </c>
      <c r="B381" s="3"/>
    </row>
    <row r="382" spans="1:2" x14ac:dyDescent="0.25">
      <c r="A382" t="s">
        <v>17</v>
      </c>
      <c r="B382" s="3"/>
    </row>
    <row r="383" spans="1:2" x14ac:dyDescent="0.25">
      <c r="A383" t="s">
        <v>48</v>
      </c>
      <c r="B383" s="3"/>
    </row>
    <row r="384" spans="1:2" x14ac:dyDescent="0.25">
      <c r="A384" t="s">
        <v>67</v>
      </c>
      <c r="B384" s="3"/>
    </row>
    <row r="385" spans="1:2" x14ac:dyDescent="0.25">
      <c r="A385" t="s">
        <v>47</v>
      </c>
      <c r="B385" s="3"/>
    </row>
    <row r="386" spans="1:2" x14ac:dyDescent="0.25">
      <c r="A386" t="s">
        <v>87</v>
      </c>
      <c r="B386" s="3"/>
    </row>
    <row r="387" spans="1:2" x14ac:dyDescent="0.25">
      <c r="A387" t="s">
        <v>38</v>
      </c>
      <c r="B387" s="3"/>
    </row>
    <row r="388" spans="1:2" x14ac:dyDescent="0.25">
      <c r="A388" t="s">
        <v>56</v>
      </c>
      <c r="B388" s="3"/>
    </row>
    <row r="389" spans="1:2" x14ac:dyDescent="0.25">
      <c r="A389" t="s">
        <v>8</v>
      </c>
      <c r="B389" s="3"/>
    </row>
    <row r="390" spans="1:2" x14ac:dyDescent="0.25">
      <c r="A390" t="s">
        <v>12</v>
      </c>
      <c r="B390" s="3"/>
    </row>
    <row r="391" spans="1:2" x14ac:dyDescent="0.25">
      <c r="A391" t="s">
        <v>51</v>
      </c>
      <c r="B391" s="3"/>
    </row>
    <row r="392" spans="1:2" x14ac:dyDescent="0.25">
      <c r="A392" t="s">
        <v>85</v>
      </c>
      <c r="B392" s="3"/>
    </row>
    <row r="393" spans="1:2" x14ac:dyDescent="0.25">
      <c r="A393" t="s">
        <v>52</v>
      </c>
      <c r="B393" s="3"/>
    </row>
    <row r="394" spans="1:2" x14ac:dyDescent="0.25">
      <c r="A394" t="s">
        <v>39</v>
      </c>
      <c r="B394" s="3"/>
    </row>
    <row r="395" spans="1:2" x14ac:dyDescent="0.25">
      <c r="A395" t="s">
        <v>9</v>
      </c>
      <c r="B395" s="3"/>
    </row>
    <row r="396" spans="1:2" x14ac:dyDescent="0.25">
      <c r="A396" t="s">
        <v>33</v>
      </c>
      <c r="B396" s="3"/>
    </row>
    <row r="397" spans="1:2" x14ac:dyDescent="0.25">
      <c r="A397" t="s">
        <v>43</v>
      </c>
      <c r="B397" s="3"/>
    </row>
    <row r="398" spans="1:2" x14ac:dyDescent="0.25">
      <c r="A398" t="s">
        <v>15</v>
      </c>
      <c r="B398" s="3"/>
    </row>
    <row r="399" spans="1:2" x14ac:dyDescent="0.25">
      <c r="A399" t="s">
        <v>0</v>
      </c>
      <c r="B399" s="3"/>
    </row>
    <row r="400" spans="1:2" x14ac:dyDescent="0.25">
      <c r="A400" t="s">
        <v>61</v>
      </c>
      <c r="B400" s="3"/>
    </row>
    <row r="401" spans="1:2" x14ac:dyDescent="0.25">
      <c r="A401" t="s">
        <v>13</v>
      </c>
      <c r="B401" s="3"/>
    </row>
    <row r="402" spans="1:2" x14ac:dyDescent="0.25">
      <c r="A402" t="s">
        <v>84</v>
      </c>
      <c r="B402" s="3"/>
    </row>
    <row r="403" spans="1:2" x14ac:dyDescent="0.25">
      <c r="A403" t="s">
        <v>88</v>
      </c>
      <c r="B403" s="3"/>
    </row>
    <row r="404" spans="1:2" x14ac:dyDescent="0.25">
      <c r="A404" t="s">
        <v>34</v>
      </c>
      <c r="B404" s="3"/>
    </row>
    <row r="405" spans="1:2" x14ac:dyDescent="0.25">
      <c r="A405" t="s">
        <v>1</v>
      </c>
      <c r="B405" s="3"/>
    </row>
    <row r="406" spans="1:2" x14ac:dyDescent="0.25">
      <c r="A406" t="s">
        <v>53</v>
      </c>
      <c r="B406" s="3"/>
    </row>
    <row r="407" spans="1:2" x14ac:dyDescent="0.25">
      <c r="A407" t="s">
        <v>55</v>
      </c>
      <c r="B407" s="3"/>
    </row>
    <row r="408" spans="1:2" x14ac:dyDescent="0.25">
      <c r="A408" t="s">
        <v>45</v>
      </c>
      <c r="B408" s="3"/>
    </row>
    <row r="409" spans="1:2" x14ac:dyDescent="0.25">
      <c r="A409" t="s">
        <v>29</v>
      </c>
      <c r="B409" s="3"/>
    </row>
    <row r="410" spans="1:2" x14ac:dyDescent="0.25">
      <c r="A410" t="s">
        <v>66</v>
      </c>
      <c r="B410" s="3"/>
    </row>
    <row r="411" spans="1:2" x14ac:dyDescent="0.25">
      <c r="A411" t="s">
        <v>25</v>
      </c>
      <c r="B411" s="3"/>
    </row>
    <row r="412" spans="1:2" x14ac:dyDescent="0.25">
      <c r="A412" t="s">
        <v>65</v>
      </c>
      <c r="B412" s="3"/>
    </row>
    <row r="413" spans="1:2" x14ac:dyDescent="0.25">
      <c r="A413" t="s">
        <v>62</v>
      </c>
      <c r="B413" s="3"/>
    </row>
    <row r="414" spans="1:2" x14ac:dyDescent="0.25">
      <c r="A414" t="s">
        <v>40</v>
      </c>
      <c r="B414" s="3"/>
    </row>
    <row r="415" spans="1:2" x14ac:dyDescent="0.25">
      <c r="A415" t="s">
        <v>44</v>
      </c>
      <c r="B415" s="3"/>
    </row>
    <row r="416" spans="1:2" x14ac:dyDescent="0.25">
      <c r="A416" t="s">
        <v>14</v>
      </c>
      <c r="B416" s="3"/>
    </row>
    <row r="417" spans="1:2" x14ac:dyDescent="0.25">
      <c r="A417" t="s">
        <v>37</v>
      </c>
      <c r="B417" s="3"/>
    </row>
    <row r="418" spans="1:2" x14ac:dyDescent="0.25">
      <c r="A418" t="s">
        <v>49</v>
      </c>
      <c r="B418" s="3"/>
    </row>
    <row r="419" spans="1:2" x14ac:dyDescent="0.25">
      <c r="A419" t="s">
        <v>35</v>
      </c>
      <c r="B419" s="3"/>
    </row>
    <row r="420" spans="1:2" x14ac:dyDescent="0.25">
      <c r="A420" t="s">
        <v>2</v>
      </c>
      <c r="B420" s="3"/>
    </row>
    <row r="421" spans="1:2" x14ac:dyDescent="0.25">
      <c r="A421" t="s">
        <v>19</v>
      </c>
      <c r="B421" s="3"/>
    </row>
    <row r="422" spans="1:2" x14ac:dyDescent="0.25">
      <c r="A422" t="s">
        <v>60</v>
      </c>
      <c r="B422" s="3"/>
    </row>
    <row r="423" spans="1:2" x14ac:dyDescent="0.25">
      <c r="A423" t="s">
        <v>6</v>
      </c>
      <c r="B423" s="3"/>
    </row>
    <row r="424" spans="1:2" x14ac:dyDescent="0.25">
      <c r="A424" t="s">
        <v>11</v>
      </c>
      <c r="B424" s="3"/>
    </row>
    <row r="425" spans="1:2" x14ac:dyDescent="0.25">
      <c r="A425" t="s">
        <v>41</v>
      </c>
      <c r="B425" s="3"/>
    </row>
    <row r="426" spans="1:2" x14ac:dyDescent="0.25">
      <c r="A426" t="s">
        <v>46</v>
      </c>
      <c r="B426" s="3"/>
    </row>
    <row r="427" spans="1:2" x14ac:dyDescent="0.25">
      <c r="A427" t="s">
        <v>20</v>
      </c>
      <c r="B427" s="3"/>
    </row>
    <row r="428" spans="1:2" x14ac:dyDescent="0.25">
      <c r="A428" t="s">
        <v>21</v>
      </c>
      <c r="B428" s="3"/>
    </row>
    <row r="429" spans="1:2" x14ac:dyDescent="0.25">
      <c r="A429" t="s">
        <v>42</v>
      </c>
      <c r="B429" s="3"/>
    </row>
    <row r="430" spans="1:2" x14ac:dyDescent="0.25">
      <c r="A430" t="s">
        <v>32</v>
      </c>
      <c r="B430" s="3"/>
    </row>
    <row r="431" spans="1:2" x14ac:dyDescent="0.25">
      <c r="A431" t="s">
        <v>58</v>
      </c>
      <c r="B431" s="3"/>
    </row>
    <row r="432" spans="1:2" x14ac:dyDescent="0.25">
      <c r="A432" t="s">
        <v>23</v>
      </c>
      <c r="B432" s="3"/>
    </row>
    <row r="433" spans="1:2" x14ac:dyDescent="0.25">
      <c r="A433" t="s">
        <v>89</v>
      </c>
      <c r="B433" s="3"/>
    </row>
    <row r="434" spans="1:2" x14ac:dyDescent="0.25">
      <c r="A434" t="s">
        <v>5</v>
      </c>
      <c r="B434" s="3"/>
    </row>
    <row r="435" spans="1:2" x14ac:dyDescent="0.25">
      <c r="A435" t="s">
        <v>63</v>
      </c>
      <c r="B435" s="3"/>
    </row>
    <row r="436" spans="1:2" x14ac:dyDescent="0.25">
      <c r="A436" t="s">
        <v>10</v>
      </c>
      <c r="B436" s="3"/>
    </row>
    <row r="437" spans="1:2" x14ac:dyDescent="0.25">
      <c r="A437" t="s">
        <v>26</v>
      </c>
      <c r="B437" s="3"/>
    </row>
    <row r="438" spans="1:2" x14ac:dyDescent="0.25">
      <c r="A438" t="s">
        <v>3</v>
      </c>
      <c r="B438" s="3"/>
    </row>
    <row r="439" spans="1:2" x14ac:dyDescent="0.25">
      <c r="A439" t="s">
        <v>4</v>
      </c>
      <c r="B439" s="3"/>
    </row>
    <row r="440" spans="1:2" x14ac:dyDescent="0.25">
      <c r="A440" t="s">
        <v>54</v>
      </c>
      <c r="B440" s="3"/>
    </row>
    <row r="441" spans="1:2" x14ac:dyDescent="0.25">
      <c r="A441" t="s">
        <v>28</v>
      </c>
      <c r="B441" s="3"/>
    </row>
    <row r="442" spans="1:2" x14ac:dyDescent="0.25">
      <c r="A442" t="s">
        <v>59</v>
      </c>
      <c r="B442" s="3"/>
    </row>
    <row r="443" spans="1:2" x14ac:dyDescent="0.25">
      <c r="A443" t="s">
        <v>7</v>
      </c>
      <c r="B443" s="3"/>
    </row>
  </sheetData>
  <sortState ref="A319:C353">
    <sortCondition ref="B319:B353"/>
  </sortState>
  <conditionalFormatting sqref="A357:A359 BP285:BU285 D307:H347 B307:C353 B295:H296 B300:H306 B293:BO294 B297:J299 B153:BU154 B79:BO152 BX150:BX152 B154:BV154">
    <cfRule type="cellIs" dxfId="5" priority="9" operator="lessThan">
      <formula>0.1%</formula>
    </cfRule>
  </conditionalFormatting>
  <conditionalFormatting sqref="C154:BU154">
    <cfRule type="cellIs" dxfId="4" priority="8" operator="lessThan">
      <formula>0.1%</formula>
    </cfRule>
  </conditionalFormatting>
  <conditionalFormatting sqref="C294:BO294">
    <cfRule type="cellIs" dxfId="3" priority="4" operator="lessThan">
      <formula>0.1%</formula>
    </cfRule>
  </conditionalFormatting>
  <conditionalFormatting sqref="BP79:BW152">
    <cfRule type="cellIs" dxfId="2" priority="2" operator="lessThan">
      <formula>0.1%</formula>
    </cfRule>
  </conditionalFormatting>
  <conditionalFormatting sqref="BW154">
    <cfRule type="cellIs" dxfId="0" priority="1" operator="lessThan">
      <formula>0.1%</formula>
    </cfRule>
  </conditionalFormatting>
  <pageMargins left="0.7" right="0.7" top="0.75" bottom="0.75" header="0.3" footer="0.3"/>
  <pageSetup paperSize="17" scale="32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7C80-58D9-4360-8A3F-2D4500746762}">
  <dimension ref="A1:BW75"/>
  <sheetViews>
    <sheetView zoomScale="55" zoomScaleNormal="55" workbookViewId="0">
      <selection activeCell="N60" sqref="N60"/>
    </sheetView>
  </sheetViews>
  <sheetFormatPr defaultRowHeight="15" x14ac:dyDescent="0.25"/>
  <sheetData>
    <row r="1" spans="1: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89</v>
      </c>
      <c r="BS1" t="s">
        <v>85</v>
      </c>
      <c r="BT1" t="s">
        <v>84</v>
      </c>
      <c r="BU1" t="s">
        <v>88</v>
      </c>
      <c r="BV1" t="s">
        <v>86</v>
      </c>
      <c r="BW1" t="s">
        <v>87</v>
      </c>
    </row>
    <row r="2" spans="1:7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525597.5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568923.5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2763615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1616411.5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26768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1106517.5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138704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8662720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5597768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1893711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5937691</v>
      </c>
      <c r="BE5">
        <v>0</v>
      </c>
      <c r="BF5">
        <v>0</v>
      </c>
      <c r="BG5">
        <v>0</v>
      </c>
      <c r="BH5">
        <v>2867813.5</v>
      </c>
      <c r="BI5">
        <v>0</v>
      </c>
      <c r="BJ5">
        <v>0</v>
      </c>
      <c r="BK5">
        <v>0</v>
      </c>
      <c r="BL5">
        <v>0</v>
      </c>
      <c r="BM5">
        <v>6615983.5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4243801.5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157146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25">
      <c r="A7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13600000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 t="s">
        <v>5</v>
      </c>
      <c r="B8">
        <v>0</v>
      </c>
      <c r="C8">
        <v>0</v>
      </c>
      <c r="D8">
        <v>3844460</v>
      </c>
      <c r="E8">
        <v>0</v>
      </c>
      <c r="F8">
        <v>8648262</v>
      </c>
      <c r="G8">
        <v>0</v>
      </c>
      <c r="H8">
        <v>0</v>
      </c>
      <c r="I8">
        <v>16844266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70347</v>
      </c>
      <c r="AF8">
        <v>0</v>
      </c>
      <c r="AG8">
        <v>0</v>
      </c>
      <c r="AH8">
        <v>15466244</v>
      </c>
      <c r="AI8">
        <v>0</v>
      </c>
      <c r="AJ8">
        <v>0</v>
      </c>
      <c r="AK8">
        <v>797972</v>
      </c>
      <c r="AL8">
        <v>0</v>
      </c>
      <c r="AM8">
        <v>0</v>
      </c>
      <c r="AN8">
        <v>0</v>
      </c>
      <c r="AO8">
        <v>0</v>
      </c>
      <c r="AP8">
        <v>0</v>
      </c>
      <c r="AQ8">
        <v>8980795</v>
      </c>
      <c r="AR8">
        <v>9159798</v>
      </c>
      <c r="AS8">
        <v>0</v>
      </c>
      <c r="AT8">
        <v>0</v>
      </c>
      <c r="AU8">
        <v>0</v>
      </c>
      <c r="AV8">
        <v>15142194.5</v>
      </c>
      <c r="AW8">
        <v>0</v>
      </c>
      <c r="AX8">
        <v>0</v>
      </c>
      <c r="AY8">
        <v>2766191.5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2055394.5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5">
      <c r="A9" t="s">
        <v>6</v>
      </c>
      <c r="B9">
        <v>0</v>
      </c>
      <c r="C9">
        <v>0</v>
      </c>
      <c r="D9">
        <v>90703</v>
      </c>
      <c r="E9">
        <v>0</v>
      </c>
      <c r="F9">
        <v>0</v>
      </c>
      <c r="G9">
        <v>5745417.5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731717.5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897535.5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5027747</v>
      </c>
      <c r="AT11">
        <v>0</v>
      </c>
      <c r="AU11">
        <v>0</v>
      </c>
      <c r="AV11">
        <v>0</v>
      </c>
      <c r="AW11">
        <v>1214347.5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1881234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2795295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791123</v>
      </c>
      <c r="K15">
        <v>1665523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2743089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1507354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1421838</v>
      </c>
      <c r="AJ16">
        <v>2116859.5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96490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3906015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178254.5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1179467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2831945</v>
      </c>
      <c r="S21">
        <v>3953752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488405</v>
      </c>
      <c r="AA21">
        <v>0</v>
      </c>
      <c r="AB21">
        <v>0</v>
      </c>
      <c r="AC21">
        <v>511000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248882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4885771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1435037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3166247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2075862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5">
      <c r="A26" t="s">
        <v>23</v>
      </c>
      <c r="B26">
        <v>0</v>
      </c>
      <c r="C26">
        <v>0</v>
      </c>
      <c r="D26">
        <v>0</v>
      </c>
      <c r="E26">
        <v>6972997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29385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572539.5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3357397.5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25">
      <c r="A30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14600000</v>
      </c>
      <c r="AG30">
        <v>0</v>
      </c>
      <c r="AH30">
        <v>0</v>
      </c>
      <c r="AI30">
        <v>0</v>
      </c>
      <c r="AJ30">
        <v>100000</v>
      </c>
      <c r="AK30">
        <v>0</v>
      </c>
      <c r="AL30">
        <v>0</v>
      </c>
      <c r="AM30">
        <v>0</v>
      </c>
      <c r="AN30">
        <v>10800000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5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25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1100000</v>
      </c>
      <c r="AG32">
        <v>0</v>
      </c>
      <c r="AH32">
        <v>0</v>
      </c>
      <c r="AI32">
        <v>0</v>
      </c>
      <c r="AJ32">
        <v>10500000</v>
      </c>
      <c r="AK32">
        <v>0</v>
      </c>
      <c r="AL32">
        <v>0</v>
      </c>
      <c r="AM32">
        <v>0</v>
      </c>
      <c r="AN32">
        <v>8200000</v>
      </c>
      <c r="AO32">
        <v>0</v>
      </c>
      <c r="AP32">
        <v>0</v>
      </c>
      <c r="AQ32">
        <v>0</v>
      </c>
      <c r="AR32">
        <v>0</v>
      </c>
      <c r="AS32">
        <v>600000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25">
      <c r="A33" t="s">
        <v>28</v>
      </c>
      <c r="B33">
        <v>0</v>
      </c>
      <c r="C33">
        <v>0</v>
      </c>
      <c r="D33">
        <v>0</v>
      </c>
      <c r="E33">
        <v>172410.5</v>
      </c>
      <c r="F33">
        <v>0</v>
      </c>
      <c r="G33">
        <v>0</v>
      </c>
      <c r="H33">
        <v>0</v>
      </c>
      <c r="I33">
        <v>1743287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218595.5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935238.5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1487913.5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576932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597355.5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141853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31600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25">
      <c r="A38" t="s">
        <v>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311751</v>
      </c>
      <c r="AK38">
        <v>0</v>
      </c>
      <c r="AL38">
        <v>0</v>
      </c>
      <c r="AM38">
        <v>0</v>
      </c>
      <c r="AN38">
        <v>0</v>
      </c>
      <c r="AO38">
        <v>1640523</v>
      </c>
      <c r="AP38">
        <v>0</v>
      </c>
      <c r="AQ38">
        <v>0</v>
      </c>
      <c r="AR38">
        <v>0</v>
      </c>
      <c r="AS38">
        <v>2813760.5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25">
      <c r="A39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9900000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10719746.5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25">
      <c r="A4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1800000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25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3673240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25">
      <c r="A43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200000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1200000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25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25">
      <c r="A45" t="s">
        <v>37</v>
      </c>
      <c r="B45">
        <v>0</v>
      </c>
      <c r="C45">
        <v>0</v>
      </c>
      <c r="D45">
        <v>557065</v>
      </c>
      <c r="E45">
        <v>0</v>
      </c>
      <c r="F45">
        <v>0</v>
      </c>
      <c r="G45">
        <v>6763897.5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100508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1179628.5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1016802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25">
      <c r="A46" t="s">
        <v>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3586606.5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25">
      <c r="A47" t="s">
        <v>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6892843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25">
      <c r="A48" t="s">
        <v>40</v>
      </c>
      <c r="B48">
        <v>0</v>
      </c>
      <c r="C48">
        <v>0</v>
      </c>
      <c r="D48">
        <v>0</v>
      </c>
      <c r="E48">
        <v>2333857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6335995.5</v>
      </c>
      <c r="AF48">
        <v>0</v>
      </c>
      <c r="AG48">
        <v>0</v>
      </c>
      <c r="AH48">
        <v>1458101</v>
      </c>
      <c r="AI48">
        <v>0</v>
      </c>
      <c r="AJ48">
        <v>0</v>
      </c>
      <c r="AK48">
        <v>2081536.5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25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431588.5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7537900.5</v>
      </c>
      <c r="AQ49">
        <v>0</v>
      </c>
      <c r="AR49">
        <v>1285039.5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25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25">
      <c r="A51" t="s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1185293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20001605</v>
      </c>
      <c r="AK51">
        <v>0</v>
      </c>
      <c r="AL51">
        <v>0</v>
      </c>
      <c r="AM51">
        <v>0</v>
      </c>
      <c r="AN51">
        <v>8498372.5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25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1846733.5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1392374</v>
      </c>
      <c r="BI52">
        <v>0</v>
      </c>
      <c r="BJ52">
        <v>0</v>
      </c>
      <c r="BK52">
        <v>0</v>
      </c>
      <c r="BL52">
        <v>1964966.5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25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1045622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25">
      <c r="A54" t="s">
        <v>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866876.5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18296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25">
      <c r="A55" t="s">
        <v>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2703742.5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25">
      <c r="A56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872656.5</v>
      </c>
      <c r="K56">
        <v>0</v>
      </c>
      <c r="L56">
        <v>0</v>
      </c>
      <c r="M56">
        <v>0</v>
      </c>
      <c r="N56">
        <v>1141219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4170060.5</v>
      </c>
      <c r="AX56">
        <v>0</v>
      </c>
      <c r="AY56">
        <v>0</v>
      </c>
      <c r="AZ56">
        <v>0</v>
      </c>
      <c r="BA56">
        <v>241005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25">
      <c r="A57" t="s">
        <v>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25">
      <c r="A58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3953544</v>
      </c>
      <c r="T58">
        <v>5803237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766963.5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25">
      <c r="A59" t="s">
        <v>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64041</v>
      </c>
      <c r="AX59">
        <v>0</v>
      </c>
      <c r="AY59">
        <v>0</v>
      </c>
      <c r="AZ59">
        <v>0</v>
      </c>
      <c r="BA59">
        <v>0</v>
      </c>
      <c r="BB59">
        <v>1173937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25">
      <c r="A60" t="s">
        <v>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1972463.5</v>
      </c>
      <c r="T60">
        <v>5140485.5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885096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3528840.5</v>
      </c>
      <c r="AX60">
        <v>4295960.5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1029413.5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25">
      <c r="A61" t="s">
        <v>53</v>
      </c>
      <c r="B61">
        <v>0</v>
      </c>
      <c r="C61">
        <v>1478802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2280549.5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2002581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25">
      <c r="A62" t="s">
        <v>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10960924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169147.5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2630762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25">
      <c r="A63" t="s">
        <v>55</v>
      </c>
      <c r="B63">
        <v>0</v>
      </c>
      <c r="C63">
        <v>1390261.5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85623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3764127.5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11544</v>
      </c>
      <c r="AU63">
        <v>23970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25">
      <c r="A64" t="s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846238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25">
      <c r="A65" t="s">
        <v>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1377266</v>
      </c>
      <c r="S65">
        <v>0</v>
      </c>
      <c r="T65">
        <v>1735513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25">
      <c r="A66" t="s">
        <v>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2610050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25">
      <c r="A67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25">
      <c r="A68" t="s">
        <v>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414828.5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5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331424.5</v>
      </c>
      <c r="L69">
        <v>0</v>
      </c>
      <c r="M69">
        <v>0</v>
      </c>
      <c r="N69">
        <v>921360</v>
      </c>
      <c r="O69">
        <v>445776.5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1953606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6267446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3864763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25">
      <c r="A70" t="s">
        <v>62</v>
      </c>
      <c r="B70">
        <v>0</v>
      </c>
      <c r="C70">
        <v>0</v>
      </c>
      <c r="D70">
        <v>0</v>
      </c>
      <c r="E70">
        <v>2484559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2537204</v>
      </c>
      <c r="AQ70">
        <v>0</v>
      </c>
      <c r="AR70">
        <v>0</v>
      </c>
      <c r="AS70">
        <v>0</v>
      </c>
      <c r="AT70">
        <v>0</v>
      </c>
      <c r="AU70">
        <v>6206491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30809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3504449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25">
      <c r="A71" t="s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1712820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8982695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2296592.5</v>
      </c>
      <c r="BE71">
        <v>0</v>
      </c>
      <c r="BF71">
        <v>0</v>
      </c>
      <c r="BG71">
        <v>0</v>
      </c>
      <c r="BH71">
        <v>1500205.5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25">
      <c r="A72" t="s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25">
      <c r="A73" t="s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443187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255274.5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25">
      <c r="A74" t="s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653313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25">
      <c r="A75" t="s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6501</v>
      </c>
      <c r="K75">
        <v>0</v>
      </c>
      <c r="L75">
        <v>0</v>
      </c>
      <c r="M75">
        <v>0</v>
      </c>
      <c r="N75">
        <v>686114.5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8F96-58AB-4D13-BD73-B50D073ADA67}">
  <dimension ref="A1:BV74"/>
  <sheetViews>
    <sheetView topLeftCell="A58" zoomScale="85" zoomScaleNormal="85" workbookViewId="0">
      <pane xSplit="1" topLeftCell="B1" activePane="topRight" state="frozen"/>
      <selection pane="topRight" activeCell="A68" sqref="A68:A73"/>
    </sheetView>
  </sheetViews>
  <sheetFormatPr defaultRowHeight="15" x14ac:dyDescent="0.25"/>
  <cols>
    <col min="1" max="1" width="20.28515625" customWidth="1"/>
    <col min="16" max="16" width="9.140625" style="10"/>
    <col min="45" max="46" width="9.140625" style="10"/>
    <col min="63" max="63" width="9.140625" style="10"/>
  </cols>
  <sheetData>
    <row r="1" spans="1:7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0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0" t="s">
        <v>44</v>
      </c>
      <c r="AT1" s="10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10" t="s">
        <v>62</v>
      </c>
      <c r="BL1" t="s">
        <v>63</v>
      </c>
      <c r="BM1" t="s">
        <v>65</v>
      </c>
      <c r="BN1" t="s">
        <v>66</v>
      </c>
      <c r="BO1" t="s">
        <v>67</v>
      </c>
      <c r="BP1" t="s">
        <v>89</v>
      </c>
      <c r="BQ1" t="s">
        <v>85</v>
      </c>
      <c r="BR1" t="s">
        <v>84</v>
      </c>
      <c r="BS1" t="s">
        <v>88</v>
      </c>
      <c r="BT1" t="s">
        <v>86</v>
      </c>
      <c r="BU1" t="s">
        <v>87</v>
      </c>
    </row>
    <row r="2" spans="1:73" x14ac:dyDescent="0.25">
      <c r="A2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spans="1:73" x14ac:dyDescent="0.25">
      <c r="A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spans="1:73" x14ac:dyDescent="0.25">
      <c r="A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spans="1:73" x14ac:dyDescent="0.25">
      <c r="A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</row>
    <row r="6" spans="1:73" x14ac:dyDescent="0.25">
      <c r="A6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73" x14ac:dyDescent="0.25">
      <c r="A7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r="8" spans="1:73" x14ac:dyDescent="0.25">
      <c r="A8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73" x14ac:dyDescent="0.25">
      <c r="A9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</row>
    <row r="10" spans="1:73" x14ac:dyDescent="0.25">
      <c r="A10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73" x14ac:dyDescent="0.25">
      <c r="A11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73" x14ac:dyDescent="0.25">
      <c r="A12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73" x14ac:dyDescent="0.25">
      <c r="A1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73" x14ac:dyDescent="0.25">
      <c r="A1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73" x14ac:dyDescent="0.25">
      <c r="A1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73" x14ac:dyDescent="0.25">
      <c r="A16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x14ac:dyDescent="0.25">
      <c r="A17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x14ac:dyDescent="0.25">
      <c r="A18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x14ac:dyDescent="0.25">
      <c r="A19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x14ac:dyDescent="0.25">
      <c r="A20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x14ac:dyDescent="0.25">
      <c r="A21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x14ac:dyDescent="0.25">
      <c r="A22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x14ac:dyDescent="0.25">
      <c r="A2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x14ac:dyDescent="0.25">
      <c r="A24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x14ac:dyDescent="0.25">
      <c r="A25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25">
      <c r="A26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x14ac:dyDescent="0.25">
      <c r="A27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x14ac:dyDescent="0.25">
      <c r="A28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x14ac:dyDescent="0.25">
      <c r="A29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x14ac:dyDescent="0.25">
      <c r="A30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x14ac:dyDescent="0.25">
      <c r="A31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x14ac:dyDescent="0.25">
      <c r="A32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x14ac:dyDescent="0.25">
      <c r="A33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25">
      <c r="A34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25">
      <c r="A35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25">
      <c r="A36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25">
      <c r="A37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25">
      <c r="A38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25">
      <c r="A39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25">
      <c r="A40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25">
      <c r="A41" t="s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25">
      <c r="A42" t="s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25">
      <c r="A4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25">
      <c r="A44" t="s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25">
      <c r="A45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25">
      <c r="A46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25">
      <c r="A47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25">
      <c r="A48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25">
      <c r="A49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25">
      <c r="A50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25">
      <c r="A51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25">
      <c r="A52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x14ac:dyDescent="0.25">
      <c r="A5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x14ac:dyDescent="0.25">
      <c r="A54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25">
      <c r="A55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s="10" customFormat="1" x14ac:dyDescent="0.25">
      <c r="A56" s="10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x14ac:dyDescent="0.25">
      <c r="A57" t="s"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25">
      <c r="A58" t="s"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25">
      <c r="A59" t="s"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25">
      <c r="A60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x14ac:dyDescent="0.25">
      <c r="A61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25">
      <c r="A62" t="s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25">
      <c r="A63" t="s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25">
      <c r="A64" t="s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74" x14ac:dyDescent="0.25">
      <c r="A65" t="s">
        <v>65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74" x14ac:dyDescent="0.25">
      <c r="A66" t="s">
        <v>66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74" x14ac:dyDescent="0.25">
      <c r="A67" t="s">
        <v>67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74" s="17" customFormat="1" x14ac:dyDescent="0.25">
      <c r="A68" s="14" t="s">
        <v>89</v>
      </c>
      <c r="B68" s="15"/>
      <c r="C68" s="15"/>
      <c r="D68" s="15"/>
      <c r="E68" s="15"/>
      <c r="F68" s="15"/>
      <c r="G68" s="16">
        <v>13600000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V68" s="17">
        <f>SUM(B68:BU68)</f>
        <v>13600000</v>
      </c>
    </row>
    <row r="69" spans="1:74" s="17" customFormat="1" x14ac:dyDescent="0.25">
      <c r="A69" s="14" t="s">
        <v>85</v>
      </c>
      <c r="AE69" s="17">
        <v>14600000</v>
      </c>
      <c r="AI69" s="17">
        <v>100000</v>
      </c>
      <c r="AM69" s="17">
        <v>10800000</v>
      </c>
      <c r="BV69" s="17">
        <f t="shared" ref="BV69:BV73" si="0">SUM(B69:BU69)</f>
        <v>25500000</v>
      </c>
    </row>
    <row r="70" spans="1:74" s="17" customFormat="1" x14ac:dyDescent="0.25">
      <c r="A70" s="14" t="s">
        <v>84</v>
      </c>
      <c r="AE70" s="17">
        <v>1100000</v>
      </c>
      <c r="AI70" s="17">
        <v>10500000</v>
      </c>
      <c r="AM70" s="17">
        <v>8199999.9999999991</v>
      </c>
      <c r="AR70" s="17">
        <v>600000</v>
      </c>
      <c r="BV70" s="17">
        <f t="shared" si="0"/>
        <v>20400000</v>
      </c>
    </row>
    <row r="71" spans="1:74" s="17" customFormat="1" x14ac:dyDescent="0.25">
      <c r="A71" s="14" t="s">
        <v>88</v>
      </c>
      <c r="AI71" s="17">
        <v>9900000</v>
      </c>
      <c r="BV71" s="17">
        <f t="shared" si="0"/>
        <v>9900000</v>
      </c>
    </row>
    <row r="72" spans="1:74" s="17" customFormat="1" x14ac:dyDescent="0.25">
      <c r="A72" s="14" t="s">
        <v>86</v>
      </c>
      <c r="AE72" s="17">
        <v>1800000</v>
      </c>
      <c r="BV72" s="17">
        <f t="shared" si="0"/>
        <v>1800000</v>
      </c>
    </row>
    <row r="73" spans="1:74" s="17" customFormat="1" x14ac:dyDescent="0.25">
      <c r="A73" s="14" t="s">
        <v>87</v>
      </c>
      <c r="AE73" s="17">
        <v>200000</v>
      </c>
      <c r="AM73" s="17">
        <v>1200000</v>
      </c>
      <c r="BV73" s="17">
        <f t="shared" si="0"/>
        <v>1400000</v>
      </c>
    </row>
    <row r="74" spans="1:74" x14ac:dyDescent="0.25">
      <c r="A74" s="14"/>
      <c r="G74" s="18"/>
      <c r="AE74" s="18"/>
      <c r="AI74" s="18"/>
      <c r="AM74" s="18"/>
      <c r="AR74" s="18"/>
    </row>
  </sheetData>
  <conditionalFormatting sqref="B2:BO68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719A-A7AD-405F-99F6-641C25A6728B}">
  <dimension ref="A1:H57"/>
  <sheetViews>
    <sheetView topLeftCell="A28" workbookViewId="0">
      <selection activeCell="I4" sqref="I4"/>
    </sheetView>
  </sheetViews>
  <sheetFormatPr defaultRowHeight="15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8" x14ac:dyDescent="0.25">
      <c r="A2" t="s">
        <v>43</v>
      </c>
      <c r="B2">
        <v>814187789</v>
      </c>
      <c r="C2">
        <v>9153733</v>
      </c>
      <c r="D2">
        <v>805034167</v>
      </c>
      <c r="E2">
        <v>805034056</v>
      </c>
      <c r="F2" s="1">
        <v>-1.3788234654032999E-7</v>
      </c>
      <c r="G2">
        <v>9153622</v>
      </c>
      <c r="H2" s="3">
        <f>G2/D2</f>
        <v>1.1370476403643127E-2</v>
      </c>
    </row>
    <row r="3" spans="1:8" x14ac:dyDescent="0.25">
      <c r="A3" t="s">
        <v>34</v>
      </c>
      <c r="B3">
        <v>613218513</v>
      </c>
      <c r="C3">
        <v>-43563805</v>
      </c>
      <c r="D3">
        <v>649719349</v>
      </c>
      <c r="E3">
        <v>656782318</v>
      </c>
      <c r="F3">
        <v>1.0870799847458401E-2</v>
      </c>
      <c r="G3">
        <v>-36500836</v>
      </c>
      <c r="H3" s="3">
        <f t="shared" ref="H3:H57" si="0">G3/D3</f>
        <v>-5.6179388925663654E-2</v>
      </c>
    </row>
    <row r="4" spans="1:8" x14ac:dyDescent="0.25">
      <c r="A4" t="s">
        <v>15</v>
      </c>
      <c r="B4">
        <v>348296609</v>
      </c>
      <c r="C4">
        <v>829196</v>
      </c>
      <c r="D4">
        <v>347474810</v>
      </c>
      <c r="E4">
        <v>347467413</v>
      </c>
      <c r="F4" s="1">
        <v>-2.1287874076403299E-5</v>
      </c>
      <c r="G4">
        <v>821799</v>
      </c>
      <c r="H4" s="3">
        <f t="shared" si="0"/>
        <v>2.3650606500079819E-3</v>
      </c>
    </row>
    <row r="5" spans="1:8" x14ac:dyDescent="0.25">
      <c r="A5" t="s">
        <v>55</v>
      </c>
      <c r="B5">
        <v>259916607</v>
      </c>
      <c r="C5">
        <v>1902289</v>
      </c>
      <c r="D5">
        <v>258014315</v>
      </c>
      <c r="E5">
        <v>258014318</v>
      </c>
      <c r="F5" s="1">
        <v>1.16272618200241E-8</v>
      </c>
      <c r="G5">
        <v>1902292</v>
      </c>
      <c r="H5" s="3">
        <f t="shared" si="0"/>
        <v>7.3728157292357981E-3</v>
      </c>
    </row>
    <row r="6" spans="1:8" x14ac:dyDescent="0.25">
      <c r="A6" t="s">
        <v>52</v>
      </c>
      <c r="B6">
        <v>240225728</v>
      </c>
      <c r="C6">
        <v>9459382</v>
      </c>
      <c r="D6">
        <v>230766346</v>
      </c>
      <c r="E6">
        <v>230766346</v>
      </c>
      <c r="F6">
        <v>0</v>
      </c>
      <c r="G6">
        <v>9459382</v>
      </c>
      <c r="H6" s="3">
        <f t="shared" si="0"/>
        <v>4.0991167750257657E-2</v>
      </c>
    </row>
    <row r="7" spans="1:8" x14ac:dyDescent="0.25">
      <c r="A7" t="s">
        <v>7</v>
      </c>
      <c r="B7">
        <v>163069219</v>
      </c>
      <c r="C7">
        <v>-63162146</v>
      </c>
      <c r="D7">
        <v>226231077</v>
      </c>
      <c r="E7">
        <v>226231365</v>
      </c>
      <c r="F7" s="1">
        <v>1.27303465036199E-6</v>
      </c>
      <c r="G7">
        <v>-63161858</v>
      </c>
      <c r="H7" s="3">
        <f t="shared" si="0"/>
        <v>-0.27919178407129275</v>
      </c>
    </row>
    <row r="8" spans="1:8" x14ac:dyDescent="0.25">
      <c r="A8" t="s">
        <v>38</v>
      </c>
      <c r="B8">
        <v>135465708</v>
      </c>
      <c r="C8">
        <v>-24883037</v>
      </c>
      <c r="D8">
        <v>160348745</v>
      </c>
      <c r="E8">
        <v>160348745</v>
      </c>
      <c r="F8">
        <v>0</v>
      </c>
      <c r="G8">
        <v>-24883037</v>
      </c>
      <c r="H8" s="3">
        <f t="shared" si="0"/>
        <v>-0.15518074057891754</v>
      </c>
    </row>
    <row r="9" spans="1:8" x14ac:dyDescent="0.25">
      <c r="A9" t="s">
        <v>61</v>
      </c>
      <c r="B9">
        <v>161673342</v>
      </c>
      <c r="C9">
        <v>1802252</v>
      </c>
      <c r="D9">
        <v>159871090</v>
      </c>
      <c r="E9">
        <v>159871090</v>
      </c>
      <c r="F9">
        <v>0</v>
      </c>
      <c r="G9">
        <v>1802252</v>
      </c>
      <c r="H9" s="3">
        <f t="shared" si="0"/>
        <v>1.1273157642197848E-2</v>
      </c>
    </row>
    <row r="10" spans="1:8" x14ac:dyDescent="0.25">
      <c r="A10" t="s">
        <v>30</v>
      </c>
      <c r="B10">
        <v>104724575</v>
      </c>
      <c r="C10">
        <v>-20440949</v>
      </c>
      <c r="D10">
        <v>125165524</v>
      </c>
      <c r="E10">
        <v>125165524</v>
      </c>
      <c r="F10">
        <v>0</v>
      </c>
      <c r="G10">
        <v>-20440949</v>
      </c>
      <c r="H10" s="3">
        <f t="shared" si="0"/>
        <v>-0.16331133643478374</v>
      </c>
    </row>
    <row r="11" spans="1:8" x14ac:dyDescent="0.25">
      <c r="A11" t="s">
        <v>18</v>
      </c>
      <c r="B11">
        <v>119874917</v>
      </c>
      <c r="C11">
        <v>-4972296</v>
      </c>
      <c r="D11">
        <v>124837409</v>
      </c>
      <c r="E11">
        <v>124847213</v>
      </c>
      <c r="F11" s="1">
        <v>7.8534151569886705E-5</v>
      </c>
      <c r="G11">
        <v>-4962492</v>
      </c>
      <c r="H11" s="3">
        <f t="shared" si="0"/>
        <v>-3.9751642073891487E-2</v>
      </c>
    </row>
    <row r="12" spans="1:8" x14ac:dyDescent="0.25">
      <c r="A12" t="s">
        <v>12</v>
      </c>
      <c r="B12">
        <v>105816386</v>
      </c>
      <c r="C12">
        <v>1368656</v>
      </c>
      <c r="D12">
        <v>104447723</v>
      </c>
      <c r="E12">
        <v>104447730</v>
      </c>
      <c r="F12" s="1">
        <v>6.7019172877991195E-8</v>
      </c>
      <c r="G12">
        <v>1368663</v>
      </c>
      <c r="H12" s="3">
        <f t="shared" si="0"/>
        <v>1.3103808878629169E-2</v>
      </c>
    </row>
    <row r="13" spans="1:8" x14ac:dyDescent="0.25">
      <c r="A13" t="s">
        <v>8</v>
      </c>
      <c r="B13">
        <v>65404436</v>
      </c>
      <c r="C13">
        <v>4226470</v>
      </c>
      <c r="D13">
        <v>61177605</v>
      </c>
      <c r="E13">
        <v>61177966</v>
      </c>
      <c r="F13" s="1">
        <v>5.9008521173797803E-6</v>
      </c>
      <c r="G13">
        <v>4226831</v>
      </c>
      <c r="H13" s="3">
        <f t="shared" si="0"/>
        <v>6.9091148631921756E-2</v>
      </c>
    </row>
    <row r="14" spans="1:8" x14ac:dyDescent="0.25">
      <c r="A14" t="s">
        <v>5</v>
      </c>
      <c r="B14">
        <v>112888538</v>
      </c>
      <c r="C14">
        <v>58981125</v>
      </c>
      <c r="D14">
        <v>53784729</v>
      </c>
      <c r="E14">
        <v>53907413</v>
      </c>
      <c r="F14">
        <v>2.28101920900258E-3</v>
      </c>
      <c r="G14">
        <v>59103809</v>
      </c>
      <c r="H14" s="3">
        <f t="shared" si="0"/>
        <v>1.0988957293063613</v>
      </c>
    </row>
    <row r="15" spans="1:8" x14ac:dyDescent="0.25">
      <c r="A15" t="s">
        <v>17</v>
      </c>
      <c r="B15">
        <v>39662367</v>
      </c>
      <c r="C15">
        <v>-13584409</v>
      </c>
      <c r="D15">
        <v>53231984</v>
      </c>
      <c r="E15">
        <v>53246776</v>
      </c>
      <c r="F15">
        <v>2.7787805166146201E-4</v>
      </c>
      <c r="G15">
        <v>-13569617</v>
      </c>
      <c r="H15" s="3">
        <f t="shared" si="0"/>
        <v>-0.25491473321753327</v>
      </c>
    </row>
    <row r="16" spans="1:8" x14ac:dyDescent="0.25">
      <c r="A16" t="s">
        <v>45</v>
      </c>
      <c r="B16">
        <v>37963498</v>
      </c>
      <c r="C16">
        <v>-5219502</v>
      </c>
      <c r="D16">
        <v>43185044</v>
      </c>
      <c r="E16">
        <v>43183000</v>
      </c>
      <c r="F16" s="1">
        <v>-4.7331201051936599E-5</v>
      </c>
      <c r="G16">
        <v>-5221546</v>
      </c>
      <c r="H16" s="3">
        <f t="shared" si="0"/>
        <v>-0.12091098019953389</v>
      </c>
    </row>
    <row r="17" spans="1:8" x14ac:dyDescent="0.25">
      <c r="A17" t="s">
        <v>40</v>
      </c>
      <c r="B17">
        <v>39349736</v>
      </c>
      <c r="C17">
        <v>570326</v>
      </c>
      <c r="D17">
        <v>37670216</v>
      </c>
      <c r="E17">
        <v>38779410</v>
      </c>
      <c r="F17">
        <v>2.94448537274116E-2</v>
      </c>
      <c r="G17">
        <v>1679520</v>
      </c>
      <c r="H17" s="3">
        <f t="shared" si="0"/>
        <v>4.4584825316637419E-2</v>
      </c>
    </row>
    <row r="18" spans="1:8" x14ac:dyDescent="0.25">
      <c r="A18" t="s">
        <v>33</v>
      </c>
      <c r="B18">
        <v>38138679</v>
      </c>
      <c r="C18">
        <v>1757759</v>
      </c>
      <c r="D18">
        <v>36330086</v>
      </c>
      <c r="E18">
        <v>36380920</v>
      </c>
      <c r="F18">
        <v>1.3992259748574201E-3</v>
      </c>
      <c r="G18">
        <v>1808593</v>
      </c>
      <c r="H18" s="3">
        <f t="shared" si="0"/>
        <v>4.978223833546664E-2</v>
      </c>
    </row>
    <row r="19" spans="1:8" x14ac:dyDescent="0.25">
      <c r="A19" t="s">
        <v>35</v>
      </c>
      <c r="B19">
        <v>30272561</v>
      </c>
      <c r="C19">
        <v>-6006804</v>
      </c>
      <c r="D19">
        <v>36321275</v>
      </c>
      <c r="E19">
        <v>36279365</v>
      </c>
      <c r="F19">
        <v>-1.1538691854842101E-3</v>
      </c>
      <c r="G19">
        <v>-6048714</v>
      </c>
      <c r="H19" s="3">
        <f t="shared" si="0"/>
        <v>-0.16653363627791151</v>
      </c>
    </row>
    <row r="20" spans="1:8" x14ac:dyDescent="0.25">
      <c r="A20" t="s">
        <v>3</v>
      </c>
      <c r="B20">
        <v>50877265</v>
      </c>
      <c r="C20">
        <v>19579353</v>
      </c>
      <c r="D20">
        <v>31277721.009999901</v>
      </c>
      <c r="E20">
        <v>31297912</v>
      </c>
      <c r="F20">
        <v>6.4553904018604903E-4</v>
      </c>
      <c r="G20">
        <v>19599543.989999998</v>
      </c>
      <c r="H20" s="3">
        <f t="shared" si="0"/>
        <v>0.62662954195843634</v>
      </c>
    </row>
    <row r="21" spans="1:8" x14ac:dyDescent="0.25">
      <c r="A21" t="s">
        <v>54</v>
      </c>
      <c r="B21">
        <v>29798929</v>
      </c>
      <c r="C21">
        <v>403093</v>
      </c>
      <c r="D21">
        <v>29395836</v>
      </c>
      <c r="E21">
        <v>29395836</v>
      </c>
      <c r="F21">
        <v>0</v>
      </c>
      <c r="G21">
        <v>403093</v>
      </c>
      <c r="H21" s="3">
        <f t="shared" si="0"/>
        <v>1.3712588408780074E-2</v>
      </c>
    </row>
    <row r="22" spans="1:8" x14ac:dyDescent="0.25">
      <c r="A22" t="s">
        <v>46</v>
      </c>
      <c r="B22">
        <v>15452696</v>
      </c>
      <c r="C22">
        <v>-13958132</v>
      </c>
      <c r="D22">
        <v>29293086</v>
      </c>
      <c r="E22">
        <v>29410828</v>
      </c>
      <c r="F22">
        <v>4.0194467732077499E-3</v>
      </c>
      <c r="G22">
        <v>-13840390</v>
      </c>
      <c r="H22" s="3">
        <f t="shared" si="0"/>
        <v>-0.47247975170659723</v>
      </c>
    </row>
    <row r="23" spans="1:8" x14ac:dyDescent="0.25">
      <c r="A23" t="s">
        <v>41</v>
      </c>
      <c r="B23">
        <v>13962293</v>
      </c>
      <c r="C23">
        <v>-2789520</v>
      </c>
      <c r="D23">
        <v>29274513</v>
      </c>
      <c r="E23">
        <v>16751813</v>
      </c>
      <c r="F23">
        <v>-0.427768004202153</v>
      </c>
      <c r="G23">
        <v>-15312220</v>
      </c>
      <c r="H23" s="3">
        <f t="shared" si="0"/>
        <v>-0.52305635280764529</v>
      </c>
    </row>
    <row r="24" spans="1:8" x14ac:dyDescent="0.25">
      <c r="A24" t="s">
        <v>32</v>
      </c>
      <c r="B24">
        <v>22990797</v>
      </c>
      <c r="C24">
        <v>-4743830</v>
      </c>
      <c r="D24">
        <v>28449484</v>
      </c>
      <c r="E24">
        <v>27734627</v>
      </c>
      <c r="F24">
        <v>-2.5127239566102501E-2</v>
      </c>
      <c r="G24">
        <v>-5458687</v>
      </c>
      <c r="H24" s="3">
        <f t="shared" si="0"/>
        <v>-0.19187297034983131</v>
      </c>
    </row>
    <row r="25" spans="1:8" x14ac:dyDescent="0.25">
      <c r="A25" t="s">
        <v>47</v>
      </c>
      <c r="B25">
        <v>18221184</v>
      </c>
      <c r="C25">
        <v>-6561498</v>
      </c>
      <c r="D25">
        <v>24782682</v>
      </c>
      <c r="E25">
        <v>24782682</v>
      </c>
      <c r="F25">
        <v>0</v>
      </c>
      <c r="G25">
        <v>-6561498</v>
      </c>
      <c r="H25" s="3">
        <f t="shared" si="0"/>
        <v>-0.26476141686359855</v>
      </c>
    </row>
    <row r="26" spans="1:8" x14ac:dyDescent="0.25">
      <c r="A26" t="s">
        <v>62</v>
      </c>
      <c r="B26">
        <v>37757330</v>
      </c>
      <c r="C26">
        <v>13265268</v>
      </c>
      <c r="D26">
        <v>24737399</v>
      </c>
      <c r="E26">
        <v>24492062</v>
      </c>
      <c r="F26">
        <v>-9.9176554495482502E-3</v>
      </c>
      <c r="G26">
        <v>13019931</v>
      </c>
      <c r="H26" s="3">
        <f t="shared" si="0"/>
        <v>0.52632578712094991</v>
      </c>
    </row>
    <row r="27" spans="1:8" x14ac:dyDescent="0.25">
      <c r="A27" t="s">
        <v>48</v>
      </c>
      <c r="B27">
        <v>26753754</v>
      </c>
      <c r="C27">
        <v>2200674</v>
      </c>
      <c r="D27">
        <v>24560002</v>
      </c>
      <c r="E27">
        <v>24553080</v>
      </c>
      <c r="F27">
        <v>-2.8184036792833201E-4</v>
      </c>
      <c r="G27">
        <v>2193752</v>
      </c>
      <c r="H27" s="3">
        <f t="shared" si="0"/>
        <v>8.9322142563343435E-2</v>
      </c>
    </row>
    <row r="28" spans="1:8" x14ac:dyDescent="0.25">
      <c r="A28" t="s">
        <v>57</v>
      </c>
      <c r="B28">
        <v>22696246</v>
      </c>
      <c r="C28">
        <v>1190575</v>
      </c>
      <c r="D28">
        <v>21505671</v>
      </c>
      <c r="E28">
        <v>21505671</v>
      </c>
      <c r="F28">
        <v>0</v>
      </c>
      <c r="G28">
        <v>1190575</v>
      </c>
      <c r="H28" s="3">
        <f t="shared" si="0"/>
        <v>5.5360978971546619E-2</v>
      </c>
    </row>
    <row r="29" spans="1:8" x14ac:dyDescent="0.25">
      <c r="A29" t="s">
        <v>42</v>
      </c>
      <c r="B29">
        <v>6130557</v>
      </c>
      <c r="C29">
        <v>-14393785</v>
      </c>
      <c r="D29">
        <v>20163772</v>
      </c>
      <c r="E29">
        <v>20524342</v>
      </c>
      <c r="F29">
        <v>1.7882070874437599E-2</v>
      </c>
      <c r="G29">
        <v>-14033215</v>
      </c>
      <c r="H29" s="3">
        <f t="shared" si="0"/>
        <v>-0.69596179722722518</v>
      </c>
    </row>
    <row r="30" spans="1:8" x14ac:dyDescent="0.25">
      <c r="A30" t="s">
        <v>1</v>
      </c>
      <c r="B30">
        <v>21095979</v>
      </c>
      <c r="C30">
        <v>1511604</v>
      </c>
      <c r="D30">
        <v>19584148</v>
      </c>
      <c r="E30">
        <v>19584375</v>
      </c>
      <c r="F30" s="1">
        <v>1.1591007175848399E-5</v>
      </c>
      <c r="G30">
        <v>1511831</v>
      </c>
      <c r="H30" s="3">
        <f t="shared" si="0"/>
        <v>7.7196669469613899E-2</v>
      </c>
    </row>
    <row r="31" spans="1:8" x14ac:dyDescent="0.25">
      <c r="A31" t="s">
        <v>16</v>
      </c>
      <c r="B31">
        <v>16646312</v>
      </c>
      <c r="C31">
        <v>-934935</v>
      </c>
      <c r="D31">
        <v>17593867</v>
      </c>
      <c r="E31">
        <v>17581247</v>
      </c>
      <c r="F31">
        <v>-7.1729540754172905E-4</v>
      </c>
      <c r="G31">
        <v>-947555</v>
      </c>
      <c r="H31" s="3">
        <f t="shared" si="0"/>
        <v>-5.385711964288465E-2</v>
      </c>
    </row>
    <row r="32" spans="1:8" x14ac:dyDescent="0.25">
      <c r="A32" t="s">
        <v>4</v>
      </c>
      <c r="B32">
        <v>13048108</v>
      </c>
      <c r="C32">
        <v>-4353473</v>
      </c>
      <c r="D32">
        <v>17401558</v>
      </c>
      <c r="E32">
        <v>17401581</v>
      </c>
      <c r="F32" s="1">
        <v>1.32172073330494E-6</v>
      </c>
      <c r="G32">
        <v>-4353450</v>
      </c>
      <c r="H32" s="3">
        <f t="shared" si="0"/>
        <v>-0.25017587505670469</v>
      </c>
    </row>
    <row r="33" spans="1:8" x14ac:dyDescent="0.25">
      <c r="A33" t="s">
        <v>29</v>
      </c>
      <c r="B33">
        <v>11480907</v>
      </c>
      <c r="C33">
        <v>-5324982</v>
      </c>
      <c r="D33">
        <v>16806090</v>
      </c>
      <c r="E33">
        <v>16805889</v>
      </c>
      <c r="F33" s="1">
        <v>-1.19599502322875E-5</v>
      </c>
      <c r="G33">
        <v>-5325183</v>
      </c>
      <c r="H33" s="3">
        <f t="shared" si="0"/>
        <v>-0.3168603167066224</v>
      </c>
    </row>
    <row r="34" spans="1:8" x14ac:dyDescent="0.25">
      <c r="A34" t="s">
        <v>44</v>
      </c>
      <c r="B34">
        <v>16544985</v>
      </c>
      <c r="C34">
        <v>2174540</v>
      </c>
      <c r="D34">
        <v>14370445</v>
      </c>
      <c r="E34">
        <v>14370445</v>
      </c>
      <c r="F34">
        <v>0</v>
      </c>
      <c r="G34">
        <v>2174540</v>
      </c>
      <c r="H34" s="3">
        <f t="shared" si="0"/>
        <v>0.15132029662268634</v>
      </c>
    </row>
    <row r="35" spans="1:8" x14ac:dyDescent="0.25">
      <c r="A35" t="s">
        <v>58</v>
      </c>
      <c r="B35">
        <v>8688459</v>
      </c>
      <c r="C35">
        <v>-5353230</v>
      </c>
      <c r="D35">
        <v>14037946</v>
      </c>
      <c r="E35">
        <v>14041689</v>
      </c>
      <c r="F35">
        <v>2.6663444922792002E-4</v>
      </c>
      <c r="G35">
        <v>-5349487</v>
      </c>
      <c r="H35" s="3">
        <f t="shared" si="0"/>
        <v>-0.38107334221117534</v>
      </c>
    </row>
    <row r="36" spans="1:8" x14ac:dyDescent="0.25">
      <c r="A36" t="s">
        <v>31</v>
      </c>
      <c r="B36">
        <v>13604376</v>
      </c>
      <c r="C36">
        <v>218129</v>
      </c>
      <c r="D36">
        <v>13429540</v>
      </c>
      <c r="E36">
        <v>13386247</v>
      </c>
      <c r="F36">
        <v>-3.2237142895438198E-3</v>
      </c>
      <c r="G36">
        <v>174836</v>
      </c>
      <c r="H36" s="3">
        <f t="shared" si="0"/>
        <v>1.3018763114745554E-2</v>
      </c>
    </row>
    <row r="37" spans="1:8" x14ac:dyDescent="0.25">
      <c r="A37" t="s">
        <v>2</v>
      </c>
      <c r="B37">
        <v>6626418</v>
      </c>
      <c r="C37">
        <v>-4982616</v>
      </c>
      <c r="D37">
        <v>11609034</v>
      </c>
      <c r="E37">
        <v>11609034</v>
      </c>
      <c r="F37">
        <v>0</v>
      </c>
      <c r="G37">
        <v>-4982616</v>
      </c>
      <c r="H37" s="3">
        <f t="shared" si="0"/>
        <v>-0.4292016028206998</v>
      </c>
    </row>
    <row r="38" spans="1:8" x14ac:dyDescent="0.25">
      <c r="A38" t="s">
        <v>37</v>
      </c>
      <c r="B38">
        <v>19468653</v>
      </c>
      <c r="C38">
        <v>8446892</v>
      </c>
      <c r="D38">
        <v>11021761</v>
      </c>
      <c r="E38">
        <v>11021761</v>
      </c>
      <c r="F38">
        <v>0</v>
      </c>
      <c r="G38">
        <v>8446892</v>
      </c>
      <c r="H38" s="3">
        <f t="shared" si="0"/>
        <v>0.76638315782750144</v>
      </c>
    </row>
    <row r="39" spans="1:8" x14ac:dyDescent="0.25">
      <c r="A39" t="s">
        <v>49</v>
      </c>
      <c r="B39">
        <v>6926873</v>
      </c>
      <c r="C39">
        <v>-2488023</v>
      </c>
      <c r="D39">
        <v>9545505</v>
      </c>
      <c r="E39">
        <v>9414896</v>
      </c>
      <c r="F39">
        <v>-1.36827752958067E-2</v>
      </c>
      <c r="G39">
        <v>-2618632</v>
      </c>
      <c r="H39" s="3">
        <f t="shared" si="0"/>
        <v>-0.27433142615293793</v>
      </c>
    </row>
    <row r="40" spans="1:8" x14ac:dyDescent="0.25">
      <c r="A40" t="s">
        <v>63</v>
      </c>
      <c r="B40">
        <v>7160028</v>
      </c>
      <c r="C40">
        <v>-1572576</v>
      </c>
      <c r="D40">
        <v>8731786</v>
      </c>
      <c r="E40">
        <v>8732604</v>
      </c>
      <c r="F40" s="1">
        <v>9.3680720072653005E-5</v>
      </c>
      <c r="G40">
        <v>-1571758</v>
      </c>
      <c r="H40" s="3">
        <f t="shared" si="0"/>
        <v>-0.18000418242041205</v>
      </c>
    </row>
    <row r="41" spans="1:8" x14ac:dyDescent="0.25">
      <c r="A41" t="s">
        <v>14</v>
      </c>
      <c r="B41">
        <v>3791082</v>
      </c>
      <c r="C41">
        <v>-4596486</v>
      </c>
      <c r="D41">
        <v>8377302</v>
      </c>
      <c r="E41">
        <v>8387568</v>
      </c>
      <c r="F41">
        <v>1.2254542094818301E-3</v>
      </c>
      <c r="G41">
        <v>-4586220</v>
      </c>
      <c r="H41" s="3">
        <f t="shared" si="0"/>
        <v>-0.54745788083084501</v>
      </c>
    </row>
    <row r="42" spans="1:8" x14ac:dyDescent="0.25">
      <c r="A42" t="s">
        <v>9</v>
      </c>
      <c r="B42">
        <v>1763668</v>
      </c>
      <c r="C42">
        <v>-3183515</v>
      </c>
      <c r="D42">
        <v>4946481</v>
      </c>
      <c r="E42">
        <v>4947183</v>
      </c>
      <c r="F42">
        <v>1.4191907337757201E-4</v>
      </c>
      <c r="G42">
        <v>-3182813</v>
      </c>
      <c r="H42" s="3">
        <f t="shared" si="0"/>
        <v>-0.64344995967840568</v>
      </c>
    </row>
    <row r="43" spans="1:8" x14ac:dyDescent="0.25">
      <c r="A43" t="s">
        <v>60</v>
      </c>
      <c r="B43">
        <v>3134033</v>
      </c>
      <c r="C43">
        <v>-1648096</v>
      </c>
      <c r="D43">
        <v>4782197</v>
      </c>
      <c r="E43">
        <v>4782129</v>
      </c>
      <c r="F43" s="1">
        <v>-1.42194058504463E-5</v>
      </c>
      <c r="G43">
        <v>-1648164</v>
      </c>
      <c r="H43" s="3">
        <f t="shared" si="0"/>
        <v>-0.34464577682600694</v>
      </c>
    </row>
    <row r="44" spans="1:8" x14ac:dyDescent="0.25">
      <c r="A44" t="s">
        <v>19</v>
      </c>
      <c r="B44">
        <v>10167397</v>
      </c>
      <c r="C44">
        <v>5442988</v>
      </c>
      <c r="D44">
        <v>4732888</v>
      </c>
      <c r="E44">
        <v>4724409</v>
      </c>
      <c r="F44">
        <v>-1.79150658118254E-3</v>
      </c>
      <c r="G44">
        <v>5434509</v>
      </c>
      <c r="H44" s="3">
        <f t="shared" si="0"/>
        <v>1.1482437361712341</v>
      </c>
    </row>
    <row r="45" spans="1:8" x14ac:dyDescent="0.25">
      <c r="A45" t="s">
        <v>0</v>
      </c>
      <c r="B45">
        <v>5638528</v>
      </c>
      <c r="C45">
        <v>1108039</v>
      </c>
      <c r="D45">
        <v>4530489</v>
      </c>
      <c r="E45">
        <v>4530489</v>
      </c>
      <c r="F45">
        <v>0</v>
      </c>
      <c r="G45">
        <v>1108039</v>
      </c>
      <c r="H45" s="3">
        <f t="shared" si="0"/>
        <v>0.24457381973557379</v>
      </c>
    </row>
    <row r="46" spans="1:8" x14ac:dyDescent="0.25">
      <c r="A46" t="s">
        <v>28</v>
      </c>
      <c r="B46">
        <v>5635186</v>
      </c>
      <c r="C46">
        <v>2012695</v>
      </c>
      <c r="D46">
        <v>3623882</v>
      </c>
      <c r="E46">
        <v>3622491</v>
      </c>
      <c r="F46">
        <v>-3.8384252025869199E-4</v>
      </c>
      <c r="G46">
        <v>2011304</v>
      </c>
      <c r="H46" s="3">
        <f t="shared" si="0"/>
        <v>0.5550136566256848</v>
      </c>
    </row>
    <row r="47" spans="1:8" x14ac:dyDescent="0.25">
      <c r="A47" t="s">
        <v>56</v>
      </c>
      <c r="B47">
        <v>2585231</v>
      </c>
      <c r="C47">
        <v>-195020</v>
      </c>
      <c r="D47">
        <v>2777203</v>
      </c>
      <c r="E47">
        <v>2780251</v>
      </c>
      <c r="F47">
        <v>1.0975070961682901E-3</v>
      </c>
      <c r="G47">
        <v>-191972</v>
      </c>
      <c r="H47" s="3">
        <f t="shared" si="0"/>
        <v>-6.9124223184261285E-2</v>
      </c>
    </row>
    <row r="48" spans="1:8" x14ac:dyDescent="0.25">
      <c r="A48" t="s">
        <v>59</v>
      </c>
      <c r="B48">
        <v>1554272</v>
      </c>
      <c r="C48">
        <v>-1054158</v>
      </c>
      <c r="D48">
        <v>2580980</v>
      </c>
      <c r="E48">
        <v>2608430</v>
      </c>
      <c r="F48">
        <v>1.06354950445179E-2</v>
      </c>
      <c r="G48">
        <v>-1026708</v>
      </c>
      <c r="H48" s="3">
        <f t="shared" si="0"/>
        <v>-0.39779773574378724</v>
      </c>
    </row>
    <row r="49" spans="1:8" x14ac:dyDescent="0.25">
      <c r="A49" t="s">
        <v>24</v>
      </c>
      <c r="B49">
        <v>1600132</v>
      </c>
      <c r="C49">
        <v>-463026</v>
      </c>
      <c r="D49">
        <v>2051875</v>
      </c>
      <c r="E49">
        <v>2063158</v>
      </c>
      <c r="F49">
        <v>5.4988729820286599E-3</v>
      </c>
      <c r="G49">
        <v>-451743</v>
      </c>
      <c r="H49" s="3">
        <f t="shared" si="0"/>
        <v>-0.22016107219007006</v>
      </c>
    </row>
    <row r="50" spans="1:8" x14ac:dyDescent="0.25">
      <c r="A50" t="s">
        <v>6</v>
      </c>
      <c r="B50">
        <v>9122299</v>
      </c>
      <c r="C50">
        <v>7425633</v>
      </c>
      <c r="D50">
        <v>1696858</v>
      </c>
      <c r="E50">
        <v>1696666</v>
      </c>
      <c r="F50">
        <v>-1.13150304857589E-4</v>
      </c>
      <c r="G50">
        <v>7425441</v>
      </c>
      <c r="H50" s="3">
        <f t="shared" si="0"/>
        <v>4.3759943377701607</v>
      </c>
    </row>
    <row r="51" spans="1:8" x14ac:dyDescent="0.25">
      <c r="A51" t="s">
        <v>11</v>
      </c>
      <c r="B51">
        <v>3969505</v>
      </c>
      <c r="C51">
        <v>2599999</v>
      </c>
      <c r="D51">
        <v>1369506</v>
      </c>
      <c r="E51">
        <v>1369506</v>
      </c>
      <c r="F51">
        <v>0</v>
      </c>
      <c r="G51">
        <v>2599999</v>
      </c>
      <c r="H51" s="3">
        <f t="shared" si="0"/>
        <v>1.8984940555207499</v>
      </c>
    </row>
    <row r="52" spans="1:8" x14ac:dyDescent="0.25">
      <c r="A52" t="s">
        <v>50</v>
      </c>
      <c r="B52">
        <v>11189491</v>
      </c>
      <c r="C52">
        <v>9816361</v>
      </c>
      <c r="D52">
        <v>1193039</v>
      </c>
      <c r="E52">
        <v>1373130</v>
      </c>
      <c r="F52">
        <v>0.150951477696873</v>
      </c>
      <c r="G52">
        <v>9996452</v>
      </c>
      <c r="H52" s="3">
        <f t="shared" si="0"/>
        <v>8.3789817432623739</v>
      </c>
    </row>
    <row r="53" spans="1:8" x14ac:dyDescent="0.25">
      <c r="A53" t="s">
        <v>65</v>
      </c>
      <c r="B53">
        <v>372527</v>
      </c>
      <c r="C53">
        <v>-309110</v>
      </c>
      <c r="D53">
        <v>644865</v>
      </c>
      <c r="E53">
        <v>681637</v>
      </c>
      <c r="F53">
        <v>5.7022787715258198E-2</v>
      </c>
      <c r="G53">
        <v>-272338</v>
      </c>
      <c r="H53" s="3">
        <f t="shared" si="0"/>
        <v>-0.42231784947237017</v>
      </c>
    </row>
    <row r="54" spans="1:8" x14ac:dyDescent="0.25">
      <c r="A54" t="s">
        <v>53</v>
      </c>
      <c r="B54">
        <v>6404989</v>
      </c>
      <c r="C54">
        <v>5769818</v>
      </c>
      <c r="D54">
        <v>635171</v>
      </c>
      <c r="E54">
        <v>635171</v>
      </c>
      <c r="F54">
        <v>0</v>
      </c>
      <c r="G54">
        <v>5769818</v>
      </c>
      <c r="H54" s="3">
        <f t="shared" si="0"/>
        <v>9.0838813484872585</v>
      </c>
    </row>
    <row r="55" spans="1:8" x14ac:dyDescent="0.25">
      <c r="A55" t="s">
        <v>27</v>
      </c>
      <c r="B55">
        <v>6556</v>
      </c>
      <c r="C55">
        <v>-526589</v>
      </c>
      <c r="D55">
        <v>533423</v>
      </c>
      <c r="E55">
        <v>533145</v>
      </c>
      <c r="F55">
        <v>-5.2116237957489098E-4</v>
      </c>
      <c r="G55">
        <v>-526867</v>
      </c>
      <c r="H55" s="3">
        <f t="shared" si="0"/>
        <v>-0.98770956632916096</v>
      </c>
    </row>
    <row r="56" spans="1:8" x14ac:dyDescent="0.25">
      <c r="A56" t="s">
        <v>39</v>
      </c>
      <c r="B56">
        <v>6752848</v>
      </c>
      <c r="C56">
        <v>6304601</v>
      </c>
      <c r="D56">
        <v>449857</v>
      </c>
      <c r="E56">
        <v>448247</v>
      </c>
      <c r="F56">
        <v>-3.5789150774579999E-3</v>
      </c>
      <c r="G56">
        <v>6302991</v>
      </c>
      <c r="H56" s="3">
        <f t="shared" si="0"/>
        <v>14.011099082597358</v>
      </c>
    </row>
    <row r="57" spans="1:8" x14ac:dyDescent="0.25">
      <c r="A57" t="s">
        <v>36</v>
      </c>
      <c r="B57">
        <v>0</v>
      </c>
      <c r="C57">
        <v>-426960</v>
      </c>
      <c r="D57">
        <v>424900</v>
      </c>
      <c r="E57">
        <v>426960</v>
      </c>
      <c r="F57">
        <v>4.8481995763709398E-3</v>
      </c>
      <c r="G57">
        <v>-424900</v>
      </c>
      <c r="H57" s="3">
        <f t="shared" si="0"/>
        <v>-1</v>
      </c>
    </row>
  </sheetData>
  <autoFilter ref="A1:G57" xr:uid="{040F1146-1D70-4D29-89AE-213B2415C16F}">
    <sortState ref="A2:G57">
      <sortCondition descending="1" ref="D1:D5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D1D9-4B87-46A1-A0B8-9CC55DE8C78A}">
  <dimension ref="A1"/>
  <sheetViews>
    <sheetView topLeftCell="A16" workbookViewId="0">
      <selection activeCell="G24" sqref="G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c_hat_x_hat_inv</vt:lpstr>
      <vt:lpstr>B</vt:lpstr>
      <vt:lpstr>p</vt:lpstr>
      <vt:lpstr>x</vt:lpstr>
      <vt:lpstr>c</vt:lpstr>
      <vt:lpstr>T</vt:lpstr>
      <vt:lpstr>H</vt:lpstr>
      <vt:lpstr>T_split</vt:lpstr>
      <vt:lpstr>CA_imports</vt:lpstr>
      <vt:lpstr>df_2016_EIA_summary</vt:lpstr>
      <vt:lpstr>BA Figure</vt:lpstr>
      <vt:lpstr>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Cooney, Gregory A. (CONTR)</dc:creator>
  <cp:lastModifiedBy>Cooney, Gregory A. (CONTR)</cp:lastModifiedBy>
  <cp:lastPrinted>2018-08-28T13:23:20Z</cp:lastPrinted>
  <dcterms:created xsi:type="dcterms:W3CDTF">2018-08-22T14:25:42Z</dcterms:created>
  <dcterms:modified xsi:type="dcterms:W3CDTF">2018-12-17T21:06:44Z</dcterms:modified>
</cp:coreProperties>
</file>