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Verksamhet\Stadsmiljö\Trafik\Trafikmätning\05_Mätdata\2021\"/>
    </mc:Choice>
  </mc:AlternateContent>
  <bookViews>
    <workbookView xWindow="0" yWindow="0" windowWidth="38400" windowHeight="17010"/>
  </bookViews>
  <sheets>
    <sheet name="Blad1" sheetId="1" r:id="rId1"/>
    <sheet name="Blad3" sheetId="3" r:id="rId2"/>
    <sheet name="Blad2" sheetId="2" r:id="rId3"/>
  </sheets>
  <definedNames>
    <definedName name="_xlnm._FilterDatabase" localSheetId="0" hidden="1">Blad1!$A$1:$X$275</definedName>
    <definedName name="_xlnm._FilterDatabase" localSheetId="2" hidden="1">Blad2!$B$1:$D$253</definedName>
    <definedName name="_xlnm._FilterDatabase" localSheetId="1" hidden="1">Blad3!$A$2:$J$148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1" i="1" l="1"/>
  <c r="N112" i="1"/>
  <c r="N113" i="1"/>
  <c r="N114" i="1"/>
  <c r="N115" i="1"/>
  <c r="N116" i="1"/>
  <c r="N117" i="1"/>
  <c r="N118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14" i="1"/>
  <c r="N215" i="1"/>
  <c r="N216" i="1"/>
  <c r="N217" i="1"/>
  <c r="N6" i="1"/>
  <c r="N7" i="1"/>
  <c r="N8" i="1"/>
  <c r="N11" i="1"/>
  <c r="N12" i="1"/>
  <c r="N13" i="1"/>
  <c r="N98" i="1"/>
  <c r="N99" i="1"/>
  <c r="N100" i="1"/>
  <c r="N101" i="1"/>
  <c r="N102" i="1"/>
  <c r="N103" i="1"/>
  <c r="N135" i="1"/>
  <c r="N136" i="1"/>
  <c r="N137" i="1"/>
  <c r="N138" i="1"/>
  <c r="N139" i="1"/>
  <c r="N140" i="1"/>
  <c r="N141" i="1"/>
  <c r="N142" i="1"/>
  <c r="N143" i="1"/>
  <c r="N163" i="1"/>
  <c r="N164" i="1"/>
  <c r="N165" i="1"/>
  <c r="N166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89" i="1"/>
  <c r="N90" i="1"/>
  <c r="N91" i="1"/>
  <c r="N95" i="1"/>
  <c r="N96" i="1"/>
  <c r="N97" i="1"/>
  <c r="N104" i="1"/>
  <c r="N105" i="1"/>
  <c r="N106" i="1"/>
  <c r="N107" i="1"/>
  <c r="N108" i="1"/>
  <c r="N109" i="1"/>
  <c r="N119" i="1"/>
  <c r="N156" i="1"/>
  <c r="N167" i="1"/>
  <c r="N168" i="1"/>
  <c r="N169" i="1"/>
  <c r="N192" i="1"/>
  <c r="N193" i="1"/>
  <c r="N194" i="1"/>
  <c r="N2" i="1"/>
  <c r="N3" i="1"/>
  <c r="N9" i="1"/>
  <c r="N10" i="1"/>
  <c r="N19" i="1"/>
  <c r="N20" i="1"/>
  <c r="N21" i="1"/>
  <c r="N22" i="1"/>
  <c r="N23" i="1"/>
  <c r="N24" i="1"/>
  <c r="N25" i="1"/>
  <c r="N26" i="1"/>
  <c r="N27" i="1"/>
  <c r="N30" i="1"/>
  <c r="N31" i="1"/>
  <c r="N32" i="1"/>
  <c r="N33" i="1"/>
  <c r="N34" i="1"/>
  <c r="N36" i="1"/>
  <c r="N37" i="1"/>
  <c r="N38" i="1"/>
  <c r="N39" i="1"/>
  <c r="N40" i="1"/>
  <c r="N41" i="1"/>
  <c r="N207" i="1"/>
  <c r="N15" i="1"/>
  <c r="N28" i="1"/>
  <c r="N29" i="1"/>
  <c r="N157" i="1"/>
  <c r="N158" i="1"/>
  <c r="N159" i="1"/>
  <c r="N208" i="1"/>
  <c r="N233" i="1"/>
  <c r="N234" i="1"/>
  <c r="N245" i="1"/>
  <c r="N246" i="1"/>
  <c r="N247" i="1"/>
  <c r="N248" i="1"/>
  <c r="N249" i="1"/>
  <c r="N250" i="1"/>
  <c r="N264" i="1"/>
  <c r="N265" i="1"/>
  <c r="N266" i="1"/>
  <c r="N267" i="1"/>
  <c r="N269" i="1"/>
  <c r="N270" i="1"/>
  <c r="N271" i="1"/>
  <c r="N272" i="1"/>
  <c r="N273" i="1"/>
  <c r="N274" i="1"/>
  <c r="N275" i="1"/>
  <c r="N276" i="1"/>
  <c r="N5" i="1"/>
  <c r="N160" i="1"/>
  <c r="N161" i="1"/>
  <c r="N162" i="1"/>
  <c r="N4" i="1"/>
  <c r="N14" i="1"/>
  <c r="N16" i="1"/>
  <c r="N17" i="1"/>
  <c r="N18" i="1"/>
  <c r="N120" i="1"/>
  <c r="N209" i="1"/>
  <c r="N211" i="1"/>
  <c r="N212" i="1"/>
  <c r="N213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51" i="1"/>
  <c r="N252" i="1"/>
  <c r="N253" i="1"/>
  <c r="N254" i="1"/>
  <c r="N255" i="1"/>
  <c r="N256" i="1"/>
  <c r="N260" i="1"/>
  <c r="N261" i="1"/>
  <c r="N262" i="1"/>
  <c r="N263" i="1"/>
  <c r="N45" i="1"/>
  <c r="N46" i="1"/>
  <c r="N47" i="1"/>
  <c r="N51" i="1"/>
  <c r="N52" i="1"/>
  <c r="N53" i="1"/>
  <c r="N54" i="1"/>
  <c r="N55" i="1"/>
  <c r="N56" i="1"/>
  <c r="N57" i="1"/>
  <c r="N58" i="1"/>
  <c r="N59" i="1"/>
  <c r="N60" i="1"/>
  <c r="N64" i="1"/>
  <c r="N65" i="1"/>
  <c r="N66" i="1"/>
  <c r="N67" i="1"/>
  <c r="N68" i="1"/>
  <c r="N69" i="1"/>
  <c r="N70" i="1"/>
  <c r="N77" i="1"/>
  <c r="N78" i="1"/>
  <c r="N79" i="1"/>
  <c r="N80" i="1"/>
  <c r="N81" i="1"/>
  <c r="N82" i="1"/>
  <c r="N83" i="1"/>
  <c r="N84" i="1"/>
  <c r="N85" i="1"/>
  <c r="N86" i="1"/>
  <c r="N87" i="1"/>
  <c r="N88" i="1"/>
  <c r="N92" i="1"/>
  <c r="N93" i="1"/>
  <c r="N94" i="1"/>
  <c r="N230" i="1"/>
  <c r="N231" i="1"/>
  <c r="N232" i="1"/>
  <c r="N235" i="1"/>
  <c r="N236" i="1"/>
  <c r="N237" i="1"/>
  <c r="N238" i="1"/>
  <c r="N239" i="1"/>
  <c r="N240" i="1"/>
  <c r="N241" i="1"/>
  <c r="N35" i="1"/>
  <c r="N42" i="1"/>
  <c r="N43" i="1"/>
  <c r="N44" i="1"/>
  <c r="N48" i="1"/>
  <c r="N49" i="1"/>
  <c r="N50" i="1"/>
  <c r="N61" i="1"/>
  <c r="N62" i="1"/>
  <c r="N63" i="1"/>
  <c r="N71" i="1"/>
  <c r="N72" i="1"/>
  <c r="N73" i="1"/>
  <c r="N74" i="1"/>
  <c r="N75" i="1"/>
  <c r="N76" i="1"/>
  <c r="N210" i="1"/>
  <c r="N242" i="1"/>
  <c r="N243" i="1"/>
  <c r="N244" i="1"/>
  <c r="N257" i="1"/>
  <c r="N258" i="1"/>
  <c r="N259" i="1"/>
  <c r="N268" i="1"/>
  <c r="N110" i="1"/>
  <c r="A149" i="3" l="1"/>
</calcChain>
</file>

<file path=xl/sharedStrings.xml><?xml version="1.0" encoding="utf-8"?>
<sst xmlns="http://schemas.openxmlformats.org/spreadsheetml/2006/main" count="1587" uniqueCount="375">
  <si>
    <t>HBG nr</t>
  </si>
  <si>
    <t>Mätplats</t>
  </si>
  <si>
    <t>Del</t>
  </si>
  <si>
    <t>Rikt</t>
  </si>
  <si>
    <t>Mätår</t>
  </si>
  <si>
    <t>Månad</t>
  </si>
  <si>
    <t>UT</t>
  </si>
  <si>
    <t>IN</t>
  </si>
  <si>
    <t>Hast</t>
  </si>
  <si>
    <t>VaDT</t>
  </si>
  <si>
    <t>VaDT Tung</t>
  </si>
  <si>
    <t>Andel Tung</t>
  </si>
  <si>
    <t>Maxh_fm</t>
  </si>
  <si>
    <t>Maxh_em</t>
  </si>
  <si>
    <t>Maxh_fm_tung</t>
  </si>
  <si>
    <t>Maxh_em_tung</t>
  </si>
  <si>
    <t>x</t>
  </si>
  <si>
    <t>y</t>
  </si>
  <si>
    <t>Natt 22-6 Tung</t>
  </si>
  <si>
    <t xml:space="preserve">Österleden </t>
  </si>
  <si>
    <t>norr Fältarpsvägen</t>
  </si>
  <si>
    <t>österut</t>
  </si>
  <si>
    <t>Medelhastighet</t>
  </si>
  <si>
    <t>85% percentil</t>
  </si>
  <si>
    <t>pkt</t>
  </si>
  <si>
    <t>ut</t>
  </si>
  <si>
    <t>in</t>
  </si>
  <si>
    <t>Traffic Web</t>
  </si>
  <si>
    <t>TW nr</t>
  </si>
  <si>
    <t>hbg nr</t>
  </si>
  <si>
    <t>Adress</t>
  </si>
  <si>
    <t>Riktning 1/2</t>
  </si>
  <si>
    <t>Bortfall</t>
  </si>
  <si>
    <t>Från</t>
  </si>
  <si>
    <t>Till</t>
  </si>
  <si>
    <t>Drottningg</t>
  </si>
  <si>
    <t xml:space="preserve"> vid Margaretapl.;</t>
  </si>
  <si>
    <t>söderut</t>
  </si>
  <si>
    <t>102022-102101, 102710-102812</t>
  </si>
  <si>
    <t xml:space="preserve"> norr Hälsov.;</t>
  </si>
  <si>
    <t>Roskildeg</t>
  </si>
  <si>
    <t xml:space="preserve">  Ö Norra Kungsg.;</t>
  </si>
  <si>
    <t>Järnvägsg</t>
  </si>
  <si>
    <t xml:space="preserve"> söder Stortorget;</t>
  </si>
  <si>
    <t>norrut</t>
  </si>
  <si>
    <t xml:space="preserve"> norr Trädgårdsg.;</t>
  </si>
  <si>
    <t>113001-</t>
  </si>
  <si>
    <t>Prästg</t>
  </si>
  <si>
    <t xml:space="preserve"> öster Järnvägsg.;</t>
  </si>
  <si>
    <t xml:space="preserve"> norr Gasverksg.;</t>
  </si>
  <si>
    <t>Malmöleden</t>
  </si>
  <si>
    <t xml:space="preserve"> söder Furutorpsg.;</t>
  </si>
  <si>
    <t>112616-112618, 112715-112718, 112910-112913</t>
  </si>
  <si>
    <t>självstopp 1127</t>
  </si>
  <si>
    <t>Fågelsångsg</t>
  </si>
  <si>
    <t xml:space="preserve"> norr NLångvikelsg.;</t>
  </si>
  <si>
    <t>112317-112322, 112510-112512, 112717-112722, 112813-112817, 112910-112915</t>
  </si>
  <si>
    <t>Nedre Holländareg</t>
  </si>
  <si>
    <t xml:space="preserve"> öster Söderg.;</t>
  </si>
  <si>
    <t>Smedjeg</t>
  </si>
  <si>
    <t xml:space="preserve"> söder Gasverksg.;</t>
  </si>
  <si>
    <t>Hantverkareg</t>
  </si>
  <si>
    <t xml:space="preserve"> söder NHolländareg.;</t>
  </si>
  <si>
    <t xml:space="preserve"> norr Furutorpsg.;</t>
  </si>
  <si>
    <t>102711-slut</t>
  </si>
  <si>
    <t>Furutorpsg</t>
  </si>
  <si>
    <t xml:space="preserve"> öster C Krooksg.;</t>
  </si>
  <si>
    <t>102511-102512</t>
  </si>
  <si>
    <t xml:space="preserve"> väster G Adolfs g;</t>
  </si>
  <si>
    <t>112613-112701, 112716-112809</t>
  </si>
  <si>
    <t xml:space="preserve"> öster Magisterg.;</t>
  </si>
  <si>
    <t>G Adolfs gata</t>
  </si>
  <si>
    <t xml:space="preserve"> söder Stureg;</t>
  </si>
  <si>
    <t xml:space="preserve"> söder S Beckersg;</t>
  </si>
  <si>
    <t>Christer Boijes väg</t>
  </si>
  <si>
    <t xml:space="preserve"> öster G Hoffsv;</t>
  </si>
  <si>
    <t>Romares väg</t>
  </si>
  <si>
    <t xml:space="preserve"> norr C Bojess väg;</t>
  </si>
  <si>
    <t>Christer Boijesväg</t>
  </si>
  <si>
    <t xml:space="preserve"> öster Romaresv.;</t>
  </si>
  <si>
    <t>Senderödsv</t>
  </si>
  <si>
    <t xml:space="preserve"> väster Kullav.;</t>
  </si>
  <si>
    <t>Kullav</t>
  </si>
  <si>
    <t xml:space="preserve"> söder Sönderödsv.;</t>
  </si>
  <si>
    <t xml:space="preserve"> söder Senderödsv.;</t>
  </si>
  <si>
    <t>Carl Krooks g</t>
  </si>
  <si>
    <t xml:space="preserve"> söder Wetterlingsg;</t>
  </si>
  <si>
    <t>Gasverksg</t>
  </si>
  <si>
    <t>112208-112212, 112320-112400, 112618-112621, 112809-112811</t>
  </si>
  <si>
    <t>Wieselgrensg</t>
  </si>
  <si>
    <t xml:space="preserve"> väster Prins K g;</t>
  </si>
  <si>
    <t>102712-slut</t>
  </si>
  <si>
    <t>Söderg</t>
  </si>
  <si>
    <t xml:space="preserve"> söder Trädgårdsg.;</t>
  </si>
  <si>
    <t>Trädgårdsg</t>
  </si>
  <si>
    <t xml:space="preserve"> väster Söderg.;</t>
  </si>
  <si>
    <t>102311-102312</t>
  </si>
  <si>
    <t>Södra Storg</t>
  </si>
  <si>
    <t xml:space="preserve"> söder Karlsg.;</t>
  </si>
  <si>
    <t>Norrut</t>
  </si>
  <si>
    <t>Karlsg</t>
  </si>
  <si>
    <t xml:space="preserve"> väster S.Storg.;</t>
  </si>
  <si>
    <t>nordost</t>
  </si>
  <si>
    <t>102217-102219</t>
  </si>
  <si>
    <t>Sjög</t>
  </si>
  <si>
    <t xml:space="preserve"> norr Oljehamnsleden;</t>
  </si>
  <si>
    <t>Bredg</t>
  </si>
  <si>
    <t xml:space="preserve"> söder Oljehamnsleden;</t>
  </si>
  <si>
    <t xml:space="preserve"> söder Terminalrondell;</t>
  </si>
  <si>
    <t>Strandv</t>
  </si>
  <si>
    <t xml:space="preserve"> söder J Banersg.;</t>
  </si>
  <si>
    <t xml:space="preserve"> söder Pålsjö skold.;</t>
  </si>
  <si>
    <t>Larödsv</t>
  </si>
  <si>
    <t xml:space="preserve"> norr Härrgårdsv.;</t>
  </si>
  <si>
    <t xml:space="preserve"> söder Hittarpsv.;</t>
  </si>
  <si>
    <t xml:space="preserve"> söder Serpentinv.;</t>
  </si>
  <si>
    <t>Johan Banérsg</t>
  </si>
  <si>
    <t xml:space="preserve"> öster Drottningg.;</t>
  </si>
  <si>
    <t xml:space="preserve"> öster Pålsjög.;</t>
  </si>
  <si>
    <t>Romaresv</t>
  </si>
  <si>
    <t xml:space="preserve"> norr J Baners g.;</t>
  </si>
  <si>
    <t xml:space="preserve"> öster Lönng.;</t>
  </si>
  <si>
    <t>Ringstorpsv</t>
  </si>
  <si>
    <t>Hälsov</t>
  </si>
  <si>
    <t xml:space="preserve"> öster M.Stenbocksg.;</t>
  </si>
  <si>
    <t>västerut</t>
  </si>
  <si>
    <t>102818-slut</t>
  </si>
  <si>
    <t xml:space="preserve"> öster Kopparmölleg.;</t>
  </si>
  <si>
    <t>Kungshultsv</t>
  </si>
  <si>
    <t xml:space="preserve"> norr Mariehällsv.;</t>
  </si>
  <si>
    <t>Mariehällsv</t>
  </si>
  <si>
    <t xml:space="preserve"> väster Kullav;</t>
  </si>
  <si>
    <t>Flohemsv</t>
  </si>
  <si>
    <t>Tågag</t>
  </si>
  <si>
    <t xml:space="preserve"> väster Drottningg.;</t>
  </si>
  <si>
    <t xml:space="preserve"> nordost Vikingsg.;</t>
  </si>
  <si>
    <t>100919-101008, 101122-101208, 101719-101807</t>
  </si>
  <si>
    <t>Halalid</t>
  </si>
  <si>
    <t xml:space="preserve"> öster Randersg.;</t>
  </si>
  <si>
    <t>Pålsjög</t>
  </si>
  <si>
    <t xml:space="preserve"> norr Halalid;</t>
  </si>
  <si>
    <t xml:space="preserve"> norr Tågag.;</t>
  </si>
  <si>
    <t>101208-101310</t>
  </si>
  <si>
    <t xml:space="preserve"> norr Stampg.;</t>
  </si>
  <si>
    <t xml:space="preserve"> norr Föreningsg.;</t>
  </si>
  <si>
    <t>101515-101615</t>
  </si>
  <si>
    <t>Pålsjö/Kopparmölleg</t>
  </si>
  <si>
    <t>Pålsjög/Kopparmölleg</t>
  </si>
  <si>
    <t xml:space="preserve"> norr Hälsov;</t>
  </si>
  <si>
    <t>N Storgatan</t>
  </si>
  <si>
    <t xml:space="preserve"> norr Stortorget;</t>
  </si>
  <si>
    <t>N Stenbocksg</t>
  </si>
  <si>
    <t xml:space="preserve"> söder Rådmansg.;</t>
  </si>
  <si>
    <t>101311-101314, 101617-101707</t>
  </si>
  <si>
    <t xml:space="preserve"> s. Ängelholmsv;</t>
  </si>
  <si>
    <t xml:space="preserve"> s. Hävertg;</t>
  </si>
  <si>
    <t>M. Stenbocksg</t>
  </si>
  <si>
    <t xml:space="preserve"> vid Idrottens Hus;</t>
  </si>
  <si>
    <t>101800-101803</t>
  </si>
  <si>
    <t>M.Stenbocksg</t>
  </si>
  <si>
    <t xml:space="preserve"> n. Filbornav;</t>
  </si>
  <si>
    <t>S. Stenbocksg</t>
  </si>
  <si>
    <t xml:space="preserve"> s. Filbornav;</t>
  </si>
  <si>
    <t xml:space="preserve"> s. S. Vallg;</t>
  </si>
  <si>
    <t xml:space="preserve"> vid Eneborgsplatsen;</t>
  </si>
  <si>
    <t xml:space="preserve"> n. Furutorpsg;</t>
  </si>
  <si>
    <t xml:space="preserve"> n. Fältarpsv;</t>
  </si>
  <si>
    <t xml:space="preserve"> s. Fältarpsv;</t>
  </si>
  <si>
    <t>Ängelholmsleden</t>
  </si>
  <si>
    <t xml:space="preserve"> mot Brohult Tpl;</t>
  </si>
  <si>
    <t>111108-111113, 111201-111205, 111215-111220</t>
  </si>
  <si>
    <t xml:space="preserve"> n. Berga Tpl;</t>
  </si>
  <si>
    <t>Bergaliden</t>
  </si>
  <si>
    <t xml:space="preserve"> s. Magus Erikssons gata;</t>
  </si>
  <si>
    <t>Lägervägen</t>
  </si>
  <si>
    <t xml:space="preserve"> ö. Ättekulla Tpl;</t>
  </si>
  <si>
    <t>112705-</t>
  </si>
  <si>
    <t>111108-111112, 111215-111221</t>
  </si>
  <si>
    <t xml:space="preserve"> v. Ättekulla Tpl;</t>
  </si>
  <si>
    <t>Fältarpsv</t>
  </si>
  <si>
    <t xml:space="preserve"> ö.S. Hunnetorps.v.;</t>
  </si>
  <si>
    <t>Rusthållsg</t>
  </si>
  <si>
    <t xml:space="preserve"> v. Runristarg;</t>
  </si>
  <si>
    <t>60?</t>
  </si>
  <si>
    <t>N. Stenbocksg</t>
  </si>
  <si>
    <t xml:space="preserve"> s. Tågag;</t>
  </si>
  <si>
    <t xml:space="preserve"> n. Hälsov;</t>
  </si>
  <si>
    <t xml:space="preserve"> ö. N. Stenbocksg;</t>
  </si>
  <si>
    <t>Hävertg</t>
  </si>
  <si>
    <t xml:space="preserve"> ö. Ringstorpsv;</t>
  </si>
  <si>
    <t>112105-112117, 112307-112309, 112315-112402, 112420-112504, 112517-112811</t>
  </si>
  <si>
    <t>S:t Peders gata</t>
  </si>
  <si>
    <t xml:space="preserve"> v. M. Stenbocksg;</t>
  </si>
  <si>
    <t>Södra Vallg</t>
  </si>
  <si>
    <t xml:space="preserve"> v. S. Stenbocksg;</t>
  </si>
  <si>
    <t>102613-102614</t>
  </si>
  <si>
    <t xml:space="preserve"> n. Nytorgsbacken;</t>
  </si>
  <si>
    <t>112519-112600</t>
  </si>
  <si>
    <t xml:space="preserve"> ö. Lilla Bergaliden;</t>
  </si>
  <si>
    <t>Kopparmölleg</t>
  </si>
  <si>
    <t xml:space="preserve"> s. Rektorsg.;</t>
  </si>
  <si>
    <t xml:space="preserve"> n. Rektorsg;</t>
  </si>
  <si>
    <t>Rektorsg</t>
  </si>
  <si>
    <t xml:space="preserve"> ö. Kopparmölleg;</t>
  </si>
  <si>
    <t>Pilshultsv</t>
  </si>
  <si>
    <t xml:space="preserve"> norr Mariehällsv;</t>
  </si>
  <si>
    <t>Kullavägen</t>
  </si>
  <si>
    <t xml:space="preserve">  norr J Bunersg;</t>
  </si>
  <si>
    <t xml:space="preserve"> norr J Bauersg;</t>
  </si>
  <si>
    <t>111216-slut</t>
  </si>
  <si>
    <t xml:space="preserve">Bruksgatan </t>
  </si>
  <si>
    <t>norr Trädgårdsgatan</t>
  </si>
  <si>
    <t>Bredgatan .</t>
  </si>
  <si>
    <t>norr Rönnowsg</t>
  </si>
  <si>
    <t>Västra länken</t>
  </si>
  <si>
    <t>Norr Djurhagshusvägen</t>
  </si>
  <si>
    <t>111013-111019</t>
  </si>
  <si>
    <t>111109-111112, 111215-111223, 111307-</t>
  </si>
  <si>
    <t>Djurhagshusvägen</t>
  </si>
  <si>
    <t>Ost Västra länken</t>
  </si>
  <si>
    <t>Ost Välavägen</t>
  </si>
  <si>
    <t>Ost Björkavägen</t>
  </si>
  <si>
    <t>Björkavägen</t>
  </si>
  <si>
    <t>Norr Marknadsvägen</t>
  </si>
  <si>
    <t>Välavägen</t>
  </si>
  <si>
    <t>Syd Djurhagshusvägen</t>
  </si>
  <si>
    <t>Västra allén</t>
  </si>
  <si>
    <t>Syd engelska gången</t>
  </si>
  <si>
    <t>Östra allén</t>
  </si>
  <si>
    <t>Engelska gången</t>
  </si>
  <si>
    <t>Norr Carl Westmans allé</t>
  </si>
  <si>
    <t>Carl Westmans allé</t>
  </si>
  <si>
    <t>Ost Östra allén</t>
  </si>
  <si>
    <t>enkel</t>
  </si>
  <si>
    <t>enkelrikt</t>
  </si>
  <si>
    <t>Totalt</t>
  </si>
  <si>
    <t>Natt 22-6 Lätt</t>
  </si>
  <si>
    <t>okt</t>
  </si>
  <si>
    <t xml:space="preserve">Larödsvägen </t>
  </si>
  <si>
    <t>söder Serpentinvägen</t>
  </si>
  <si>
    <t>norr Herrgårdsvägen</t>
  </si>
  <si>
    <t>söder Hittarpsvägen</t>
  </si>
  <si>
    <t xml:space="preserve">Senderödsvägen </t>
  </si>
  <si>
    <t>väster Kullavägen</t>
  </si>
  <si>
    <t xml:space="preserve">Ringstorpsvägen/Kullavägen </t>
  </si>
  <si>
    <t>söder Senderödsvägen</t>
  </si>
  <si>
    <t xml:space="preserve">Christer Boijes väg </t>
  </si>
  <si>
    <t>öster Gustav Hoffs väg</t>
  </si>
  <si>
    <t xml:space="preserve">Romares väg </t>
  </si>
  <si>
    <t>norr Christer Boijes väg</t>
  </si>
  <si>
    <t>öster Romares väg</t>
  </si>
  <si>
    <t xml:space="preserve">Johan Banérs gata </t>
  </si>
  <si>
    <t>öster Lönngatan</t>
  </si>
  <si>
    <t xml:space="preserve">Ringstorpsvägen </t>
  </si>
  <si>
    <t>söder Johan Banérs gata</t>
  </si>
  <si>
    <t>söder Tågagatan</t>
  </si>
  <si>
    <t>norr Ängelholmsvägen</t>
  </si>
  <si>
    <t xml:space="preserve">Hälsovägen </t>
  </si>
  <si>
    <t>öster Mellersta Stenbocksgatan</t>
  </si>
  <si>
    <t>söder Hävertgatan</t>
  </si>
  <si>
    <t xml:space="preserve">Mellersta Stenbocksgatan </t>
  </si>
  <si>
    <t>vid Idrottens Hus</t>
  </si>
  <si>
    <t xml:space="preserve">Drottninggatan </t>
  </si>
  <si>
    <t>söder Pålsjö skoldaghem</t>
  </si>
  <si>
    <t>Kungshultsvägen</t>
  </si>
  <si>
    <t>norr Mariehällsvägen</t>
  </si>
  <si>
    <t>Mariehällsvägen</t>
  </si>
  <si>
    <t>Flohemsvägen</t>
  </si>
  <si>
    <t>Pilshultsvägen</t>
  </si>
  <si>
    <t>vid Margaretaplatsen</t>
  </si>
  <si>
    <t>norr Hälsovägen</t>
  </si>
  <si>
    <t xml:space="preserve">Strandvägen </t>
  </si>
  <si>
    <t>öster Drottninggatan</t>
  </si>
  <si>
    <t>norr Johan Banérs gata</t>
  </si>
  <si>
    <t xml:space="preserve">Norra Stenbocksgatan </t>
  </si>
  <si>
    <t xml:space="preserve">Tågagatan </t>
  </si>
  <si>
    <t>öster Norra Stenbocksgatan</t>
  </si>
  <si>
    <t>söder Rådmansgatan</t>
  </si>
  <si>
    <t xml:space="preserve">Pålsjögatan </t>
  </si>
  <si>
    <t>norr Halalid</t>
  </si>
  <si>
    <t>norr Tågagatan</t>
  </si>
  <si>
    <t>Pålsjögatan</t>
  </si>
  <si>
    <t xml:space="preserve">Halalid </t>
  </si>
  <si>
    <t>öster Randersgatan</t>
  </si>
  <si>
    <t>norr Vikingsgatan</t>
  </si>
  <si>
    <t>väster Drottninggatan</t>
  </si>
  <si>
    <t>öster Pålsjögatan</t>
  </si>
  <si>
    <t>norr Föreningsgatan</t>
  </si>
  <si>
    <t>öster Brohults trafikplats</t>
  </si>
  <si>
    <t xml:space="preserve"> söder Stortorget</t>
  </si>
  <si>
    <t>öster Järnvägsgatan</t>
  </si>
  <si>
    <t>Prästgatan</t>
  </si>
  <si>
    <t xml:space="preserve">Järnvägsgatan </t>
  </si>
  <si>
    <t>norr Gasverksgatan</t>
  </si>
  <si>
    <t>norr Furutorpsgatan</t>
  </si>
  <si>
    <t>söder Furutorpsgatan</t>
  </si>
  <si>
    <t xml:space="preserve">Norra Storgatan </t>
  </si>
  <si>
    <t>norr Stortorget</t>
  </si>
  <si>
    <t xml:space="preserve">Karlsgatan </t>
  </si>
  <si>
    <t>väster Södra Storgatan</t>
  </si>
  <si>
    <t>Sydväst</t>
  </si>
  <si>
    <t xml:space="preserve">Södra Storgatan </t>
  </si>
  <si>
    <t>söder Karlsgatan</t>
  </si>
  <si>
    <t>norr Trädgårdgatan</t>
  </si>
  <si>
    <t xml:space="preserve">Trädgårdsgatan </t>
  </si>
  <si>
    <t>väster Södergatan</t>
  </si>
  <si>
    <t xml:space="preserve">Södergatan </t>
  </si>
  <si>
    <t>söder Trädgårdsgatan</t>
  </si>
  <si>
    <t xml:space="preserve">Bredgatan </t>
  </si>
  <si>
    <t>norr Oljehamnsleden</t>
  </si>
  <si>
    <t>söder Terminalrondellen</t>
  </si>
  <si>
    <t>söder Oljehamnsleden</t>
  </si>
  <si>
    <t>öster Kopparmöllegatan</t>
  </si>
  <si>
    <t xml:space="preserve">Ängelholmsleden </t>
  </si>
  <si>
    <t>norr Berga trafikplats</t>
  </si>
  <si>
    <t>öster Södergatan/LillaBergaliden</t>
  </si>
  <si>
    <t xml:space="preserve">Bergaliden </t>
  </si>
  <si>
    <t>söder Magnus Erikssons gata</t>
  </si>
  <si>
    <t>norr Filbornavägen</t>
  </si>
  <si>
    <t xml:space="preserve">Malmöleden </t>
  </si>
  <si>
    <t>öster trafikplats Ättekulla</t>
  </si>
  <si>
    <t>väster trafikplats Ättekulla</t>
  </si>
  <si>
    <t xml:space="preserve">Södra Stenbocksgatan </t>
  </si>
  <si>
    <t>vid Eneborgsplatsen</t>
  </si>
  <si>
    <t>öster  Norra Kungsgatan</t>
  </si>
  <si>
    <t>Roskildegatan</t>
  </si>
  <si>
    <t>Fältarpsvägen</t>
  </si>
  <si>
    <t>öster Södra Hunnetorpsvägen</t>
  </si>
  <si>
    <t>Rusthållsgatan</t>
  </si>
  <si>
    <t>väster Runristareg</t>
  </si>
  <si>
    <t>norr Roskildegatan</t>
  </si>
  <si>
    <t>Sjögatan</t>
  </si>
  <si>
    <t xml:space="preserve">Nedre Långvinkelsgatan </t>
  </si>
  <si>
    <t>väster Norra Storgatan</t>
  </si>
  <si>
    <t>öster Sofiakällan</t>
  </si>
  <si>
    <t>norr Rektorsgatan</t>
  </si>
  <si>
    <t>söder Rektorsgatan</t>
  </si>
  <si>
    <t>Drottninggatan</t>
  </si>
  <si>
    <t xml:space="preserve">Kopparmöllegatan </t>
  </si>
  <si>
    <t>norr Mäster Ernsts gata</t>
  </si>
  <si>
    <t xml:space="preserve">Södra Vallgatan </t>
  </si>
  <si>
    <t>väster Södra Stenbocksgatan</t>
  </si>
  <si>
    <t>söder Filbornavägen</t>
  </si>
  <si>
    <t>söder Södra Vallgatan</t>
  </si>
  <si>
    <t>söder Fältarpsvägen</t>
  </si>
  <si>
    <t>nov</t>
  </si>
  <si>
    <t xml:space="preserve">Carl Krooks gata </t>
  </si>
  <si>
    <t>söder Gasverksgatan</t>
  </si>
  <si>
    <t xml:space="preserve">Nedre Holländaregatan </t>
  </si>
  <si>
    <t>öster Carl Krooks gata</t>
  </si>
  <si>
    <t>söder Ängelholmsvägen</t>
  </si>
  <si>
    <t>öster Södergatan</t>
  </si>
  <si>
    <t>Hävertgatan</t>
  </si>
  <si>
    <t>öster Ringstorpsvägen</t>
  </si>
  <si>
    <t>Vid Sundstorget</t>
  </si>
  <si>
    <t xml:space="preserve">S:t Peders gata </t>
  </si>
  <si>
    <t>väster Mellersta Stenbocksgatan</t>
  </si>
  <si>
    <t xml:space="preserve">Wieselgrensgatan </t>
  </si>
  <si>
    <t>väster Prins Kristians gata</t>
  </si>
  <si>
    <t xml:space="preserve">Gasverksgatan </t>
  </si>
  <si>
    <t>söder Wetterlingsgatan</t>
  </si>
  <si>
    <t xml:space="preserve">Smedjegatan </t>
  </si>
  <si>
    <t xml:space="preserve">Hantverkaregatan </t>
  </si>
  <si>
    <t>söder Nedre Holländaregatan</t>
  </si>
  <si>
    <t xml:space="preserve">Furutorpsgatan </t>
  </si>
  <si>
    <t>väster Gustav Adolfs gata</t>
  </si>
  <si>
    <t>öster Magistergatan</t>
  </si>
  <si>
    <t xml:space="preserve">Gustav Adolfs gata </t>
  </si>
  <si>
    <t>söder Sturzen Beckers gata</t>
  </si>
  <si>
    <t>söder Sturegatan/Lillbacken</t>
  </si>
  <si>
    <t>Bredgatan</t>
  </si>
  <si>
    <t>norr Rönnowsgatan</t>
  </si>
  <si>
    <t xml:space="preserve">Rektorsgatan </t>
  </si>
  <si>
    <t>norr Nytorgsbacken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</si>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</sst>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22">
    <xf numFmtId="0" fontId="0" fillId="0" borderId="0" xfId="0"/>
    <xf numFmtId="0" fontId="0" fillId="0" borderId="0" xfId="0"/>
    <xf numFmtId="0" fontId="0" fillId="33" borderId="0" xfId="0" applyFill="1"/>
    <xf numFmtId="0" fontId="15" fillId="0" borderId="0" xfId="0" applyFont="1"/>
    <xf numFmtId="0" fontId="0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0" borderId="0" xfId="0" applyFont="1" applyAlignment="1"/>
    <xf numFmtId="9" fontId="0" fillId="0" borderId="0" xfId="2" applyFont="1" applyAlignment="1"/>
    <xf numFmtId="0" fontId="15" fillId="0" borderId="0" xfId="0" applyFont="1" applyAlignment="1"/>
    <xf numFmtId="0" fontId="22" fillId="0" borderId="0" xfId="0" applyNumberFormat="1" applyFont="1" applyBorder="1" applyAlignment="1">
      <alignment vertical="center"/>
    </xf>
    <xf numFmtId="0" fontId="21" fillId="0" borderId="0" xfId="1" applyNumberFormat="1" applyFont="1" applyFill="1" applyBorder="1" applyAlignment="1">
      <alignment vertical="center"/>
    </xf>
    <xf numFmtId="0" fontId="21" fillId="0" borderId="0" xfId="1" applyNumberFormat="1" applyFont="1" applyBorder="1" applyAlignment="1">
      <alignment vertical="center"/>
    </xf>
    <xf numFmtId="0" fontId="22" fillId="0" borderId="0" xfId="0" applyNumberFormat="1" applyFont="1" applyFill="1" applyBorder="1" applyAlignment="1">
      <alignment vertical="center"/>
    </xf>
    <xf numFmtId="0" fontId="21" fillId="0" borderId="0" xfId="0" applyNumberFormat="1" applyFont="1" applyBorder="1" applyAlignment="1">
      <alignment vertical="center"/>
    </xf>
    <xf numFmtId="49" fontId="21" fillId="0" borderId="0" xfId="1" applyNumberFormat="1" applyFont="1" applyBorder="1"/>
    <xf numFmtId="49" fontId="21" fillId="0" borderId="0" xfId="0" applyNumberFormat="1" applyFont="1" applyBorder="1"/>
    <xf numFmtId="1" fontId="0" fillId="0" borderId="0" xfId="0" applyNumberFormat="1" applyFont="1" applyAlignment="1"/>
    <xf numFmtId="1" fontId="0" fillId="0" borderId="0" xfId="0" applyNumberFormat="1" applyFont="1" applyFill="1" applyAlignment="1"/>
    <xf numFmtId="0" fontId="19" fillId="0" borderId="0" xfId="0" applyFont="1" applyAlignment="1"/>
    <xf numFmtId="1" fontId="19" fillId="0" borderId="0" xfId="0" applyNumberFormat="1" applyFont="1" applyAlignment="1"/>
    <xf numFmtId="0" fontId="19" fillId="0" borderId="0" xfId="0" applyFont="1" applyAlignment="1">
      <alignment vertical="center"/>
    </xf>
  </cellXfs>
  <cellStyles count="44">
    <cellStyle name="20 % - Dekorfärg1" xfId="21" builtinId="30" customBuiltin="1"/>
    <cellStyle name="20 % - Dekorfärg2" xfId="25" builtinId="34" customBuiltin="1"/>
    <cellStyle name="20 % - Dekorfärg3" xfId="29" builtinId="38" customBuiltin="1"/>
    <cellStyle name="20 % - Dekorfärg4" xfId="33" builtinId="42" customBuiltin="1"/>
    <cellStyle name="20 % - Dekorfärg5" xfId="37" builtinId="46" customBuiltin="1"/>
    <cellStyle name="20 % - Dekorfärg6" xfId="41" builtinId="50" customBuiltin="1"/>
    <cellStyle name="40 % - Dekorfärg1" xfId="22" builtinId="31" customBuiltin="1"/>
    <cellStyle name="40 % - Dekorfärg2" xfId="26" builtinId="35" customBuiltin="1"/>
    <cellStyle name="40 % - Dekorfärg3" xfId="30" builtinId="39" customBuiltin="1"/>
    <cellStyle name="40 % - Dekorfärg4" xfId="34" builtinId="43" customBuiltin="1"/>
    <cellStyle name="40 % - Dekorfärg5" xfId="38" builtinId="47" customBuiltin="1"/>
    <cellStyle name="40 % - Dekorfärg6" xfId="42" builtinId="51" customBuiltin="1"/>
    <cellStyle name="60 % - Dekorfärg1" xfId="23" builtinId="32" customBuiltin="1"/>
    <cellStyle name="60 % - Dekorfärg2" xfId="27" builtinId="36" customBuiltin="1"/>
    <cellStyle name="60 % - Dekorfärg3" xfId="31" builtinId="40" customBuiltin="1"/>
    <cellStyle name="60 % - Dekorfärg4" xfId="35" builtinId="44" customBuiltin="1"/>
    <cellStyle name="60 % - Dekorfärg5" xfId="39" builtinId="48" customBuiltin="1"/>
    <cellStyle name="60 % - Dekorfärg6" xfId="43" builtinId="52" customBuiltin="1"/>
    <cellStyle name="Anteckning" xfId="17" builtinId="10" customBuiltin="1"/>
    <cellStyle name="Beräkning" xfId="13" builtinId="22" customBuiltin="1"/>
    <cellStyle name="Bra" xfId="8" builtinId="26" customBuiltin="1"/>
    <cellStyle name="Dekorfärg1" xfId="20" builtinId="29" customBuiltin="1"/>
    <cellStyle name="Dekorfärg2" xfId="24" builtinId="33" customBuiltin="1"/>
    <cellStyle name="Dekorfärg3" xfId="28" builtinId="37" customBuiltin="1"/>
    <cellStyle name="Dekorfärg4" xfId="32" builtinId="41" customBuiltin="1"/>
    <cellStyle name="Dekorfärg5" xfId="36" builtinId="45" customBuiltin="1"/>
    <cellStyle name="Dekorfärg6" xfId="40" builtinId="49" customBuiltin="1"/>
    <cellStyle name="Dålig" xfId="9" builtinId="27" customBuiltin="1"/>
    <cellStyle name="Förklarande text" xfId="18" builtinId="53" customBuiltin="1"/>
    <cellStyle name="Indata" xfId="11" builtinId="20" customBuiltin="1"/>
    <cellStyle name="Kontrollcell" xfId="15" builtinId="23" customBuiltin="1"/>
    <cellStyle name="Länkad cell" xfId="14" builtinId="24" customBuiltin="1"/>
    <cellStyle name="Neutral" xfId="10" builtinId="28" customBuiltin="1"/>
    <cellStyle name="Normal" xfId="0" builtinId="0"/>
    <cellStyle name="Normal 2" xfId="1"/>
    <cellStyle name="Procent" xfId="2" builtinId="5"/>
    <cellStyle name="Rubrik" xfId="3" builtinId="15" customBuiltin="1"/>
    <cellStyle name="Rubrik 1" xfId="4" builtinId="16" customBuiltin="1"/>
    <cellStyle name="Rubrik 2" xfId="5" builtinId="17" customBuiltin="1"/>
    <cellStyle name="Rubrik 3" xfId="6" builtinId="18" customBuiltin="1"/>
    <cellStyle name="Rubrik 4" xfId="7" builtinId="19" customBuiltin="1"/>
    <cellStyle name="Summa" xfId="19" builtinId="25" customBuiltin="1"/>
    <cellStyle name="Utdata" xfId="12" builtinId="21" customBuiltin="1"/>
    <cellStyle name="Varnings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6"/>
  <sheetViews>
    <sheetView tabSelected="1" topLeftCell="A253" workbookViewId="0">
      <selection activeCell="A277" sqref="A277:XFD444"/>
    </sheetView>
  </sheetViews>
  <sheetFormatPr defaultColWidth="9.140625" defaultRowHeight="15" x14ac:dyDescent="0.25"/>
  <cols>
    <col min="1" max="1" width="11.28515625" style="7" bestFit="1" customWidth="1"/>
    <col min="2" max="2" width="13.42578125" style="7" bestFit="1" customWidth="1"/>
    <col min="3" max="3" width="9.28515625" style="7" bestFit="1" customWidth="1"/>
    <col min="4" max="4" width="26" style="7" bestFit="1" customWidth="1"/>
    <col min="5" max="5" width="30.85546875" style="7" bestFit="1" customWidth="1"/>
    <col min="6" max="6" width="8.28515625" style="7" bestFit="1" customWidth="1"/>
    <col min="7" max="7" width="8.42578125" style="7" bestFit="1" customWidth="1"/>
    <col min="8" max="8" width="9.28515625" style="7" bestFit="1" customWidth="1"/>
    <col min="9" max="9" width="5.5703125" style="7" bestFit="1" customWidth="1"/>
    <col min="10" max="10" width="5.28515625" style="7" bestFit="1" customWidth="1"/>
    <col min="11" max="11" width="7.140625" style="7" bestFit="1" customWidth="1"/>
    <col min="12" max="12" width="7.85546875" style="7" bestFit="1" customWidth="1"/>
    <col min="13" max="13" width="12.5703125" style="7" bestFit="1" customWidth="1"/>
    <col min="14" max="14" width="13.28515625" style="7" bestFit="1" customWidth="1"/>
    <col min="15" max="15" width="11.5703125" style="7" bestFit="1" customWidth="1"/>
    <col min="16" max="16" width="12" style="7" bestFit="1" customWidth="1"/>
    <col min="17" max="17" width="16.7109375" style="7" bestFit="1" customWidth="1"/>
    <col min="18" max="18" width="17.140625" style="7" bestFit="1" customWidth="1"/>
    <col min="19" max="19" width="12" style="7" bestFit="1" customWidth="1"/>
    <col min="20" max="20" width="10" style="7" bestFit="1" customWidth="1"/>
    <col min="21" max="21" width="15" style="7" bestFit="1" customWidth="1"/>
    <col min="22" max="22" width="16.140625" style="7" bestFit="1" customWidth="1"/>
    <col min="23" max="23" width="17.42578125" style="7" bestFit="1" customWidth="1"/>
    <col min="24" max="24" width="15.42578125" style="7" bestFit="1" customWidth="1"/>
    <col min="25" max="16384" width="9.140625" style="7"/>
  </cols>
  <sheetData>
    <row r="1" spans="1:24" x14ac:dyDescent="0.25">
      <c r="A1" s="7" t="s">
        <v>234</v>
      </c>
      <c r="B1" s="7" t="s">
        <v>27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236</v>
      </c>
      <c r="V1" s="7" t="s">
        <v>18</v>
      </c>
      <c r="W1" s="7" t="s">
        <v>22</v>
      </c>
      <c r="X1" s="7" t="s">
        <v>23</v>
      </c>
    </row>
    <row r="2" spans="1:24" x14ac:dyDescent="0.25">
      <c r="A2" s="10">
        <v>1</v>
      </c>
      <c r="B2" s="11">
        <v>6493</v>
      </c>
      <c r="C2" s="11">
        <v>11061</v>
      </c>
      <c r="D2" s="11" t="s">
        <v>168</v>
      </c>
      <c r="E2" s="12" t="s">
        <v>288</v>
      </c>
      <c r="F2" s="11" t="s">
        <v>21</v>
      </c>
      <c r="G2" s="10">
        <v>2021</v>
      </c>
      <c r="H2" s="10" t="s">
        <v>237</v>
      </c>
      <c r="I2" s="12">
        <v>22</v>
      </c>
      <c r="J2" s="12">
        <v>28</v>
      </c>
      <c r="K2" s="10">
        <v>110</v>
      </c>
      <c r="L2" s="4">
        <v>25248</v>
      </c>
      <c r="M2" s="4">
        <v>2414</v>
      </c>
      <c r="N2" s="8">
        <f t="shared" ref="N2:N65" si="0">SUM(M2/L2)</f>
        <v>9.5611533586818759E-2</v>
      </c>
      <c r="O2" s="4">
        <v>1969</v>
      </c>
      <c r="P2" s="4">
        <v>3142</v>
      </c>
      <c r="Q2" s="4">
        <v>236</v>
      </c>
      <c r="R2" s="4">
        <v>303</v>
      </c>
      <c r="S2" s="17">
        <v>6217525.017</v>
      </c>
      <c r="T2" s="17">
        <v>359427.01799999998</v>
      </c>
      <c r="U2" s="5">
        <v>171</v>
      </c>
      <c r="V2" s="5">
        <v>14</v>
      </c>
      <c r="W2" s="6">
        <v>96</v>
      </c>
      <c r="X2" s="6">
        <v>112</v>
      </c>
    </row>
    <row r="3" spans="1:24" x14ac:dyDescent="0.25">
      <c r="A3" s="10">
        <v>1</v>
      </c>
      <c r="B3" s="11">
        <v>34841</v>
      </c>
      <c r="C3" s="11">
        <v>11062</v>
      </c>
      <c r="D3" s="14" t="s">
        <v>168</v>
      </c>
      <c r="E3" s="12" t="s">
        <v>288</v>
      </c>
      <c r="F3" s="11" t="s">
        <v>125</v>
      </c>
      <c r="G3" s="10">
        <v>2021</v>
      </c>
      <c r="H3" s="10" t="s">
        <v>237</v>
      </c>
      <c r="I3" s="10">
        <v>22</v>
      </c>
      <c r="J3" s="10">
        <v>28</v>
      </c>
      <c r="K3" s="10">
        <v>110</v>
      </c>
      <c r="L3" s="4">
        <v>22758</v>
      </c>
      <c r="M3" s="4">
        <v>1804</v>
      </c>
      <c r="N3" s="8">
        <f t="shared" si="0"/>
        <v>7.9268828543808775E-2</v>
      </c>
      <c r="O3" s="4">
        <v>2130</v>
      </c>
      <c r="P3" s="4">
        <v>2278</v>
      </c>
      <c r="Q3" s="4">
        <v>184</v>
      </c>
      <c r="R3" s="4">
        <v>171</v>
      </c>
      <c r="S3" s="17">
        <v>6217450.9639999997</v>
      </c>
      <c r="T3" s="17">
        <v>359355.022</v>
      </c>
      <c r="U3" s="5">
        <v>147</v>
      </c>
      <c r="V3" s="5">
        <v>10</v>
      </c>
      <c r="W3" s="6">
        <v>98</v>
      </c>
      <c r="X3" s="6">
        <v>112</v>
      </c>
    </row>
    <row r="4" spans="1:24" x14ac:dyDescent="0.25">
      <c r="A4" s="10">
        <v>1</v>
      </c>
      <c r="B4" s="11">
        <v>6498</v>
      </c>
      <c r="C4" s="11">
        <v>11141</v>
      </c>
      <c r="D4" s="11" t="s">
        <v>19</v>
      </c>
      <c r="E4" s="11" t="s">
        <v>20</v>
      </c>
      <c r="F4" s="11" t="s">
        <v>37</v>
      </c>
      <c r="G4" s="10">
        <v>2021</v>
      </c>
      <c r="H4" s="10" t="s">
        <v>345</v>
      </c>
      <c r="I4" s="12">
        <v>9</v>
      </c>
      <c r="J4" s="12">
        <v>15</v>
      </c>
      <c r="K4" s="10">
        <v>100</v>
      </c>
      <c r="L4" s="4">
        <v>17734</v>
      </c>
      <c r="M4" s="4">
        <v>1690</v>
      </c>
      <c r="N4" s="8">
        <f t="shared" si="0"/>
        <v>9.5297169279350405E-2</v>
      </c>
      <c r="O4" s="4">
        <v>1496</v>
      </c>
      <c r="P4" s="4">
        <v>1874</v>
      </c>
      <c r="Q4" s="4">
        <v>176</v>
      </c>
      <c r="R4" s="4">
        <v>164</v>
      </c>
      <c r="S4" s="17">
        <v>6213289.0539999995</v>
      </c>
      <c r="T4" s="17">
        <v>360247</v>
      </c>
      <c r="U4" s="4">
        <v>105</v>
      </c>
      <c r="V4" s="4">
        <v>8</v>
      </c>
      <c r="W4" s="7">
        <v>94</v>
      </c>
      <c r="X4" s="7">
        <v>107</v>
      </c>
    </row>
    <row r="5" spans="1:24" x14ac:dyDescent="0.25">
      <c r="A5" s="10">
        <v>1</v>
      </c>
      <c r="B5" s="11">
        <v>34843</v>
      </c>
      <c r="C5" s="11">
        <v>11142</v>
      </c>
      <c r="D5" s="11" t="s">
        <v>19</v>
      </c>
      <c r="E5" s="11" t="s">
        <v>20</v>
      </c>
      <c r="F5" s="11" t="s">
        <v>99</v>
      </c>
      <c r="G5" s="10">
        <v>2021</v>
      </c>
      <c r="H5" s="10" t="s">
        <v>345</v>
      </c>
      <c r="I5" s="12">
        <v>8</v>
      </c>
      <c r="J5" s="12">
        <v>14</v>
      </c>
      <c r="K5" s="10">
        <v>100</v>
      </c>
      <c r="L5" s="4">
        <v>17865</v>
      </c>
      <c r="M5" s="4">
        <v>2131</v>
      </c>
      <c r="N5" s="8">
        <f t="shared" si="0"/>
        <v>0.11928351525328855</v>
      </c>
      <c r="O5" s="4">
        <v>1728</v>
      </c>
      <c r="P5" s="4">
        <v>1906</v>
      </c>
      <c r="Q5" s="4">
        <v>224</v>
      </c>
      <c r="R5" s="4">
        <v>210</v>
      </c>
      <c r="S5" s="17">
        <v>6213937.9740000004</v>
      </c>
      <c r="T5" s="17">
        <v>360110.00699999998</v>
      </c>
      <c r="U5" s="4">
        <v>97</v>
      </c>
      <c r="V5" s="4">
        <v>8</v>
      </c>
      <c r="W5" s="4">
        <v>96</v>
      </c>
      <c r="X5" s="4">
        <v>107</v>
      </c>
    </row>
    <row r="6" spans="1:24" x14ac:dyDescent="0.25">
      <c r="A6" s="10">
        <v>0</v>
      </c>
      <c r="B6" s="11">
        <v>6511</v>
      </c>
      <c r="C6" s="11">
        <v>12010</v>
      </c>
      <c r="D6" s="16" t="s">
        <v>337</v>
      </c>
      <c r="E6" s="12" t="s">
        <v>269</v>
      </c>
      <c r="F6" s="11" t="s">
        <v>37</v>
      </c>
      <c r="G6" s="10">
        <v>2021</v>
      </c>
      <c r="H6" s="10" t="s">
        <v>237</v>
      </c>
      <c r="I6" s="12">
        <v>13</v>
      </c>
      <c r="J6" s="12">
        <v>19</v>
      </c>
      <c r="K6" s="10">
        <v>40</v>
      </c>
      <c r="L6" s="5">
        <v>3478</v>
      </c>
      <c r="M6" s="5">
        <v>150</v>
      </c>
      <c r="N6" s="8">
        <f t="shared" si="0"/>
        <v>4.3128234617596323E-2</v>
      </c>
      <c r="O6" s="5">
        <v>401</v>
      </c>
      <c r="P6" s="5">
        <v>326</v>
      </c>
      <c r="Q6" s="5">
        <v>21</v>
      </c>
      <c r="R6" s="5">
        <v>16</v>
      </c>
      <c r="S6" s="17">
        <v>6214604.0379999997</v>
      </c>
      <c r="T6" s="17">
        <v>355819.03200000001</v>
      </c>
      <c r="U6" s="4">
        <v>29</v>
      </c>
      <c r="V6" s="4">
        <v>2</v>
      </c>
      <c r="W6" s="7">
        <v>35</v>
      </c>
      <c r="X6" s="7">
        <v>37</v>
      </c>
    </row>
    <row r="7" spans="1:24" x14ac:dyDescent="0.25">
      <c r="A7" s="10"/>
      <c r="B7" s="11">
        <v>6511</v>
      </c>
      <c r="C7" s="11">
        <v>12010</v>
      </c>
      <c r="D7" s="16" t="s">
        <v>337</v>
      </c>
      <c r="E7" s="12" t="s">
        <v>269</v>
      </c>
      <c r="F7" s="11" t="s">
        <v>99</v>
      </c>
      <c r="G7" s="10">
        <v>2021</v>
      </c>
      <c r="H7" s="10" t="s">
        <v>237</v>
      </c>
      <c r="I7" s="12">
        <v>13</v>
      </c>
      <c r="J7" s="12">
        <v>19</v>
      </c>
      <c r="K7" s="10">
        <v>40</v>
      </c>
      <c r="L7" s="5">
        <v>3526</v>
      </c>
      <c r="M7" s="5">
        <v>150</v>
      </c>
      <c r="N7" s="8">
        <f t="shared" si="0"/>
        <v>4.254112308564946E-2</v>
      </c>
      <c r="O7" s="5">
        <v>228</v>
      </c>
      <c r="P7" s="5">
        <v>424</v>
      </c>
      <c r="Q7" s="5">
        <v>21</v>
      </c>
      <c r="R7" s="5">
        <v>18</v>
      </c>
      <c r="S7" s="17">
        <v>6214604.0379999997</v>
      </c>
      <c r="T7" s="17">
        <v>355819.03200000001</v>
      </c>
      <c r="U7" s="4">
        <v>34</v>
      </c>
      <c r="V7" s="4">
        <v>1</v>
      </c>
      <c r="W7" s="7">
        <v>36</v>
      </c>
      <c r="X7" s="7">
        <v>42</v>
      </c>
    </row>
    <row r="8" spans="1:24" x14ac:dyDescent="0.25">
      <c r="A8" s="10"/>
      <c r="B8" s="11">
        <v>6511</v>
      </c>
      <c r="C8" s="11">
        <v>12010</v>
      </c>
      <c r="D8" s="16" t="s">
        <v>337</v>
      </c>
      <c r="E8" s="12" t="s">
        <v>269</v>
      </c>
      <c r="F8" s="11" t="s">
        <v>235</v>
      </c>
      <c r="G8" s="10">
        <v>2021</v>
      </c>
      <c r="H8" s="10" t="s">
        <v>237</v>
      </c>
      <c r="I8" s="12">
        <v>13</v>
      </c>
      <c r="J8" s="12">
        <v>19</v>
      </c>
      <c r="K8" s="10">
        <v>40</v>
      </c>
      <c r="L8" s="5">
        <v>7004</v>
      </c>
      <c r="M8" s="5">
        <v>300</v>
      </c>
      <c r="N8" s="8">
        <f t="shared" si="0"/>
        <v>4.2832667047401483E-2</v>
      </c>
      <c r="O8" s="5">
        <v>562</v>
      </c>
      <c r="P8" s="5">
        <v>677</v>
      </c>
      <c r="Q8" s="5">
        <v>38</v>
      </c>
      <c r="R8" s="5">
        <v>27</v>
      </c>
      <c r="S8" s="17">
        <v>6214604.0379999997</v>
      </c>
      <c r="T8" s="17">
        <v>355819.03200000001</v>
      </c>
      <c r="U8" s="4">
        <v>63</v>
      </c>
      <c r="V8" s="4">
        <v>3</v>
      </c>
      <c r="W8" s="7">
        <v>35</v>
      </c>
      <c r="X8" s="7">
        <v>42</v>
      </c>
    </row>
    <row r="9" spans="1:24" x14ac:dyDescent="0.25">
      <c r="A9" s="10">
        <v>1</v>
      </c>
      <c r="B9" s="11">
        <v>6512</v>
      </c>
      <c r="C9" s="11">
        <v>12031</v>
      </c>
      <c r="D9" s="16" t="s">
        <v>337</v>
      </c>
      <c r="E9" s="12" t="s">
        <v>330</v>
      </c>
      <c r="F9" s="11" t="s">
        <v>37</v>
      </c>
      <c r="G9" s="10">
        <v>2021</v>
      </c>
      <c r="H9" s="10" t="s">
        <v>237</v>
      </c>
      <c r="I9" s="12">
        <v>22</v>
      </c>
      <c r="J9" s="12">
        <v>28</v>
      </c>
      <c r="K9" s="10">
        <v>40</v>
      </c>
      <c r="L9" s="5">
        <v>9154</v>
      </c>
      <c r="M9" s="5">
        <v>905</v>
      </c>
      <c r="N9" s="8">
        <f t="shared" si="0"/>
        <v>9.8863884640594271E-2</v>
      </c>
      <c r="O9" s="5">
        <v>765</v>
      </c>
      <c r="P9" s="5">
        <v>829</v>
      </c>
      <c r="Q9" s="5">
        <v>74</v>
      </c>
      <c r="R9" s="5">
        <v>96</v>
      </c>
      <c r="S9" s="17">
        <v>6214018.0180000002</v>
      </c>
      <c r="T9" s="17">
        <v>356105.02299999999</v>
      </c>
      <c r="U9" s="5">
        <v>92</v>
      </c>
      <c r="V9" s="5">
        <v>10</v>
      </c>
      <c r="W9" s="6">
        <v>28</v>
      </c>
      <c r="X9" s="6">
        <v>29</v>
      </c>
    </row>
    <row r="10" spans="1:24" x14ac:dyDescent="0.25">
      <c r="A10" s="10">
        <v>1</v>
      </c>
      <c r="B10" s="14">
        <v>34523</v>
      </c>
      <c r="C10" s="14">
        <v>12032</v>
      </c>
      <c r="D10" s="12" t="s">
        <v>262</v>
      </c>
      <c r="E10" s="12" t="s">
        <v>330</v>
      </c>
      <c r="F10" s="11" t="s">
        <v>99</v>
      </c>
      <c r="G10" s="10">
        <v>2021</v>
      </c>
      <c r="H10" s="13" t="s">
        <v>237</v>
      </c>
      <c r="I10" s="13">
        <v>22</v>
      </c>
      <c r="J10" s="13">
        <v>28</v>
      </c>
      <c r="K10" s="13">
        <v>40</v>
      </c>
      <c r="L10" s="5">
        <v>10474</v>
      </c>
      <c r="M10" s="5">
        <v>1108</v>
      </c>
      <c r="N10" s="8">
        <f t="shared" si="0"/>
        <v>0.1057857552033607</v>
      </c>
      <c r="O10" s="5">
        <v>742</v>
      </c>
      <c r="P10" s="5">
        <v>1052</v>
      </c>
      <c r="Q10" s="5">
        <v>101</v>
      </c>
      <c r="R10" s="5">
        <v>100</v>
      </c>
      <c r="S10" s="18">
        <v>6214039.9939999999</v>
      </c>
      <c r="T10" s="18">
        <v>356124.02399999998</v>
      </c>
      <c r="U10" s="5">
        <v>104</v>
      </c>
      <c r="V10" s="5">
        <v>11</v>
      </c>
      <c r="W10" s="6">
        <v>31</v>
      </c>
      <c r="X10" s="6">
        <v>35</v>
      </c>
    </row>
    <row r="11" spans="1:24" x14ac:dyDescent="0.25">
      <c r="A11" s="10">
        <v>0</v>
      </c>
      <c r="B11" s="11">
        <v>6513</v>
      </c>
      <c r="C11" s="11">
        <v>12040</v>
      </c>
      <c r="D11" s="16" t="s">
        <v>337</v>
      </c>
      <c r="E11" s="12" t="s">
        <v>270</v>
      </c>
      <c r="F11" s="11" t="s">
        <v>37</v>
      </c>
      <c r="G11" s="10">
        <v>2021</v>
      </c>
      <c r="H11" s="10" t="s">
        <v>237</v>
      </c>
      <c r="I11" s="12">
        <v>13</v>
      </c>
      <c r="J11" s="12">
        <v>19</v>
      </c>
      <c r="K11" s="10">
        <v>40</v>
      </c>
      <c r="L11" s="4">
        <v>5232</v>
      </c>
      <c r="M11" s="4">
        <v>261</v>
      </c>
      <c r="N11" s="8">
        <f t="shared" si="0"/>
        <v>4.988532110091743E-2</v>
      </c>
      <c r="O11" s="5">
        <v>520</v>
      </c>
      <c r="P11" s="5">
        <v>479</v>
      </c>
      <c r="Q11" s="4">
        <v>38</v>
      </c>
      <c r="R11" s="4">
        <v>37</v>
      </c>
      <c r="S11" s="17">
        <v>6214159.9639999997</v>
      </c>
      <c r="T11" s="17">
        <v>356044.00900000002</v>
      </c>
      <c r="U11" s="4">
        <v>41</v>
      </c>
      <c r="V11" s="4">
        <v>1</v>
      </c>
      <c r="W11" s="7">
        <v>35</v>
      </c>
      <c r="X11" s="7">
        <v>41</v>
      </c>
    </row>
    <row r="12" spans="1:24" x14ac:dyDescent="0.25">
      <c r="A12" s="10"/>
      <c r="B12" s="11">
        <v>6513</v>
      </c>
      <c r="C12" s="11">
        <v>12040</v>
      </c>
      <c r="D12" s="16" t="s">
        <v>337</v>
      </c>
      <c r="E12" s="12" t="s">
        <v>270</v>
      </c>
      <c r="F12" s="11" t="s">
        <v>99</v>
      </c>
      <c r="G12" s="10">
        <v>2021</v>
      </c>
      <c r="H12" s="10" t="s">
        <v>237</v>
      </c>
      <c r="I12" s="12">
        <v>13</v>
      </c>
      <c r="J12" s="12">
        <v>19</v>
      </c>
      <c r="K12" s="10">
        <v>40</v>
      </c>
      <c r="L12" s="4">
        <v>4907</v>
      </c>
      <c r="M12" s="4">
        <v>265</v>
      </c>
      <c r="N12" s="8">
        <f t="shared" si="0"/>
        <v>5.4004483391073978E-2</v>
      </c>
      <c r="O12" s="7">
        <v>317</v>
      </c>
      <c r="P12" s="7">
        <v>543</v>
      </c>
      <c r="Q12" s="4">
        <v>57</v>
      </c>
      <c r="R12" s="4">
        <v>30</v>
      </c>
      <c r="S12" s="17">
        <v>6214159.9639999997</v>
      </c>
      <c r="T12" s="17">
        <v>356044.00900000002</v>
      </c>
      <c r="U12" s="7">
        <v>42</v>
      </c>
      <c r="V12" s="7">
        <v>2</v>
      </c>
      <c r="W12" s="7">
        <v>34</v>
      </c>
      <c r="X12" s="7">
        <v>37</v>
      </c>
    </row>
    <row r="13" spans="1:24" x14ac:dyDescent="0.25">
      <c r="A13" s="10"/>
      <c r="B13" s="11">
        <v>6513</v>
      </c>
      <c r="C13" s="11">
        <v>12040</v>
      </c>
      <c r="D13" s="16" t="s">
        <v>337</v>
      </c>
      <c r="E13" s="12" t="s">
        <v>270</v>
      </c>
      <c r="F13" s="11" t="s">
        <v>235</v>
      </c>
      <c r="G13" s="10">
        <v>2021</v>
      </c>
      <c r="H13" s="10" t="s">
        <v>237</v>
      </c>
      <c r="I13" s="12">
        <v>13</v>
      </c>
      <c r="J13" s="12">
        <v>19</v>
      </c>
      <c r="K13" s="10">
        <v>40</v>
      </c>
      <c r="L13" s="4">
        <v>10140</v>
      </c>
      <c r="M13" s="4">
        <v>527</v>
      </c>
      <c r="N13" s="8">
        <f t="shared" si="0"/>
        <v>5.1972386587771202E-2</v>
      </c>
      <c r="O13" s="4">
        <v>725</v>
      </c>
      <c r="P13" s="4">
        <v>955</v>
      </c>
      <c r="Q13" s="4">
        <v>83</v>
      </c>
      <c r="R13" s="4">
        <v>54</v>
      </c>
      <c r="S13" s="17">
        <v>6214159.9639999997</v>
      </c>
      <c r="T13" s="17">
        <v>356044.00900000002</v>
      </c>
      <c r="U13" s="4">
        <v>83</v>
      </c>
      <c r="V13" s="4">
        <v>3</v>
      </c>
      <c r="W13" s="7">
        <v>35</v>
      </c>
      <c r="X13" s="7">
        <v>38</v>
      </c>
    </row>
    <row r="14" spans="1:24" x14ac:dyDescent="0.25">
      <c r="A14" s="10"/>
      <c r="B14" s="11">
        <v>6514</v>
      </c>
      <c r="C14" s="11">
        <v>12051</v>
      </c>
      <c r="D14" s="16" t="s">
        <v>337</v>
      </c>
      <c r="E14" s="16" t="s">
        <v>354</v>
      </c>
      <c r="F14" s="11" t="s">
        <v>37</v>
      </c>
      <c r="G14" s="10">
        <v>2021</v>
      </c>
      <c r="H14" s="10" t="s">
        <v>345</v>
      </c>
      <c r="I14" s="12">
        <v>9</v>
      </c>
      <c r="J14" s="12">
        <v>15</v>
      </c>
      <c r="K14" s="10">
        <v>40</v>
      </c>
      <c r="L14" s="4">
        <v>8513</v>
      </c>
      <c r="M14" s="4">
        <v>892</v>
      </c>
      <c r="N14" s="8">
        <f t="shared" si="0"/>
        <v>0.10478092329378598</v>
      </c>
      <c r="O14" s="4">
        <v>773</v>
      </c>
      <c r="P14" s="4">
        <v>665</v>
      </c>
      <c r="Q14" s="4">
        <v>121</v>
      </c>
      <c r="R14" s="4">
        <v>78</v>
      </c>
      <c r="S14" s="17">
        <v>6213873.0549999997</v>
      </c>
      <c r="T14" s="17">
        <v>356172.98599999998</v>
      </c>
      <c r="U14" s="4">
        <v>90</v>
      </c>
      <c r="V14" s="4">
        <v>10</v>
      </c>
      <c r="W14" s="7">
        <v>36</v>
      </c>
      <c r="X14" s="7">
        <v>42</v>
      </c>
    </row>
    <row r="15" spans="1:24" x14ac:dyDescent="0.25">
      <c r="A15" s="10">
        <v>1</v>
      </c>
      <c r="B15" s="11">
        <v>34845</v>
      </c>
      <c r="C15" s="11">
        <v>12052</v>
      </c>
      <c r="D15" s="16" t="s">
        <v>337</v>
      </c>
      <c r="E15" s="16" t="s">
        <v>354</v>
      </c>
      <c r="F15" s="11" t="s">
        <v>99</v>
      </c>
      <c r="G15" s="10">
        <v>2021</v>
      </c>
      <c r="H15" s="10" t="s">
        <v>237</v>
      </c>
      <c r="I15" s="12">
        <v>23</v>
      </c>
      <c r="J15" s="12">
        <v>29</v>
      </c>
      <c r="K15" s="10">
        <v>40</v>
      </c>
      <c r="L15" s="4">
        <v>8697</v>
      </c>
      <c r="M15" s="4">
        <v>804</v>
      </c>
      <c r="N15" s="8">
        <f t="shared" si="0"/>
        <v>9.244567092100725E-2</v>
      </c>
      <c r="O15" s="4">
        <v>592</v>
      </c>
      <c r="P15" s="4">
        <v>835</v>
      </c>
      <c r="Q15" s="4">
        <v>73</v>
      </c>
      <c r="R15" s="4">
        <v>74</v>
      </c>
      <c r="S15" s="17">
        <v>6213840.0360000003</v>
      </c>
      <c r="T15" s="17">
        <v>356211.03100000002</v>
      </c>
      <c r="U15" s="4">
        <v>103</v>
      </c>
      <c r="V15" s="4">
        <v>10</v>
      </c>
      <c r="W15" s="7">
        <v>33</v>
      </c>
      <c r="X15" s="7">
        <v>37</v>
      </c>
    </row>
    <row r="16" spans="1:24" x14ac:dyDescent="0.25">
      <c r="A16" s="10">
        <v>0</v>
      </c>
      <c r="B16" s="11">
        <v>6702</v>
      </c>
      <c r="C16" s="11">
        <v>12060</v>
      </c>
      <c r="D16" s="14" t="s">
        <v>325</v>
      </c>
      <c r="E16" s="12" t="s">
        <v>324</v>
      </c>
      <c r="F16" s="11" t="s">
        <v>21</v>
      </c>
      <c r="G16" s="10">
        <v>2021</v>
      </c>
      <c r="H16" s="10" t="s">
        <v>345</v>
      </c>
      <c r="I16" s="12">
        <v>9</v>
      </c>
      <c r="J16" s="12">
        <v>15</v>
      </c>
      <c r="K16" s="10">
        <v>40</v>
      </c>
      <c r="L16" s="4">
        <v>2500</v>
      </c>
      <c r="M16" s="4">
        <v>100</v>
      </c>
      <c r="N16" s="8">
        <f t="shared" si="0"/>
        <v>0.04</v>
      </c>
      <c r="O16" s="4">
        <v>197</v>
      </c>
      <c r="P16" s="4">
        <v>273</v>
      </c>
      <c r="Q16" s="4">
        <v>18</v>
      </c>
      <c r="R16" s="4">
        <v>21</v>
      </c>
      <c r="S16" s="17">
        <v>6213959.9970000004</v>
      </c>
      <c r="T16" s="17">
        <v>356087.99599999998</v>
      </c>
      <c r="U16" s="4">
        <v>22</v>
      </c>
      <c r="V16" s="4">
        <v>1</v>
      </c>
      <c r="W16" s="7">
        <v>25</v>
      </c>
      <c r="X16" s="7">
        <v>25</v>
      </c>
    </row>
    <row r="17" spans="1:24" x14ac:dyDescent="0.25">
      <c r="A17" s="10"/>
      <c r="B17" s="11">
        <v>6702</v>
      </c>
      <c r="C17" s="11">
        <v>12060</v>
      </c>
      <c r="D17" s="14" t="s">
        <v>325</v>
      </c>
      <c r="E17" s="12" t="s">
        <v>324</v>
      </c>
      <c r="F17" s="11" t="s">
        <v>125</v>
      </c>
      <c r="G17" s="10">
        <v>2021</v>
      </c>
      <c r="H17" s="10" t="s">
        <v>345</v>
      </c>
      <c r="I17" s="12">
        <v>9</v>
      </c>
      <c r="J17" s="12">
        <v>15</v>
      </c>
      <c r="K17" s="10">
        <v>40</v>
      </c>
      <c r="L17" s="4">
        <v>2391</v>
      </c>
      <c r="M17" s="4">
        <v>173</v>
      </c>
      <c r="N17" s="8">
        <f t="shared" si="0"/>
        <v>7.2354663320786286E-2</v>
      </c>
      <c r="O17" s="4">
        <v>234</v>
      </c>
      <c r="P17" s="4">
        <v>280</v>
      </c>
      <c r="Q17" s="4">
        <v>31</v>
      </c>
      <c r="R17" s="4">
        <v>31</v>
      </c>
      <c r="S17" s="17">
        <v>6213959.9970000004</v>
      </c>
      <c r="T17" s="17">
        <v>356087.99599999998</v>
      </c>
      <c r="U17" s="4">
        <v>19</v>
      </c>
      <c r="V17" s="4">
        <v>1</v>
      </c>
      <c r="W17" s="7">
        <v>26</v>
      </c>
      <c r="X17" s="7">
        <v>28</v>
      </c>
    </row>
    <row r="18" spans="1:24" x14ac:dyDescent="0.25">
      <c r="A18" s="10"/>
      <c r="B18" s="11">
        <v>6702</v>
      </c>
      <c r="C18" s="11">
        <v>12060</v>
      </c>
      <c r="D18" s="14" t="s">
        <v>325</v>
      </c>
      <c r="E18" s="12" t="s">
        <v>324</v>
      </c>
      <c r="F18" s="11" t="s">
        <v>235</v>
      </c>
      <c r="G18" s="10">
        <v>2021</v>
      </c>
      <c r="H18" s="10" t="s">
        <v>345</v>
      </c>
      <c r="I18" s="12">
        <v>9</v>
      </c>
      <c r="J18" s="12">
        <v>15</v>
      </c>
      <c r="K18" s="10">
        <v>40</v>
      </c>
      <c r="L18" s="4">
        <v>4892</v>
      </c>
      <c r="M18" s="4">
        <v>273</v>
      </c>
      <c r="N18" s="8">
        <f t="shared" si="0"/>
        <v>5.5805396565821751E-2</v>
      </c>
      <c r="O18" s="4">
        <v>402</v>
      </c>
      <c r="P18" s="4">
        <v>504</v>
      </c>
      <c r="Q18" s="4">
        <v>39</v>
      </c>
      <c r="R18" s="4">
        <v>39</v>
      </c>
      <c r="S18" s="17">
        <v>6213959.9970000004</v>
      </c>
      <c r="T18" s="17">
        <v>356087.99599999998</v>
      </c>
      <c r="U18" s="4">
        <v>41</v>
      </c>
      <c r="V18" s="4">
        <v>2</v>
      </c>
      <c r="W18" s="7">
        <v>25</v>
      </c>
      <c r="X18" s="7">
        <v>27</v>
      </c>
    </row>
    <row r="19" spans="1:24" x14ac:dyDescent="0.25">
      <c r="A19" s="10">
        <v>1</v>
      </c>
      <c r="B19" s="11">
        <v>6515</v>
      </c>
      <c r="C19" s="11">
        <v>12071</v>
      </c>
      <c r="D19" s="11" t="s">
        <v>292</v>
      </c>
      <c r="E19" s="11" t="s">
        <v>289</v>
      </c>
      <c r="F19" s="11" t="s">
        <v>37</v>
      </c>
      <c r="G19" s="10">
        <v>2021</v>
      </c>
      <c r="H19" s="10" t="s">
        <v>237</v>
      </c>
      <c r="I19" s="12">
        <v>22</v>
      </c>
      <c r="J19" s="12">
        <v>28</v>
      </c>
      <c r="K19" s="10">
        <v>40</v>
      </c>
      <c r="L19" s="4">
        <v>9288</v>
      </c>
      <c r="M19" s="4">
        <v>1052</v>
      </c>
      <c r="N19" s="8">
        <f t="shared" si="0"/>
        <v>0.11326442721791559</v>
      </c>
      <c r="O19" s="4">
        <v>781</v>
      </c>
      <c r="P19" s="4">
        <v>911</v>
      </c>
      <c r="Q19" s="4">
        <v>85</v>
      </c>
      <c r="R19" s="4">
        <v>109</v>
      </c>
      <c r="S19" s="17">
        <v>6213565.9859999996</v>
      </c>
      <c r="T19" s="17">
        <v>356312.03</v>
      </c>
      <c r="U19" s="5">
        <v>121</v>
      </c>
      <c r="V19" s="5">
        <v>12</v>
      </c>
      <c r="W19" s="6">
        <v>33</v>
      </c>
      <c r="X19" s="6">
        <v>36</v>
      </c>
    </row>
    <row r="20" spans="1:24" s="9" customFormat="1" x14ac:dyDescent="0.25">
      <c r="A20" s="10">
        <v>1</v>
      </c>
      <c r="B20" s="11">
        <v>34526</v>
      </c>
      <c r="C20" s="11">
        <v>12072</v>
      </c>
      <c r="D20" s="12" t="s">
        <v>292</v>
      </c>
      <c r="E20" s="14" t="s">
        <v>43</v>
      </c>
      <c r="F20" s="11" t="s">
        <v>44</v>
      </c>
      <c r="G20" s="10">
        <v>2021</v>
      </c>
      <c r="H20" s="13" t="s">
        <v>237</v>
      </c>
      <c r="I20" s="13">
        <v>22</v>
      </c>
      <c r="J20" s="13">
        <v>28</v>
      </c>
      <c r="K20" s="10">
        <v>40</v>
      </c>
      <c r="L20" s="4">
        <v>11045</v>
      </c>
      <c r="M20" s="4">
        <v>1043</v>
      </c>
      <c r="N20" s="8">
        <f t="shared" si="0"/>
        <v>9.4431869624264378E-2</v>
      </c>
      <c r="O20" s="7">
        <v>858</v>
      </c>
      <c r="P20" s="7">
        <v>1226</v>
      </c>
      <c r="Q20" s="7">
        <v>110</v>
      </c>
      <c r="R20" s="7">
        <v>104</v>
      </c>
      <c r="S20" s="17">
        <v>6213542.0379999997</v>
      </c>
      <c r="T20" s="17">
        <v>356342.02799999999</v>
      </c>
      <c r="U20" s="7">
        <v>131</v>
      </c>
      <c r="V20" s="7">
        <v>12</v>
      </c>
      <c r="W20" s="7">
        <v>33</v>
      </c>
      <c r="X20" s="7">
        <v>37</v>
      </c>
    </row>
    <row r="21" spans="1:24" s="9" customFormat="1" x14ac:dyDescent="0.25">
      <c r="A21" s="10">
        <v>1</v>
      </c>
      <c r="B21" s="11">
        <v>6516</v>
      </c>
      <c r="C21" s="11">
        <v>12091</v>
      </c>
      <c r="D21" s="11" t="s">
        <v>292</v>
      </c>
      <c r="E21" s="12" t="s">
        <v>211</v>
      </c>
      <c r="F21" s="11" t="s">
        <v>37</v>
      </c>
      <c r="G21" s="10">
        <v>2021</v>
      </c>
      <c r="H21" s="10" t="s">
        <v>237</v>
      </c>
      <c r="I21" s="11">
        <v>22</v>
      </c>
      <c r="J21" s="11">
        <v>28</v>
      </c>
      <c r="K21" s="10">
        <v>40</v>
      </c>
      <c r="L21" s="4">
        <v>8844</v>
      </c>
      <c r="M21" s="4">
        <v>948</v>
      </c>
      <c r="N21" s="8">
        <f t="shared" si="0"/>
        <v>0.10719131614654002</v>
      </c>
      <c r="O21" s="4">
        <v>661</v>
      </c>
      <c r="P21" s="4">
        <v>731</v>
      </c>
      <c r="Q21" s="4">
        <v>72</v>
      </c>
      <c r="R21" s="4">
        <v>86</v>
      </c>
      <c r="S21" s="17">
        <v>6213320.0549999997</v>
      </c>
      <c r="T21" s="17">
        <v>356455.00699999998</v>
      </c>
      <c r="U21" s="5">
        <v>124</v>
      </c>
      <c r="V21" s="5">
        <v>12</v>
      </c>
      <c r="W21" s="7">
        <v>34</v>
      </c>
      <c r="X21" s="7">
        <v>41</v>
      </c>
    </row>
    <row r="22" spans="1:24" x14ac:dyDescent="0.25">
      <c r="A22" s="10">
        <v>1</v>
      </c>
      <c r="B22" s="11">
        <v>34528</v>
      </c>
      <c r="C22" s="11">
        <v>12092</v>
      </c>
      <c r="D22" s="12" t="s">
        <v>292</v>
      </c>
      <c r="E22" s="12" t="s">
        <v>211</v>
      </c>
      <c r="F22" s="11" t="s">
        <v>44</v>
      </c>
      <c r="G22" s="10">
        <v>2021</v>
      </c>
      <c r="H22" s="13" t="s">
        <v>237</v>
      </c>
      <c r="I22" s="13">
        <v>22</v>
      </c>
      <c r="J22" s="13">
        <v>28</v>
      </c>
      <c r="K22" s="10">
        <v>40</v>
      </c>
      <c r="L22" s="4">
        <v>8257</v>
      </c>
      <c r="M22" s="4">
        <v>964</v>
      </c>
      <c r="N22" s="8">
        <f t="shared" si="0"/>
        <v>0.11674942473053167</v>
      </c>
      <c r="O22" s="7">
        <v>573</v>
      </c>
      <c r="P22" s="7">
        <v>775</v>
      </c>
      <c r="Q22" s="7">
        <v>82</v>
      </c>
      <c r="R22" s="7">
        <v>85</v>
      </c>
      <c r="S22" s="17">
        <v>6213282.0290000001</v>
      </c>
      <c r="T22" s="17">
        <v>356493.01699999999</v>
      </c>
      <c r="U22" s="7">
        <v>93</v>
      </c>
      <c r="V22" s="7">
        <v>11</v>
      </c>
      <c r="W22" s="7">
        <v>33</v>
      </c>
      <c r="X22" s="7">
        <v>37</v>
      </c>
    </row>
    <row r="23" spans="1:24" x14ac:dyDescent="0.25">
      <c r="A23" s="10"/>
      <c r="B23" s="11">
        <v>6517</v>
      </c>
      <c r="C23" s="11">
        <v>12100</v>
      </c>
      <c r="D23" s="14" t="s">
        <v>291</v>
      </c>
      <c r="E23" s="12" t="s">
        <v>290</v>
      </c>
      <c r="F23" s="11" t="s">
        <v>21</v>
      </c>
      <c r="G23" s="10">
        <v>2021</v>
      </c>
      <c r="H23" s="10" t="s">
        <v>237</v>
      </c>
      <c r="I23" s="11">
        <v>22</v>
      </c>
      <c r="J23" s="11">
        <v>28</v>
      </c>
      <c r="K23" s="10">
        <v>40</v>
      </c>
      <c r="L23" s="4">
        <v>2741</v>
      </c>
      <c r="M23" s="4">
        <v>118</v>
      </c>
      <c r="N23" s="8">
        <f t="shared" si="0"/>
        <v>4.3049981758482306E-2</v>
      </c>
      <c r="O23" s="4">
        <v>282</v>
      </c>
      <c r="P23" s="4">
        <v>376</v>
      </c>
      <c r="Q23" s="4">
        <v>23</v>
      </c>
      <c r="R23" s="4">
        <v>35</v>
      </c>
      <c r="S23" s="17">
        <v>6213354.966</v>
      </c>
      <c r="T23" s="17">
        <v>356476.99599999998</v>
      </c>
      <c r="U23" s="7">
        <v>26</v>
      </c>
      <c r="V23" s="7">
        <v>1</v>
      </c>
      <c r="W23" s="7">
        <v>22</v>
      </c>
      <c r="X23" s="7">
        <v>23</v>
      </c>
    </row>
    <row r="24" spans="1:24" x14ac:dyDescent="0.25">
      <c r="A24" s="10"/>
      <c r="B24" s="11">
        <v>6517</v>
      </c>
      <c r="C24" s="11">
        <v>12100</v>
      </c>
      <c r="D24" s="14" t="s">
        <v>291</v>
      </c>
      <c r="E24" s="12" t="s">
        <v>290</v>
      </c>
      <c r="F24" s="11" t="s">
        <v>125</v>
      </c>
      <c r="G24" s="10">
        <v>2021</v>
      </c>
      <c r="H24" s="10" t="s">
        <v>237</v>
      </c>
      <c r="I24" s="11">
        <v>22</v>
      </c>
      <c r="J24" s="11">
        <v>28</v>
      </c>
      <c r="K24" s="10">
        <v>40</v>
      </c>
      <c r="L24" s="4">
        <v>2450</v>
      </c>
      <c r="M24" s="4">
        <v>202</v>
      </c>
      <c r="N24" s="8">
        <f t="shared" si="0"/>
        <v>8.2448979591836738E-2</v>
      </c>
      <c r="O24" s="7">
        <v>278</v>
      </c>
      <c r="P24" s="7">
        <v>323</v>
      </c>
      <c r="Q24" s="7">
        <v>47</v>
      </c>
      <c r="R24" s="7">
        <v>59</v>
      </c>
      <c r="S24" s="17">
        <v>6213354.966</v>
      </c>
      <c r="T24" s="17">
        <v>356476.99599999998</v>
      </c>
      <c r="U24" s="7">
        <v>19</v>
      </c>
      <c r="V24" s="7">
        <v>0</v>
      </c>
      <c r="W24" s="7">
        <v>21</v>
      </c>
      <c r="X24" s="7">
        <v>22</v>
      </c>
    </row>
    <row r="25" spans="1:24" x14ac:dyDescent="0.25">
      <c r="A25" s="10"/>
      <c r="B25" s="11">
        <v>6517</v>
      </c>
      <c r="C25" s="11">
        <v>12100</v>
      </c>
      <c r="D25" s="14" t="s">
        <v>291</v>
      </c>
      <c r="E25" s="12" t="s">
        <v>290</v>
      </c>
      <c r="F25" s="11" t="s">
        <v>235</v>
      </c>
      <c r="G25" s="10">
        <v>2021</v>
      </c>
      <c r="H25" s="10" t="s">
        <v>237</v>
      </c>
      <c r="I25" s="11">
        <v>22</v>
      </c>
      <c r="J25" s="11">
        <v>28</v>
      </c>
      <c r="K25" s="10">
        <v>40</v>
      </c>
      <c r="L25" s="4">
        <v>5192</v>
      </c>
      <c r="M25" s="4">
        <v>320</v>
      </c>
      <c r="N25" s="8">
        <f t="shared" si="0"/>
        <v>6.1633281972265024E-2</v>
      </c>
      <c r="O25" s="4">
        <v>560</v>
      </c>
      <c r="P25" s="4">
        <v>590</v>
      </c>
      <c r="Q25" s="4">
        <v>58</v>
      </c>
      <c r="R25" s="4">
        <v>84</v>
      </c>
      <c r="S25" s="17">
        <v>6213354.966</v>
      </c>
      <c r="T25" s="17">
        <v>356476.99599999998</v>
      </c>
      <c r="U25" s="7">
        <v>44</v>
      </c>
      <c r="V25" s="7">
        <v>1</v>
      </c>
      <c r="W25" s="7">
        <v>21</v>
      </c>
      <c r="X25" s="7">
        <v>23</v>
      </c>
    </row>
    <row r="26" spans="1:24" x14ac:dyDescent="0.25">
      <c r="A26" s="10">
        <v>1</v>
      </c>
      <c r="B26" s="11">
        <v>6518</v>
      </c>
      <c r="C26" s="11">
        <v>12111</v>
      </c>
      <c r="D26" s="14" t="s">
        <v>292</v>
      </c>
      <c r="E26" s="12" t="s">
        <v>293</v>
      </c>
      <c r="F26" s="11" t="s">
        <v>37</v>
      </c>
      <c r="G26" s="10">
        <v>2021</v>
      </c>
      <c r="H26" s="10" t="s">
        <v>237</v>
      </c>
      <c r="I26" s="11">
        <v>22</v>
      </c>
      <c r="J26" s="11">
        <v>28</v>
      </c>
      <c r="K26" s="10">
        <v>40</v>
      </c>
      <c r="L26" s="4">
        <v>8351</v>
      </c>
      <c r="M26" s="4">
        <v>631</v>
      </c>
      <c r="N26" s="8">
        <f t="shared" si="0"/>
        <v>7.5559813196024422E-2</v>
      </c>
      <c r="O26" s="4">
        <v>537</v>
      </c>
      <c r="P26" s="4">
        <v>874</v>
      </c>
      <c r="Q26" s="4">
        <v>57</v>
      </c>
      <c r="R26" s="4">
        <v>69</v>
      </c>
      <c r="S26" s="17">
        <v>6213147.0290000001</v>
      </c>
      <c r="T26" s="17">
        <v>356543.00699999998</v>
      </c>
      <c r="U26" s="4">
        <v>84</v>
      </c>
      <c r="V26" s="4">
        <v>5</v>
      </c>
      <c r="W26" s="7">
        <v>41</v>
      </c>
      <c r="X26" s="7">
        <v>47</v>
      </c>
    </row>
    <row r="27" spans="1:24" x14ac:dyDescent="0.25">
      <c r="A27" s="10">
        <v>1</v>
      </c>
      <c r="B27" s="11">
        <v>34531</v>
      </c>
      <c r="C27" s="11">
        <v>12112</v>
      </c>
      <c r="D27" s="12" t="s">
        <v>292</v>
      </c>
      <c r="E27" s="12" t="s">
        <v>293</v>
      </c>
      <c r="F27" s="11" t="s">
        <v>44</v>
      </c>
      <c r="G27" s="10">
        <v>2021</v>
      </c>
      <c r="H27" s="13" t="s">
        <v>237</v>
      </c>
      <c r="I27" s="13">
        <v>22</v>
      </c>
      <c r="J27" s="13">
        <v>28</v>
      </c>
      <c r="K27" s="10">
        <v>40</v>
      </c>
      <c r="L27" s="4">
        <v>10270</v>
      </c>
      <c r="M27" s="4">
        <v>1220</v>
      </c>
      <c r="N27" s="8">
        <f t="shared" si="0"/>
        <v>0.11879259980525804</v>
      </c>
      <c r="O27" s="7">
        <v>747</v>
      </c>
      <c r="P27" s="7">
        <v>981</v>
      </c>
      <c r="Q27" s="7">
        <v>107</v>
      </c>
      <c r="R27" s="7">
        <v>112</v>
      </c>
      <c r="S27" s="17">
        <v>6213059.0360000003</v>
      </c>
      <c r="T27" s="17">
        <v>356593.00799999997</v>
      </c>
      <c r="U27" s="7">
        <v>87</v>
      </c>
      <c r="V27" s="7">
        <v>11</v>
      </c>
      <c r="W27" s="7">
        <v>37</v>
      </c>
      <c r="X27" s="7">
        <v>46</v>
      </c>
    </row>
    <row r="28" spans="1:24" x14ac:dyDescent="0.25">
      <c r="A28" s="10">
        <v>1</v>
      </c>
      <c r="B28" s="11">
        <v>6519</v>
      </c>
      <c r="C28" s="11">
        <v>12131</v>
      </c>
      <c r="D28" s="14" t="s">
        <v>50</v>
      </c>
      <c r="E28" s="12" t="s">
        <v>294</v>
      </c>
      <c r="F28" s="11" t="s">
        <v>37</v>
      </c>
      <c r="G28" s="10">
        <v>2021</v>
      </c>
      <c r="H28" s="10" t="s">
        <v>237</v>
      </c>
      <c r="I28" s="11">
        <v>23</v>
      </c>
      <c r="J28" s="11">
        <v>29</v>
      </c>
      <c r="K28" s="10">
        <v>60</v>
      </c>
      <c r="L28" s="4">
        <v>8120</v>
      </c>
      <c r="M28" s="4">
        <v>627</v>
      </c>
      <c r="N28" s="8">
        <f t="shared" si="0"/>
        <v>7.7216748768472912E-2</v>
      </c>
      <c r="O28" s="4">
        <v>523</v>
      </c>
      <c r="P28" s="4">
        <v>799</v>
      </c>
      <c r="Q28" s="4">
        <v>65</v>
      </c>
      <c r="R28" s="4">
        <v>68</v>
      </c>
      <c r="S28" s="17">
        <v>6212624.0199999996</v>
      </c>
      <c r="T28" s="17">
        <v>356784.97100000002</v>
      </c>
      <c r="U28" s="4">
        <v>85</v>
      </c>
      <c r="V28" s="4">
        <v>6</v>
      </c>
      <c r="W28" s="7">
        <v>53</v>
      </c>
      <c r="X28" s="7">
        <v>62</v>
      </c>
    </row>
    <row r="29" spans="1:24" x14ac:dyDescent="0.25">
      <c r="A29" s="10">
        <v>1</v>
      </c>
      <c r="B29" s="11">
        <v>34847</v>
      </c>
      <c r="C29" s="11">
        <v>12132</v>
      </c>
      <c r="D29" s="14" t="s">
        <v>50</v>
      </c>
      <c r="E29" s="12" t="s">
        <v>294</v>
      </c>
      <c r="F29" s="11" t="s">
        <v>99</v>
      </c>
      <c r="G29" s="10">
        <v>2021</v>
      </c>
      <c r="H29" s="10" t="s">
        <v>237</v>
      </c>
      <c r="I29" s="12">
        <v>23</v>
      </c>
      <c r="J29" s="12">
        <v>29</v>
      </c>
      <c r="K29" s="10">
        <v>60</v>
      </c>
      <c r="L29" s="4">
        <v>8657</v>
      </c>
      <c r="M29" s="4">
        <v>555</v>
      </c>
      <c r="N29" s="8">
        <f t="shared" si="0"/>
        <v>6.4109968811366519E-2</v>
      </c>
      <c r="O29" s="4">
        <v>695</v>
      </c>
      <c r="P29" s="4">
        <v>825</v>
      </c>
      <c r="Q29" s="4">
        <v>55</v>
      </c>
      <c r="R29" s="4">
        <v>54</v>
      </c>
      <c r="S29" s="17">
        <v>6212643.0549999997</v>
      </c>
      <c r="T29" s="17">
        <v>356792.027</v>
      </c>
      <c r="U29" s="4">
        <v>74</v>
      </c>
      <c r="V29" s="4">
        <v>5</v>
      </c>
      <c r="W29" s="7">
        <v>52</v>
      </c>
      <c r="X29" s="7">
        <v>58</v>
      </c>
    </row>
    <row r="30" spans="1:24" x14ac:dyDescent="0.25">
      <c r="A30" s="10">
        <v>1</v>
      </c>
      <c r="B30" s="11">
        <v>6520</v>
      </c>
      <c r="C30" s="11">
        <v>12141</v>
      </c>
      <c r="D30" s="14" t="s">
        <v>50</v>
      </c>
      <c r="E30" s="12" t="s">
        <v>295</v>
      </c>
      <c r="F30" s="11" t="s">
        <v>37</v>
      </c>
      <c r="G30" s="10">
        <v>2021</v>
      </c>
      <c r="H30" s="10" t="s">
        <v>237</v>
      </c>
      <c r="I30" s="12">
        <v>22</v>
      </c>
      <c r="J30" s="12">
        <v>28</v>
      </c>
      <c r="K30" s="10">
        <v>60</v>
      </c>
      <c r="L30" s="4">
        <v>9393</v>
      </c>
      <c r="M30" s="4">
        <v>871</v>
      </c>
      <c r="N30" s="8">
        <f t="shared" si="0"/>
        <v>9.2728627701479827E-2</v>
      </c>
      <c r="O30" s="4">
        <v>617</v>
      </c>
      <c r="P30" s="4">
        <v>930</v>
      </c>
      <c r="Q30" s="4">
        <v>76</v>
      </c>
      <c r="R30" s="4">
        <v>101</v>
      </c>
      <c r="S30" s="17">
        <v>6212478.9479999999</v>
      </c>
      <c r="T30" s="17">
        <v>356870.00099999999</v>
      </c>
      <c r="U30" s="4">
        <v>86</v>
      </c>
      <c r="V30" s="4">
        <v>7</v>
      </c>
      <c r="W30" s="7">
        <v>53</v>
      </c>
      <c r="X30" s="7">
        <v>62</v>
      </c>
    </row>
    <row r="31" spans="1:24" x14ac:dyDescent="0.25">
      <c r="A31" s="10">
        <v>1</v>
      </c>
      <c r="B31" s="11">
        <v>34533</v>
      </c>
      <c r="C31" s="11">
        <v>12142</v>
      </c>
      <c r="D31" s="14" t="s">
        <v>50</v>
      </c>
      <c r="E31" s="12" t="s">
        <v>295</v>
      </c>
      <c r="F31" s="11" t="s">
        <v>44</v>
      </c>
      <c r="G31" s="10">
        <v>2021</v>
      </c>
      <c r="H31" s="13" t="s">
        <v>237</v>
      </c>
      <c r="I31" s="13">
        <v>22</v>
      </c>
      <c r="J31" s="13">
        <v>28</v>
      </c>
      <c r="K31" s="10">
        <v>60</v>
      </c>
      <c r="L31" s="4">
        <v>9663</v>
      </c>
      <c r="M31" s="4">
        <v>862</v>
      </c>
      <c r="N31" s="8">
        <f t="shared" si="0"/>
        <v>8.9206250646797061E-2</v>
      </c>
      <c r="O31" s="4">
        <v>767</v>
      </c>
      <c r="P31" s="4">
        <v>973</v>
      </c>
      <c r="Q31" s="4">
        <v>87</v>
      </c>
      <c r="R31" s="4">
        <v>71</v>
      </c>
      <c r="S31" s="17">
        <v>6212482.9950000001</v>
      </c>
      <c r="T31" s="17">
        <v>356888.96899999998</v>
      </c>
      <c r="U31" s="4">
        <v>65</v>
      </c>
      <c r="V31" s="4">
        <v>8</v>
      </c>
      <c r="W31" s="7">
        <v>48</v>
      </c>
      <c r="X31" s="7">
        <v>57</v>
      </c>
    </row>
    <row r="32" spans="1:24" x14ac:dyDescent="0.25">
      <c r="A32" s="14">
        <v>1</v>
      </c>
      <c r="B32" s="11">
        <v>6522</v>
      </c>
      <c r="C32" s="11">
        <v>12160</v>
      </c>
      <c r="D32" s="15" t="s">
        <v>332</v>
      </c>
      <c r="E32" s="15" t="s">
        <v>333</v>
      </c>
      <c r="F32" s="11" t="s">
        <v>125</v>
      </c>
      <c r="G32" s="14">
        <v>2021</v>
      </c>
      <c r="H32" s="14" t="s">
        <v>237</v>
      </c>
      <c r="I32" s="12">
        <v>22</v>
      </c>
      <c r="J32" s="12">
        <v>28</v>
      </c>
      <c r="K32" s="14">
        <v>40</v>
      </c>
      <c r="L32" s="21">
        <v>2061</v>
      </c>
      <c r="M32" s="21">
        <v>86</v>
      </c>
      <c r="N32" s="8">
        <f t="shared" si="0"/>
        <v>4.1727316836487144E-2</v>
      </c>
      <c r="O32" s="19">
        <v>192</v>
      </c>
      <c r="P32" s="19">
        <v>266</v>
      </c>
      <c r="Q32" s="19">
        <v>28</v>
      </c>
      <c r="R32" s="19">
        <v>25</v>
      </c>
      <c r="S32" s="20">
        <v>6213904.0410000002</v>
      </c>
      <c r="T32" s="20">
        <v>356338.97399999999</v>
      </c>
      <c r="U32" s="19">
        <v>20</v>
      </c>
      <c r="V32" s="19">
        <v>1</v>
      </c>
      <c r="W32" s="19">
        <v>14</v>
      </c>
      <c r="X32" s="19">
        <v>15</v>
      </c>
    </row>
    <row r="33" spans="1:24" x14ac:dyDescent="0.25">
      <c r="A33" s="10">
        <v>1</v>
      </c>
      <c r="B33" s="11">
        <v>6523</v>
      </c>
      <c r="C33" s="11">
        <v>12170</v>
      </c>
      <c r="D33" s="12" t="s">
        <v>296</v>
      </c>
      <c r="E33" s="12" t="s">
        <v>297</v>
      </c>
      <c r="F33" s="11" t="s">
        <v>44</v>
      </c>
      <c r="G33" s="10">
        <v>2021</v>
      </c>
      <c r="H33" s="10" t="s">
        <v>237</v>
      </c>
      <c r="I33" s="11">
        <v>22</v>
      </c>
      <c r="J33" s="11">
        <v>28</v>
      </c>
      <c r="K33" s="10">
        <v>40</v>
      </c>
      <c r="L33" s="4">
        <v>2077</v>
      </c>
      <c r="M33" s="4">
        <v>124</v>
      </c>
      <c r="N33" s="8">
        <f t="shared" si="0"/>
        <v>5.9701492537313432E-2</v>
      </c>
      <c r="O33" s="7">
        <v>222</v>
      </c>
      <c r="P33" s="7">
        <v>257</v>
      </c>
      <c r="Q33" s="7">
        <v>22</v>
      </c>
      <c r="R33" s="7">
        <v>23</v>
      </c>
      <c r="S33" s="20">
        <v>6213805.0049999999</v>
      </c>
      <c r="T33" s="20">
        <v>356416.022</v>
      </c>
      <c r="U33" s="7">
        <v>32</v>
      </c>
      <c r="V33" s="7">
        <v>1</v>
      </c>
      <c r="W33" s="7">
        <v>20</v>
      </c>
      <c r="X33" s="7">
        <v>21</v>
      </c>
    </row>
    <row r="34" spans="1:24" x14ac:dyDescent="0.25">
      <c r="A34" s="10">
        <v>1</v>
      </c>
      <c r="B34" s="11">
        <v>6524</v>
      </c>
      <c r="C34" s="11">
        <v>12180</v>
      </c>
      <c r="D34" s="12" t="s">
        <v>298</v>
      </c>
      <c r="E34" s="12" t="s">
        <v>299</v>
      </c>
      <c r="F34" s="14" t="s">
        <v>300</v>
      </c>
      <c r="G34" s="14">
        <v>2021</v>
      </c>
      <c r="H34" s="14" t="s">
        <v>237</v>
      </c>
      <c r="I34" s="11">
        <v>22</v>
      </c>
      <c r="J34" s="11">
        <v>28</v>
      </c>
      <c r="K34" s="10">
        <v>40</v>
      </c>
      <c r="L34" s="4">
        <v>2581</v>
      </c>
      <c r="M34" s="4">
        <v>139</v>
      </c>
      <c r="N34" s="8">
        <f t="shared" si="0"/>
        <v>5.3855094924447885E-2</v>
      </c>
      <c r="O34" s="4">
        <v>237</v>
      </c>
      <c r="P34" s="4">
        <v>300</v>
      </c>
      <c r="Q34" s="4">
        <v>33</v>
      </c>
      <c r="R34" s="4">
        <v>18</v>
      </c>
      <c r="S34" s="20">
        <v>6213454.5099999998</v>
      </c>
      <c r="T34" s="20">
        <v>356584.935</v>
      </c>
      <c r="U34" s="4">
        <v>19</v>
      </c>
      <c r="V34" s="4">
        <v>0</v>
      </c>
      <c r="W34" s="7">
        <v>19</v>
      </c>
      <c r="X34" s="7">
        <v>20</v>
      </c>
    </row>
    <row r="35" spans="1:24" x14ac:dyDescent="0.25">
      <c r="A35" s="10">
        <v>1</v>
      </c>
      <c r="B35" s="11">
        <v>6525</v>
      </c>
      <c r="C35" s="11">
        <v>12190</v>
      </c>
      <c r="D35" s="12" t="s">
        <v>301</v>
      </c>
      <c r="E35" s="12" t="s">
        <v>302</v>
      </c>
      <c r="F35" s="11" t="s">
        <v>99</v>
      </c>
      <c r="G35" s="10">
        <v>2021</v>
      </c>
      <c r="H35" s="10" t="s">
        <v>345</v>
      </c>
      <c r="I35" s="11">
        <v>18</v>
      </c>
      <c r="J35" s="11">
        <v>24</v>
      </c>
      <c r="K35" s="10">
        <v>40</v>
      </c>
      <c r="L35" s="4">
        <v>2499</v>
      </c>
      <c r="M35" s="4">
        <v>201</v>
      </c>
      <c r="N35" s="8">
        <f t="shared" si="0"/>
        <v>8.0432172869147653E-2</v>
      </c>
      <c r="O35" s="4">
        <v>251</v>
      </c>
      <c r="P35" s="4">
        <v>240</v>
      </c>
      <c r="Q35" s="4">
        <v>34</v>
      </c>
      <c r="R35" s="4">
        <v>49</v>
      </c>
      <c r="S35" s="17">
        <v>6213518.9539999999</v>
      </c>
      <c r="T35" s="17">
        <v>356679.97899999999</v>
      </c>
      <c r="U35" s="4">
        <v>18</v>
      </c>
      <c r="V35" s="4">
        <v>1</v>
      </c>
      <c r="W35" s="7">
        <v>14</v>
      </c>
      <c r="X35" s="7">
        <v>15</v>
      </c>
    </row>
    <row r="36" spans="1:24" x14ac:dyDescent="0.25">
      <c r="A36" s="10">
        <v>0</v>
      </c>
      <c r="B36" s="11">
        <v>6526</v>
      </c>
      <c r="C36" s="11">
        <v>12200</v>
      </c>
      <c r="D36" s="12" t="s">
        <v>301</v>
      </c>
      <c r="E36" s="12" t="s">
        <v>303</v>
      </c>
      <c r="F36" s="11" t="s">
        <v>37</v>
      </c>
      <c r="G36" s="10">
        <v>2021</v>
      </c>
      <c r="H36" s="10" t="s">
        <v>237</v>
      </c>
      <c r="I36" s="12">
        <v>22</v>
      </c>
      <c r="J36" s="12">
        <v>28</v>
      </c>
      <c r="K36" s="10">
        <v>40</v>
      </c>
      <c r="L36" s="4">
        <v>1750</v>
      </c>
      <c r="M36" s="4">
        <v>102</v>
      </c>
      <c r="N36" s="8">
        <f t="shared" si="0"/>
        <v>5.8285714285714288E-2</v>
      </c>
      <c r="O36" s="4">
        <v>237</v>
      </c>
      <c r="P36" s="4">
        <v>201</v>
      </c>
      <c r="Q36" s="4">
        <v>23</v>
      </c>
      <c r="R36" s="4">
        <v>28</v>
      </c>
      <c r="S36" s="17">
        <v>6213401</v>
      </c>
      <c r="T36" s="17">
        <v>356760.02799999999</v>
      </c>
      <c r="U36" s="4">
        <v>12</v>
      </c>
      <c r="V36" s="4">
        <v>0</v>
      </c>
      <c r="W36" s="7">
        <v>23</v>
      </c>
      <c r="X36" s="7">
        <v>25</v>
      </c>
    </row>
    <row r="37" spans="1:24" x14ac:dyDescent="0.25">
      <c r="A37" s="10"/>
      <c r="B37" s="11">
        <v>6526</v>
      </c>
      <c r="C37" s="11">
        <v>12200</v>
      </c>
      <c r="D37" s="12" t="s">
        <v>301</v>
      </c>
      <c r="E37" s="12" t="s">
        <v>303</v>
      </c>
      <c r="F37" s="11" t="s">
        <v>99</v>
      </c>
      <c r="G37" s="10">
        <v>2021</v>
      </c>
      <c r="H37" s="10" t="s">
        <v>237</v>
      </c>
      <c r="I37" s="12">
        <v>22</v>
      </c>
      <c r="J37" s="12">
        <v>28</v>
      </c>
      <c r="K37" s="10">
        <v>40</v>
      </c>
      <c r="L37" s="4">
        <v>995</v>
      </c>
      <c r="M37" s="4">
        <v>77</v>
      </c>
      <c r="N37" s="8">
        <f t="shared" si="0"/>
        <v>7.7386934673366839E-2</v>
      </c>
      <c r="O37" s="4">
        <v>120</v>
      </c>
      <c r="P37" s="4">
        <v>156</v>
      </c>
      <c r="Q37" s="4">
        <v>26</v>
      </c>
      <c r="R37" s="4">
        <v>21</v>
      </c>
      <c r="S37" s="17">
        <v>6213401</v>
      </c>
      <c r="T37" s="17">
        <v>356760.02799999999</v>
      </c>
      <c r="U37" s="4">
        <v>8</v>
      </c>
      <c r="V37" s="4">
        <v>0</v>
      </c>
      <c r="W37" s="7">
        <v>24</v>
      </c>
      <c r="X37" s="7">
        <v>27</v>
      </c>
    </row>
    <row r="38" spans="1:24" x14ac:dyDescent="0.25">
      <c r="A38" s="10"/>
      <c r="B38" s="11">
        <v>6526</v>
      </c>
      <c r="C38" s="11">
        <v>12200</v>
      </c>
      <c r="D38" s="12" t="s">
        <v>301</v>
      </c>
      <c r="E38" s="12" t="s">
        <v>303</v>
      </c>
      <c r="F38" s="11" t="s">
        <v>235</v>
      </c>
      <c r="G38" s="10">
        <v>2021</v>
      </c>
      <c r="H38" s="10" t="s">
        <v>237</v>
      </c>
      <c r="I38" s="12">
        <v>22</v>
      </c>
      <c r="J38" s="12">
        <v>28</v>
      </c>
      <c r="K38" s="10">
        <v>40</v>
      </c>
      <c r="L38" s="4">
        <v>2745</v>
      </c>
      <c r="M38" s="4">
        <v>180</v>
      </c>
      <c r="N38" s="8">
        <f t="shared" si="0"/>
        <v>6.5573770491803282E-2</v>
      </c>
      <c r="O38" s="4">
        <v>281</v>
      </c>
      <c r="P38" s="4">
        <v>299</v>
      </c>
      <c r="Q38" s="4">
        <v>40</v>
      </c>
      <c r="R38" s="4">
        <v>33</v>
      </c>
      <c r="S38" s="17">
        <v>6213401</v>
      </c>
      <c r="T38" s="17">
        <v>356760.02799999999</v>
      </c>
      <c r="U38" s="4">
        <v>21</v>
      </c>
      <c r="V38" s="4">
        <v>0</v>
      </c>
      <c r="W38" s="7">
        <v>23</v>
      </c>
      <c r="X38" s="7">
        <v>25</v>
      </c>
    </row>
    <row r="39" spans="1:24" x14ac:dyDescent="0.25">
      <c r="A39" s="10">
        <v>0</v>
      </c>
      <c r="B39" s="11">
        <v>6528</v>
      </c>
      <c r="C39" s="11">
        <v>12220</v>
      </c>
      <c r="D39" s="12" t="s">
        <v>304</v>
      </c>
      <c r="E39" s="12" t="s">
        <v>305</v>
      </c>
      <c r="F39" s="11" t="s">
        <v>21</v>
      </c>
      <c r="G39" s="10">
        <v>2021</v>
      </c>
      <c r="H39" s="10" t="s">
        <v>237</v>
      </c>
      <c r="I39" s="12">
        <v>22</v>
      </c>
      <c r="J39" s="12">
        <v>28</v>
      </c>
      <c r="K39" s="10">
        <v>40</v>
      </c>
      <c r="L39" s="4">
        <v>3700</v>
      </c>
      <c r="M39" s="4">
        <v>594</v>
      </c>
      <c r="N39" s="8">
        <f t="shared" si="0"/>
        <v>0.16054054054054054</v>
      </c>
      <c r="O39" s="7">
        <v>344</v>
      </c>
      <c r="P39" s="7">
        <v>379</v>
      </c>
      <c r="Q39" s="4">
        <v>64</v>
      </c>
      <c r="R39" s="4">
        <v>63</v>
      </c>
      <c r="S39" s="17">
        <v>6213330.9550000001</v>
      </c>
      <c r="T39" s="17">
        <v>356695.97100000002</v>
      </c>
      <c r="U39" s="7">
        <v>36</v>
      </c>
      <c r="V39" s="7">
        <v>6</v>
      </c>
      <c r="W39" s="7">
        <v>35</v>
      </c>
      <c r="X39" s="7">
        <v>41</v>
      </c>
    </row>
    <row r="40" spans="1:24" x14ac:dyDescent="0.25">
      <c r="A40" s="10"/>
      <c r="B40" s="11">
        <v>6528</v>
      </c>
      <c r="C40" s="11">
        <v>12220</v>
      </c>
      <c r="D40" s="12" t="s">
        <v>304</v>
      </c>
      <c r="E40" s="12" t="s">
        <v>305</v>
      </c>
      <c r="F40" s="11" t="s">
        <v>125</v>
      </c>
      <c r="G40" s="10">
        <v>2021</v>
      </c>
      <c r="H40" s="10" t="s">
        <v>237</v>
      </c>
      <c r="I40" s="12">
        <v>22</v>
      </c>
      <c r="J40" s="12">
        <v>28</v>
      </c>
      <c r="K40" s="10">
        <v>40</v>
      </c>
      <c r="L40" s="4">
        <v>5663</v>
      </c>
      <c r="M40" s="4">
        <v>1089</v>
      </c>
      <c r="N40" s="8">
        <f t="shared" si="0"/>
        <v>0.19230090058273</v>
      </c>
      <c r="O40" s="4">
        <v>433</v>
      </c>
      <c r="P40" s="4">
        <v>536</v>
      </c>
      <c r="Q40" s="4">
        <v>94</v>
      </c>
      <c r="R40" s="4">
        <v>94</v>
      </c>
      <c r="S40" s="17">
        <v>6213330.9550000001</v>
      </c>
      <c r="T40" s="17">
        <v>356695.97100000002</v>
      </c>
      <c r="U40" s="4">
        <v>57</v>
      </c>
      <c r="V40" s="4">
        <v>13</v>
      </c>
      <c r="W40" s="7">
        <v>32</v>
      </c>
      <c r="X40" s="7">
        <v>36</v>
      </c>
    </row>
    <row r="41" spans="1:24" x14ac:dyDescent="0.25">
      <c r="A41" s="10"/>
      <c r="B41" s="11">
        <v>6528</v>
      </c>
      <c r="C41" s="11">
        <v>12220</v>
      </c>
      <c r="D41" s="12" t="s">
        <v>304</v>
      </c>
      <c r="E41" s="12" t="s">
        <v>305</v>
      </c>
      <c r="F41" s="11" t="s">
        <v>235</v>
      </c>
      <c r="G41" s="10">
        <v>2021</v>
      </c>
      <c r="H41" s="10" t="s">
        <v>237</v>
      </c>
      <c r="I41" s="12">
        <v>22</v>
      </c>
      <c r="J41" s="12">
        <v>28</v>
      </c>
      <c r="K41" s="10">
        <v>40</v>
      </c>
      <c r="L41" s="4">
        <v>9364</v>
      </c>
      <c r="M41" s="4">
        <v>1684</v>
      </c>
      <c r="N41" s="8">
        <f t="shared" si="0"/>
        <v>0.17983767620674926</v>
      </c>
      <c r="O41" s="4">
        <v>774</v>
      </c>
      <c r="P41" s="4">
        <v>862</v>
      </c>
      <c r="Q41" s="4">
        <v>146</v>
      </c>
      <c r="R41" s="4">
        <v>137</v>
      </c>
      <c r="S41" s="17">
        <v>6213330.9550000001</v>
      </c>
      <c r="T41" s="17">
        <v>356695.97100000002</v>
      </c>
      <c r="U41" s="4">
        <v>93</v>
      </c>
      <c r="V41" s="4">
        <v>20</v>
      </c>
      <c r="W41" s="7">
        <v>33</v>
      </c>
      <c r="X41" s="7">
        <v>37</v>
      </c>
    </row>
    <row r="42" spans="1:24" x14ac:dyDescent="0.25">
      <c r="A42" s="10">
        <v>0</v>
      </c>
      <c r="B42" s="11">
        <v>6529</v>
      </c>
      <c r="C42" s="11">
        <v>12230</v>
      </c>
      <c r="D42" s="12" t="s">
        <v>306</v>
      </c>
      <c r="E42" s="12" t="s">
        <v>307</v>
      </c>
      <c r="F42" s="11" t="s">
        <v>37</v>
      </c>
      <c r="G42" s="10">
        <v>2021</v>
      </c>
      <c r="H42" s="10" t="s">
        <v>345</v>
      </c>
      <c r="I42" s="11">
        <v>18</v>
      </c>
      <c r="J42" s="11">
        <v>24</v>
      </c>
      <c r="K42" s="10">
        <v>40</v>
      </c>
      <c r="L42" s="4">
        <v>3484</v>
      </c>
      <c r="M42" s="4">
        <v>625</v>
      </c>
      <c r="N42" s="8">
        <f t="shared" si="0"/>
        <v>0.1793915040183697</v>
      </c>
      <c r="O42" s="4">
        <v>279</v>
      </c>
      <c r="P42" s="4">
        <v>326</v>
      </c>
      <c r="Q42" s="4">
        <v>54</v>
      </c>
      <c r="R42" s="4">
        <v>54</v>
      </c>
      <c r="S42" s="17">
        <v>6213278.966</v>
      </c>
      <c r="T42" s="17">
        <v>356782.02500000002</v>
      </c>
      <c r="U42" s="4">
        <v>30</v>
      </c>
      <c r="V42" s="4">
        <v>7</v>
      </c>
      <c r="W42" s="7">
        <v>30</v>
      </c>
      <c r="X42" s="7">
        <v>35</v>
      </c>
    </row>
    <row r="43" spans="1:24" x14ac:dyDescent="0.25">
      <c r="A43" s="10"/>
      <c r="B43" s="11">
        <v>6529</v>
      </c>
      <c r="C43" s="11">
        <v>12230</v>
      </c>
      <c r="D43" s="12" t="s">
        <v>306</v>
      </c>
      <c r="E43" s="12" t="s">
        <v>307</v>
      </c>
      <c r="F43" s="11" t="s">
        <v>99</v>
      </c>
      <c r="G43" s="10">
        <v>2021</v>
      </c>
      <c r="H43" s="10" t="s">
        <v>345</v>
      </c>
      <c r="I43" s="11">
        <v>18</v>
      </c>
      <c r="J43" s="11">
        <v>24</v>
      </c>
      <c r="K43" s="10">
        <v>40</v>
      </c>
      <c r="L43" s="4">
        <v>1859</v>
      </c>
      <c r="M43" s="4">
        <v>85</v>
      </c>
      <c r="N43" s="8">
        <f t="shared" si="0"/>
        <v>4.5723507261968797E-2</v>
      </c>
      <c r="O43" s="4">
        <v>154</v>
      </c>
      <c r="P43" s="4">
        <v>195</v>
      </c>
      <c r="Q43" s="4">
        <v>16</v>
      </c>
      <c r="R43" s="4">
        <v>21</v>
      </c>
      <c r="S43" s="17">
        <v>6213278.966</v>
      </c>
      <c r="T43" s="17">
        <v>356782.02500000002</v>
      </c>
      <c r="U43" s="4">
        <v>15</v>
      </c>
      <c r="V43" s="4">
        <v>0</v>
      </c>
      <c r="W43" s="7">
        <v>29</v>
      </c>
      <c r="X43" s="7">
        <v>35</v>
      </c>
    </row>
    <row r="44" spans="1:24" x14ac:dyDescent="0.25">
      <c r="A44" s="10"/>
      <c r="B44" s="11">
        <v>6529</v>
      </c>
      <c r="C44" s="11">
        <v>12230</v>
      </c>
      <c r="D44" s="12" t="s">
        <v>306</v>
      </c>
      <c r="E44" s="12" t="s">
        <v>307</v>
      </c>
      <c r="F44" s="11" t="s">
        <v>235</v>
      </c>
      <c r="G44" s="10">
        <v>2021</v>
      </c>
      <c r="H44" s="10" t="s">
        <v>345</v>
      </c>
      <c r="I44" s="11">
        <v>18</v>
      </c>
      <c r="J44" s="11">
        <v>24</v>
      </c>
      <c r="K44" s="10">
        <v>40</v>
      </c>
      <c r="L44" s="4">
        <v>5343</v>
      </c>
      <c r="M44" s="4">
        <v>711</v>
      </c>
      <c r="N44" s="8">
        <f t="shared" si="0"/>
        <v>0.13307130825379002</v>
      </c>
      <c r="O44" s="4">
        <v>409</v>
      </c>
      <c r="P44" s="4">
        <v>478</v>
      </c>
      <c r="Q44" s="4">
        <v>63</v>
      </c>
      <c r="R44" s="4">
        <v>63</v>
      </c>
      <c r="S44" s="17">
        <v>6213278.966</v>
      </c>
      <c r="T44" s="17">
        <v>356782.02500000002</v>
      </c>
      <c r="U44" s="4">
        <v>44</v>
      </c>
      <c r="V44" s="4">
        <v>7</v>
      </c>
      <c r="W44" s="7">
        <v>29</v>
      </c>
      <c r="X44" s="7">
        <v>35</v>
      </c>
    </row>
    <row r="45" spans="1:24" x14ac:dyDescent="0.25">
      <c r="A45" s="10">
        <v>0</v>
      </c>
      <c r="B45" s="11">
        <v>6530</v>
      </c>
      <c r="C45" s="11">
        <v>12240</v>
      </c>
      <c r="D45" s="15" t="s">
        <v>357</v>
      </c>
      <c r="E45" s="15" t="s">
        <v>358</v>
      </c>
      <c r="F45" s="11" t="s">
        <v>21</v>
      </c>
      <c r="G45" s="10">
        <v>2021</v>
      </c>
      <c r="H45" s="10" t="s">
        <v>345</v>
      </c>
      <c r="I45" s="12">
        <v>10</v>
      </c>
      <c r="J45" s="12">
        <v>16</v>
      </c>
      <c r="K45" s="10">
        <v>40</v>
      </c>
      <c r="L45" s="5">
        <v>750</v>
      </c>
      <c r="M45" s="5">
        <v>39</v>
      </c>
      <c r="N45" s="8">
        <f t="shared" si="0"/>
        <v>5.1999999999999998E-2</v>
      </c>
      <c r="O45" s="5">
        <v>53</v>
      </c>
      <c r="P45" s="5">
        <v>92</v>
      </c>
      <c r="Q45" s="5">
        <v>9</v>
      </c>
      <c r="R45" s="5">
        <v>13</v>
      </c>
      <c r="S45" s="17">
        <v>6213064.9989999998</v>
      </c>
      <c r="T45" s="17">
        <v>356995.99699999997</v>
      </c>
      <c r="U45" s="4">
        <v>10</v>
      </c>
      <c r="V45" s="4">
        <v>0</v>
      </c>
      <c r="W45" s="7">
        <v>30</v>
      </c>
      <c r="X45" s="7">
        <v>35</v>
      </c>
    </row>
    <row r="46" spans="1:24" x14ac:dyDescent="0.25">
      <c r="A46" s="10"/>
      <c r="B46" s="11">
        <v>6530</v>
      </c>
      <c r="C46" s="11">
        <v>12240</v>
      </c>
      <c r="D46" s="15" t="s">
        <v>357</v>
      </c>
      <c r="E46" s="15" t="s">
        <v>358</v>
      </c>
      <c r="F46" s="11" t="s">
        <v>125</v>
      </c>
      <c r="G46" s="10">
        <v>2021</v>
      </c>
      <c r="H46" s="10" t="s">
        <v>345</v>
      </c>
      <c r="I46" s="12">
        <v>10</v>
      </c>
      <c r="J46" s="12">
        <v>16</v>
      </c>
      <c r="K46" s="10">
        <v>40</v>
      </c>
      <c r="L46" s="5">
        <v>2412</v>
      </c>
      <c r="M46" s="5">
        <v>119</v>
      </c>
      <c r="N46" s="8">
        <f t="shared" si="0"/>
        <v>4.9336650082918737E-2</v>
      </c>
      <c r="O46" s="5">
        <v>189</v>
      </c>
      <c r="P46" s="5">
        <v>258</v>
      </c>
      <c r="Q46" s="5">
        <v>17</v>
      </c>
      <c r="R46" s="5">
        <v>21</v>
      </c>
      <c r="S46" s="17">
        <v>6213064.9989999998</v>
      </c>
      <c r="T46" s="17">
        <v>356995.99699999997</v>
      </c>
      <c r="U46" s="4">
        <v>18</v>
      </c>
      <c r="V46" s="4">
        <v>0</v>
      </c>
      <c r="W46" s="7">
        <v>33</v>
      </c>
      <c r="X46" s="7">
        <v>40</v>
      </c>
    </row>
    <row r="47" spans="1:24" x14ac:dyDescent="0.25">
      <c r="A47" s="10"/>
      <c r="B47" s="11">
        <v>6530</v>
      </c>
      <c r="C47" s="11">
        <v>12240</v>
      </c>
      <c r="D47" s="15" t="s">
        <v>357</v>
      </c>
      <c r="E47" s="15" t="s">
        <v>358</v>
      </c>
      <c r="F47" s="11" t="s">
        <v>235</v>
      </c>
      <c r="G47" s="10">
        <v>2021</v>
      </c>
      <c r="H47" s="10" t="s">
        <v>345</v>
      </c>
      <c r="I47" s="12">
        <v>10</v>
      </c>
      <c r="J47" s="12">
        <v>16</v>
      </c>
      <c r="K47" s="10">
        <v>40</v>
      </c>
      <c r="L47" s="4">
        <v>3162</v>
      </c>
      <c r="M47" s="4">
        <v>158</v>
      </c>
      <c r="N47" s="8">
        <f t="shared" si="0"/>
        <v>4.9968374446552812E-2</v>
      </c>
      <c r="O47" s="5">
        <v>236</v>
      </c>
      <c r="P47" s="5">
        <v>317</v>
      </c>
      <c r="Q47" s="5">
        <v>18</v>
      </c>
      <c r="R47" s="5">
        <v>21</v>
      </c>
      <c r="S47" s="17">
        <v>6213064.9989999998</v>
      </c>
      <c r="T47" s="17">
        <v>356995.99699999997</v>
      </c>
      <c r="U47" s="4">
        <v>28</v>
      </c>
      <c r="V47" s="4">
        <v>1</v>
      </c>
      <c r="W47" s="7">
        <v>33</v>
      </c>
      <c r="X47" s="7">
        <v>37</v>
      </c>
    </row>
    <row r="48" spans="1:24" x14ac:dyDescent="0.25">
      <c r="A48" s="10">
        <v>0</v>
      </c>
      <c r="B48" s="11">
        <v>6531</v>
      </c>
      <c r="C48" s="11">
        <v>12250</v>
      </c>
      <c r="D48" s="15" t="s">
        <v>359</v>
      </c>
      <c r="E48" s="15" t="s">
        <v>351</v>
      </c>
      <c r="F48" s="11" t="s">
        <v>21</v>
      </c>
      <c r="G48" s="10">
        <v>2021</v>
      </c>
      <c r="H48" s="10" t="s">
        <v>345</v>
      </c>
      <c r="I48" s="11">
        <v>18</v>
      </c>
      <c r="J48" s="11">
        <v>24</v>
      </c>
      <c r="K48" s="10">
        <v>40</v>
      </c>
      <c r="L48" s="4">
        <v>1600</v>
      </c>
      <c r="M48" s="4">
        <v>71</v>
      </c>
      <c r="N48" s="8">
        <f t="shared" si="0"/>
        <v>4.4374999999999998E-2</v>
      </c>
      <c r="O48" s="4">
        <v>135</v>
      </c>
      <c r="P48" s="4">
        <v>235</v>
      </c>
      <c r="Q48" s="4">
        <v>12</v>
      </c>
      <c r="R48" s="4">
        <v>19</v>
      </c>
      <c r="S48" s="17">
        <v>6213046.9689999996</v>
      </c>
      <c r="T48" s="17">
        <v>356874.99699999997</v>
      </c>
      <c r="U48" s="4">
        <v>17</v>
      </c>
      <c r="V48" s="4">
        <v>1</v>
      </c>
      <c r="W48" s="7">
        <v>21</v>
      </c>
      <c r="X48" s="7">
        <v>22</v>
      </c>
    </row>
    <row r="49" spans="1:24" x14ac:dyDescent="0.25">
      <c r="A49" s="10"/>
      <c r="B49" s="11">
        <v>6531</v>
      </c>
      <c r="C49" s="11">
        <v>12250</v>
      </c>
      <c r="D49" s="15" t="s">
        <v>359</v>
      </c>
      <c r="E49" s="15" t="s">
        <v>351</v>
      </c>
      <c r="F49" s="11" t="s">
        <v>125</v>
      </c>
      <c r="G49" s="10">
        <v>2021</v>
      </c>
      <c r="H49" s="10" t="s">
        <v>345</v>
      </c>
      <c r="I49" s="11">
        <v>18</v>
      </c>
      <c r="J49" s="11">
        <v>24</v>
      </c>
      <c r="K49" s="10">
        <v>40</v>
      </c>
      <c r="L49" s="4">
        <v>1753</v>
      </c>
      <c r="M49" s="4">
        <v>97</v>
      </c>
      <c r="N49" s="8">
        <f t="shared" si="0"/>
        <v>5.5333713633770681E-2</v>
      </c>
      <c r="O49" s="4">
        <v>170</v>
      </c>
      <c r="P49" s="4">
        <v>230</v>
      </c>
      <c r="Q49" s="4">
        <v>19</v>
      </c>
      <c r="R49" s="4">
        <v>31</v>
      </c>
      <c r="S49" s="17">
        <v>6213046.9689999996</v>
      </c>
      <c r="T49" s="17">
        <v>356874.99699999997</v>
      </c>
      <c r="U49" s="4">
        <v>17</v>
      </c>
      <c r="V49" s="4">
        <v>0</v>
      </c>
      <c r="W49" s="7">
        <v>18</v>
      </c>
      <c r="X49" s="7">
        <v>19</v>
      </c>
    </row>
    <row r="50" spans="1:24" x14ac:dyDescent="0.25">
      <c r="A50" s="10"/>
      <c r="B50" s="11">
        <v>6531</v>
      </c>
      <c r="C50" s="11">
        <v>12250</v>
      </c>
      <c r="D50" s="15" t="s">
        <v>359</v>
      </c>
      <c r="E50" s="15" t="s">
        <v>351</v>
      </c>
      <c r="F50" s="11" t="s">
        <v>235</v>
      </c>
      <c r="G50" s="10">
        <v>2021</v>
      </c>
      <c r="H50" s="10" t="s">
        <v>345</v>
      </c>
      <c r="I50" s="11">
        <v>18</v>
      </c>
      <c r="J50" s="11">
        <v>24</v>
      </c>
      <c r="K50" s="10">
        <v>40</v>
      </c>
      <c r="L50" s="4">
        <v>3353</v>
      </c>
      <c r="M50" s="4">
        <v>168</v>
      </c>
      <c r="N50" s="8">
        <f t="shared" si="0"/>
        <v>5.0104384133611693E-2</v>
      </c>
      <c r="O50" s="4">
        <v>296</v>
      </c>
      <c r="P50" s="4">
        <v>372</v>
      </c>
      <c r="Q50" s="4">
        <v>25</v>
      </c>
      <c r="R50" s="4">
        <v>32</v>
      </c>
      <c r="S50" s="17">
        <v>6213046.9689999996</v>
      </c>
      <c r="T50" s="17">
        <v>356874.99699999997</v>
      </c>
      <c r="U50" s="4">
        <v>34</v>
      </c>
      <c r="V50" s="4">
        <v>1</v>
      </c>
      <c r="W50" s="7">
        <v>19</v>
      </c>
      <c r="X50" s="7">
        <v>21</v>
      </c>
    </row>
    <row r="51" spans="1:24" x14ac:dyDescent="0.25">
      <c r="A51" s="10">
        <v>0</v>
      </c>
      <c r="B51" s="11">
        <v>6533</v>
      </c>
      <c r="C51" s="11">
        <v>12280</v>
      </c>
      <c r="D51" s="15" t="s">
        <v>359</v>
      </c>
      <c r="E51" s="15" t="s">
        <v>290</v>
      </c>
      <c r="F51" s="11" t="s">
        <v>21</v>
      </c>
      <c r="G51" s="10">
        <v>2021</v>
      </c>
      <c r="H51" s="10" t="s">
        <v>345</v>
      </c>
      <c r="I51" s="12">
        <v>10</v>
      </c>
      <c r="J51" s="12">
        <v>16</v>
      </c>
      <c r="K51" s="10">
        <v>40</v>
      </c>
      <c r="L51" s="4">
        <v>1314</v>
      </c>
      <c r="M51" s="4">
        <v>69</v>
      </c>
      <c r="N51" s="8">
        <f t="shared" si="0"/>
        <v>5.2511415525114152E-2</v>
      </c>
      <c r="O51" s="5">
        <v>147</v>
      </c>
      <c r="P51" s="5">
        <v>120</v>
      </c>
      <c r="Q51" s="5">
        <v>15</v>
      </c>
      <c r="R51" s="5">
        <v>13</v>
      </c>
      <c r="S51" s="17">
        <v>6213023.051</v>
      </c>
      <c r="T51" s="17">
        <v>356660.022</v>
      </c>
      <c r="U51" s="4">
        <v>8</v>
      </c>
      <c r="V51" s="4">
        <v>0</v>
      </c>
      <c r="W51" s="7">
        <v>26</v>
      </c>
      <c r="X51" s="7">
        <v>27</v>
      </c>
    </row>
    <row r="52" spans="1:24" x14ac:dyDescent="0.25">
      <c r="A52" s="10"/>
      <c r="B52" s="11">
        <v>6533</v>
      </c>
      <c r="C52" s="11">
        <v>12280</v>
      </c>
      <c r="D52" s="15" t="s">
        <v>359</v>
      </c>
      <c r="E52" s="15" t="s">
        <v>290</v>
      </c>
      <c r="F52" s="11" t="s">
        <v>125</v>
      </c>
      <c r="G52" s="10">
        <v>2021</v>
      </c>
      <c r="H52" s="10" t="s">
        <v>345</v>
      </c>
      <c r="I52" s="12">
        <v>10</v>
      </c>
      <c r="J52" s="12">
        <v>16</v>
      </c>
      <c r="K52" s="10">
        <v>40</v>
      </c>
      <c r="L52" s="4">
        <v>275</v>
      </c>
      <c r="M52" s="4">
        <v>27</v>
      </c>
      <c r="N52" s="8">
        <f t="shared" si="0"/>
        <v>9.8181818181818176E-2</v>
      </c>
      <c r="O52" s="5">
        <v>42</v>
      </c>
      <c r="P52" s="5">
        <v>47</v>
      </c>
      <c r="Q52" s="5">
        <v>9</v>
      </c>
      <c r="R52" s="5">
        <v>10</v>
      </c>
      <c r="S52" s="17">
        <v>6213023.051</v>
      </c>
      <c r="T52" s="17">
        <v>356660.022</v>
      </c>
      <c r="U52" s="4">
        <v>2</v>
      </c>
      <c r="V52" s="4">
        <v>0</v>
      </c>
      <c r="W52" s="7">
        <v>24</v>
      </c>
      <c r="X52" s="7">
        <v>25</v>
      </c>
    </row>
    <row r="53" spans="1:24" x14ac:dyDescent="0.25">
      <c r="A53" s="10"/>
      <c r="B53" s="11">
        <v>6533</v>
      </c>
      <c r="C53" s="11">
        <v>12280</v>
      </c>
      <c r="D53" s="15" t="s">
        <v>359</v>
      </c>
      <c r="E53" s="15" t="s">
        <v>290</v>
      </c>
      <c r="F53" s="11" t="s">
        <v>235</v>
      </c>
      <c r="G53" s="10">
        <v>2021</v>
      </c>
      <c r="H53" s="10" t="s">
        <v>345</v>
      </c>
      <c r="I53" s="12">
        <v>10</v>
      </c>
      <c r="J53" s="12">
        <v>16</v>
      </c>
      <c r="K53" s="10">
        <v>40</v>
      </c>
      <c r="L53" s="4">
        <v>1589</v>
      </c>
      <c r="M53" s="4">
        <v>97</v>
      </c>
      <c r="N53" s="8">
        <f t="shared" si="0"/>
        <v>6.104468219005664E-2</v>
      </c>
      <c r="O53" s="5">
        <v>165</v>
      </c>
      <c r="P53" s="5">
        <v>138</v>
      </c>
      <c r="Q53" s="5">
        <v>18</v>
      </c>
      <c r="R53" s="5">
        <v>16</v>
      </c>
      <c r="S53" s="17">
        <v>6213023.051</v>
      </c>
      <c r="T53" s="17">
        <v>356660.022</v>
      </c>
      <c r="U53" s="4">
        <v>10</v>
      </c>
      <c r="V53" s="4">
        <v>0</v>
      </c>
      <c r="W53" s="7">
        <v>25</v>
      </c>
      <c r="X53" s="7">
        <v>27</v>
      </c>
    </row>
    <row r="54" spans="1:24" x14ac:dyDescent="0.25">
      <c r="A54" s="10">
        <v>1</v>
      </c>
      <c r="B54" s="11">
        <v>6534</v>
      </c>
      <c r="C54" s="11">
        <v>12300</v>
      </c>
      <c r="D54" s="15" t="s">
        <v>346</v>
      </c>
      <c r="E54" s="15" t="s">
        <v>347</v>
      </c>
      <c r="F54" s="11" t="s">
        <v>37</v>
      </c>
      <c r="G54" s="10">
        <v>2021</v>
      </c>
      <c r="H54" s="10" t="s">
        <v>345</v>
      </c>
      <c r="I54" s="12">
        <v>10</v>
      </c>
      <c r="J54" s="12">
        <v>16</v>
      </c>
      <c r="K54" s="10">
        <v>40</v>
      </c>
      <c r="L54" s="4">
        <v>915</v>
      </c>
      <c r="M54" s="4">
        <v>45</v>
      </c>
      <c r="N54" s="8">
        <f t="shared" si="0"/>
        <v>4.9180327868852458E-2</v>
      </c>
      <c r="O54" s="5">
        <v>88</v>
      </c>
      <c r="P54" s="5">
        <v>98</v>
      </c>
      <c r="Q54" s="5">
        <v>9</v>
      </c>
      <c r="R54" s="5">
        <v>13</v>
      </c>
      <c r="S54" s="17">
        <v>6212896.0259999996</v>
      </c>
      <c r="T54" s="17">
        <v>356775.00900000002</v>
      </c>
      <c r="U54" s="4">
        <v>7</v>
      </c>
      <c r="V54" s="4">
        <v>0</v>
      </c>
      <c r="W54" s="7">
        <v>28</v>
      </c>
      <c r="X54" s="7">
        <v>29</v>
      </c>
    </row>
    <row r="55" spans="1:24" x14ac:dyDescent="0.25">
      <c r="A55" s="10">
        <v>0</v>
      </c>
      <c r="B55" s="11">
        <v>6535</v>
      </c>
      <c r="C55" s="11">
        <v>12320</v>
      </c>
      <c r="D55" s="15" t="s">
        <v>346</v>
      </c>
      <c r="E55" s="15" t="s">
        <v>360</v>
      </c>
      <c r="F55" s="11" t="s">
        <v>37</v>
      </c>
      <c r="G55" s="10">
        <v>2021</v>
      </c>
      <c r="H55" s="10" t="s">
        <v>345</v>
      </c>
      <c r="I55" s="12">
        <v>10</v>
      </c>
      <c r="J55" s="12">
        <v>16</v>
      </c>
      <c r="K55" s="10">
        <v>40</v>
      </c>
      <c r="L55" s="4">
        <v>3063</v>
      </c>
      <c r="M55" s="4">
        <v>153</v>
      </c>
      <c r="N55" s="8">
        <f t="shared" si="0"/>
        <v>4.9951028403525957E-2</v>
      </c>
      <c r="O55" s="4">
        <v>237</v>
      </c>
      <c r="P55" s="4">
        <v>353</v>
      </c>
      <c r="Q55" s="4">
        <v>30</v>
      </c>
      <c r="R55" s="4">
        <v>45</v>
      </c>
      <c r="S55" s="17">
        <v>6212815.051</v>
      </c>
      <c r="T55" s="17">
        <v>356804.98700000002</v>
      </c>
      <c r="U55" s="4">
        <v>18</v>
      </c>
      <c r="V55" s="4">
        <v>1</v>
      </c>
      <c r="W55" s="7">
        <v>19</v>
      </c>
      <c r="X55" s="7">
        <v>20</v>
      </c>
    </row>
    <row r="56" spans="1:24" x14ac:dyDescent="0.25">
      <c r="A56" s="10"/>
      <c r="B56" s="11">
        <v>6535</v>
      </c>
      <c r="C56" s="11">
        <v>12320</v>
      </c>
      <c r="D56" s="15" t="s">
        <v>346</v>
      </c>
      <c r="E56" s="15" t="s">
        <v>360</v>
      </c>
      <c r="F56" s="11" t="s">
        <v>99</v>
      </c>
      <c r="G56" s="10">
        <v>2021</v>
      </c>
      <c r="H56" s="10" t="s">
        <v>345</v>
      </c>
      <c r="I56" s="12">
        <v>10</v>
      </c>
      <c r="J56" s="12">
        <v>16</v>
      </c>
      <c r="K56" s="10">
        <v>40</v>
      </c>
      <c r="L56" s="4">
        <v>2530</v>
      </c>
      <c r="M56" s="4">
        <v>352</v>
      </c>
      <c r="N56" s="8">
        <f t="shared" si="0"/>
        <v>0.1391304347826087</v>
      </c>
      <c r="O56" s="4">
        <v>181</v>
      </c>
      <c r="P56" s="4">
        <v>292</v>
      </c>
      <c r="Q56" s="4">
        <v>50</v>
      </c>
      <c r="R56" s="4">
        <v>53</v>
      </c>
      <c r="S56" s="17">
        <v>6212815.051</v>
      </c>
      <c r="T56" s="17">
        <v>356804.98700000002</v>
      </c>
      <c r="U56" s="4">
        <v>13</v>
      </c>
      <c r="V56" s="4">
        <v>2</v>
      </c>
      <c r="W56" s="7">
        <v>20</v>
      </c>
      <c r="X56" s="7">
        <v>20</v>
      </c>
    </row>
    <row r="57" spans="1:24" x14ac:dyDescent="0.25">
      <c r="A57" s="10"/>
      <c r="B57" s="11">
        <v>6535</v>
      </c>
      <c r="C57" s="11">
        <v>12320</v>
      </c>
      <c r="D57" s="15" t="s">
        <v>346</v>
      </c>
      <c r="E57" s="15" t="s">
        <v>360</v>
      </c>
      <c r="F57" s="11" t="s">
        <v>235</v>
      </c>
      <c r="G57" s="10">
        <v>2021</v>
      </c>
      <c r="H57" s="10" t="s">
        <v>345</v>
      </c>
      <c r="I57" s="12">
        <v>10</v>
      </c>
      <c r="J57" s="12">
        <v>16</v>
      </c>
      <c r="K57" s="10">
        <v>40</v>
      </c>
      <c r="L57" s="4">
        <v>5593</v>
      </c>
      <c r="M57" s="4">
        <v>505</v>
      </c>
      <c r="N57" s="8">
        <f t="shared" si="0"/>
        <v>9.0291435723225455E-2</v>
      </c>
      <c r="O57" s="4">
        <v>416</v>
      </c>
      <c r="P57" s="4">
        <v>621</v>
      </c>
      <c r="Q57" s="4">
        <v>63</v>
      </c>
      <c r="R57" s="4">
        <v>72</v>
      </c>
      <c r="S57" s="17">
        <v>6212815.051</v>
      </c>
      <c r="T57" s="17">
        <v>356804.98700000002</v>
      </c>
      <c r="U57" s="4">
        <v>31</v>
      </c>
      <c r="V57" s="4">
        <v>3</v>
      </c>
      <c r="W57" s="7">
        <v>19</v>
      </c>
      <c r="X57" s="7">
        <v>20</v>
      </c>
    </row>
    <row r="58" spans="1:24" x14ac:dyDescent="0.25">
      <c r="A58" s="10">
        <v>0</v>
      </c>
      <c r="B58" s="11">
        <v>6536</v>
      </c>
      <c r="C58" s="11">
        <v>12340</v>
      </c>
      <c r="D58" s="15" t="s">
        <v>346</v>
      </c>
      <c r="E58" s="15" t="s">
        <v>294</v>
      </c>
      <c r="F58" s="11" t="s">
        <v>37</v>
      </c>
      <c r="G58" s="10">
        <v>2021</v>
      </c>
      <c r="H58" s="10" t="s">
        <v>345</v>
      </c>
      <c r="I58" s="12">
        <v>10</v>
      </c>
      <c r="J58" s="12">
        <v>16</v>
      </c>
      <c r="K58" s="10">
        <v>40</v>
      </c>
      <c r="L58" s="4">
        <v>3618</v>
      </c>
      <c r="M58" s="4">
        <v>154</v>
      </c>
      <c r="N58" s="8">
        <f t="shared" si="0"/>
        <v>4.2564953012714207E-2</v>
      </c>
      <c r="O58" s="4">
        <v>375</v>
      </c>
      <c r="P58" s="4">
        <v>679</v>
      </c>
      <c r="Q58" s="4">
        <v>27</v>
      </c>
      <c r="R58" s="4">
        <v>34</v>
      </c>
      <c r="S58" s="17">
        <v>6212656.9989999998</v>
      </c>
      <c r="T58" s="17">
        <v>356854.97399999999</v>
      </c>
      <c r="U58" s="4">
        <v>25</v>
      </c>
      <c r="V58" s="4">
        <v>0</v>
      </c>
      <c r="W58" s="7">
        <v>24</v>
      </c>
      <c r="X58" s="7">
        <v>26</v>
      </c>
    </row>
    <row r="59" spans="1:24" x14ac:dyDescent="0.25">
      <c r="A59" s="10"/>
      <c r="B59" s="11">
        <v>6536</v>
      </c>
      <c r="C59" s="11">
        <v>12340</v>
      </c>
      <c r="D59" s="15" t="s">
        <v>346</v>
      </c>
      <c r="E59" s="15" t="s">
        <v>294</v>
      </c>
      <c r="F59" s="11" t="s">
        <v>99</v>
      </c>
      <c r="G59" s="10">
        <v>2021</v>
      </c>
      <c r="H59" s="10" t="s">
        <v>345</v>
      </c>
      <c r="I59" s="12">
        <v>10</v>
      </c>
      <c r="J59" s="12">
        <v>16</v>
      </c>
      <c r="K59" s="10">
        <v>40</v>
      </c>
      <c r="L59" s="4">
        <v>3189</v>
      </c>
      <c r="M59" s="4">
        <v>762</v>
      </c>
      <c r="N59" s="8">
        <f t="shared" si="0"/>
        <v>0.23894637817497649</v>
      </c>
      <c r="O59" s="7">
        <v>245</v>
      </c>
      <c r="P59" s="7">
        <v>519</v>
      </c>
      <c r="Q59" s="7">
        <v>77</v>
      </c>
      <c r="R59" s="7">
        <v>73</v>
      </c>
      <c r="S59" s="17">
        <v>6212656.9989999998</v>
      </c>
      <c r="T59" s="17">
        <v>356854.97399999999</v>
      </c>
      <c r="U59" s="7">
        <v>16</v>
      </c>
      <c r="V59" s="7">
        <v>9</v>
      </c>
      <c r="W59" s="7">
        <v>23</v>
      </c>
      <c r="X59" s="7">
        <v>25</v>
      </c>
    </row>
    <row r="60" spans="1:24" x14ac:dyDescent="0.25">
      <c r="A60" s="10"/>
      <c r="B60" s="11">
        <v>6536</v>
      </c>
      <c r="C60" s="11">
        <v>12340</v>
      </c>
      <c r="D60" s="15" t="s">
        <v>346</v>
      </c>
      <c r="E60" s="15" t="s">
        <v>294</v>
      </c>
      <c r="F60" s="11" t="s">
        <v>235</v>
      </c>
      <c r="G60" s="10">
        <v>2021</v>
      </c>
      <c r="H60" s="10" t="s">
        <v>345</v>
      </c>
      <c r="I60" s="12">
        <v>10</v>
      </c>
      <c r="J60" s="12">
        <v>16</v>
      </c>
      <c r="K60" s="10">
        <v>40</v>
      </c>
      <c r="L60" s="4">
        <v>6808</v>
      </c>
      <c r="M60" s="4">
        <v>916</v>
      </c>
      <c r="N60" s="8">
        <f t="shared" si="0"/>
        <v>0.1345475910693302</v>
      </c>
      <c r="O60" s="4">
        <v>582</v>
      </c>
      <c r="P60" s="4">
        <v>1031</v>
      </c>
      <c r="Q60" s="4">
        <v>87</v>
      </c>
      <c r="R60" s="4">
        <v>88</v>
      </c>
      <c r="S60" s="17">
        <v>6212656.9989999998</v>
      </c>
      <c r="T60" s="17">
        <v>356854.97399999999</v>
      </c>
      <c r="U60" s="4">
        <v>41</v>
      </c>
      <c r="V60" s="4">
        <v>9</v>
      </c>
      <c r="W60" s="7">
        <v>24</v>
      </c>
      <c r="X60" s="7">
        <v>26</v>
      </c>
    </row>
    <row r="61" spans="1:24" x14ac:dyDescent="0.25">
      <c r="A61" s="10"/>
      <c r="B61" s="11">
        <v>6537</v>
      </c>
      <c r="C61" s="11">
        <v>12350</v>
      </c>
      <c r="D61" s="11" t="s">
        <v>348</v>
      </c>
      <c r="E61" s="11" t="s">
        <v>349</v>
      </c>
      <c r="F61" s="11" t="s">
        <v>21</v>
      </c>
      <c r="G61" s="10">
        <v>2021</v>
      </c>
      <c r="H61" s="10" t="s">
        <v>345</v>
      </c>
      <c r="I61" s="11">
        <v>18</v>
      </c>
      <c r="J61" s="11">
        <v>24</v>
      </c>
      <c r="K61" s="10">
        <v>40</v>
      </c>
      <c r="L61" s="4">
        <v>630</v>
      </c>
      <c r="M61" s="4">
        <v>30</v>
      </c>
      <c r="N61" s="8">
        <f t="shared" si="0"/>
        <v>4.7619047619047616E-2</v>
      </c>
      <c r="O61" s="7">
        <v>68</v>
      </c>
      <c r="P61" s="7">
        <v>123</v>
      </c>
      <c r="Q61" s="7">
        <v>8</v>
      </c>
      <c r="R61" s="7">
        <v>8</v>
      </c>
      <c r="S61" s="17">
        <v>6212899.0300000003</v>
      </c>
      <c r="T61" s="17">
        <v>356831.97600000002</v>
      </c>
      <c r="U61" s="7">
        <v>8</v>
      </c>
      <c r="V61" s="7">
        <v>0</v>
      </c>
      <c r="W61" s="7">
        <v>23</v>
      </c>
      <c r="X61" s="7">
        <v>24</v>
      </c>
    </row>
    <row r="62" spans="1:24" x14ac:dyDescent="0.25">
      <c r="A62" s="10"/>
      <c r="B62" s="11">
        <v>6537</v>
      </c>
      <c r="C62" s="11">
        <v>12350</v>
      </c>
      <c r="D62" s="11" t="s">
        <v>348</v>
      </c>
      <c r="E62" s="11" t="s">
        <v>349</v>
      </c>
      <c r="F62" s="11" t="s">
        <v>125</v>
      </c>
      <c r="G62" s="10">
        <v>2021</v>
      </c>
      <c r="H62" s="10" t="s">
        <v>345</v>
      </c>
      <c r="I62" s="11">
        <v>18</v>
      </c>
      <c r="J62" s="11">
        <v>24</v>
      </c>
      <c r="K62" s="10">
        <v>40</v>
      </c>
      <c r="L62" s="4">
        <v>2408</v>
      </c>
      <c r="M62" s="4">
        <v>86</v>
      </c>
      <c r="N62" s="8">
        <f t="shared" si="0"/>
        <v>3.5714285714285712E-2</v>
      </c>
      <c r="O62" s="4">
        <v>213</v>
      </c>
      <c r="P62" s="4">
        <v>326</v>
      </c>
      <c r="Q62" s="4">
        <v>11</v>
      </c>
      <c r="R62" s="4">
        <v>28</v>
      </c>
      <c r="S62" s="17">
        <v>6212899.0300000003</v>
      </c>
      <c r="T62" s="17">
        <v>356831.97600000002</v>
      </c>
      <c r="U62" s="7">
        <v>31</v>
      </c>
      <c r="V62" s="7">
        <v>0</v>
      </c>
      <c r="W62" s="7">
        <v>24</v>
      </c>
      <c r="X62" s="7">
        <v>26</v>
      </c>
    </row>
    <row r="63" spans="1:24" x14ac:dyDescent="0.25">
      <c r="A63" s="10"/>
      <c r="B63" s="11">
        <v>6537</v>
      </c>
      <c r="C63" s="11">
        <v>12350</v>
      </c>
      <c r="D63" s="11" t="s">
        <v>348</v>
      </c>
      <c r="E63" s="11" t="s">
        <v>349</v>
      </c>
      <c r="F63" s="11" t="s">
        <v>235</v>
      </c>
      <c r="G63" s="10">
        <v>2021</v>
      </c>
      <c r="H63" s="10" t="s">
        <v>345</v>
      </c>
      <c r="I63" s="11">
        <v>18</v>
      </c>
      <c r="J63" s="11">
        <v>24</v>
      </c>
      <c r="K63" s="10">
        <v>40</v>
      </c>
      <c r="L63" s="4">
        <v>3038</v>
      </c>
      <c r="M63" s="4">
        <v>116</v>
      </c>
      <c r="N63" s="8">
        <f t="shared" si="0"/>
        <v>3.8183015141540488E-2</v>
      </c>
      <c r="O63" s="4">
        <v>281</v>
      </c>
      <c r="P63" s="4">
        <v>398</v>
      </c>
      <c r="Q63" s="4">
        <v>15</v>
      </c>
      <c r="R63" s="4">
        <v>30</v>
      </c>
      <c r="S63" s="17">
        <v>6212899.0300000003</v>
      </c>
      <c r="T63" s="17">
        <v>356831.97600000002</v>
      </c>
      <c r="U63" s="4">
        <v>39</v>
      </c>
      <c r="V63" s="4">
        <v>1</v>
      </c>
      <c r="W63" s="7">
        <v>24</v>
      </c>
      <c r="X63" s="7">
        <v>26</v>
      </c>
    </row>
    <row r="64" spans="1:24" x14ac:dyDescent="0.25">
      <c r="A64" s="10">
        <v>0</v>
      </c>
      <c r="B64" s="11">
        <v>6538</v>
      </c>
      <c r="C64" s="11">
        <v>12360</v>
      </c>
      <c r="D64" s="15" t="s">
        <v>348</v>
      </c>
      <c r="E64" s="15" t="s">
        <v>351</v>
      </c>
      <c r="F64" s="11" t="s">
        <v>21</v>
      </c>
      <c r="G64" s="10">
        <v>2021</v>
      </c>
      <c r="H64" s="10" t="s">
        <v>345</v>
      </c>
      <c r="I64" s="12">
        <v>10</v>
      </c>
      <c r="J64" s="12">
        <v>16</v>
      </c>
      <c r="K64" s="10">
        <v>40</v>
      </c>
      <c r="L64" s="4">
        <v>767</v>
      </c>
      <c r="M64" s="4">
        <v>25</v>
      </c>
      <c r="N64" s="8">
        <f t="shared" si="0"/>
        <v>3.259452411994785E-2</v>
      </c>
      <c r="O64" s="7">
        <v>62</v>
      </c>
      <c r="P64" s="7">
        <v>106</v>
      </c>
      <c r="Q64" s="7">
        <v>6</v>
      </c>
      <c r="R64" s="7">
        <v>8</v>
      </c>
      <c r="S64" s="17">
        <v>6212925.0520000001</v>
      </c>
      <c r="T64" s="17">
        <v>356926.99599999998</v>
      </c>
      <c r="U64" s="7">
        <v>8</v>
      </c>
      <c r="V64" s="7">
        <v>0</v>
      </c>
      <c r="W64" s="7">
        <v>19</v>
      </c>
      <c r="X64" s="7">
        <v>20</v>
      </c>
    </row>
    <row r="65" spans="1:24" x14ac:dyDescent="0.25">
      <c r="A65" s="10"/>
      <c r="B65" s="11">
        <v>6538</v>
      </c>
      <c r="C65" s="11">
        <v>12360</v>
      </c>
      <c r="D65" s="15" t="s">
        <v>348</v>
      </c>
      <c r="E65" s="15" t="s">
        <v>351</v>
      </c>
      <c r="F65" s="11" t="s">
        <v>125</v>
      </c>
      <c r="G65" s="10">
        <v>2021</v>
      </c>
      <c r="H65" s="10" t="s">
        <v>345</v>
      </c>
      <c r="I65" s="12">
        <v>10</v>
      </c>
      <c r="J65" s="12">
        <v>16</v>
      </c>
      <c r="K65" s="10">
        <v>40</v>
      </c>
      <c r="L65" s="4">
        <v>835</v>
      </c>
      <c r="M65" s="4">
        <v>34</v>
      </c>
      <c r="N65" s="8">
        <f t="shared" si="0"/>
        <v>4.0718562874251497E-2</v>
      </c>
      <c r="O65" s="7">
        <v>77</v>
      </c>
      <c r="P65" s="7">
        <v>106</v>
      </c>
      <c r="Q65" s="7">
        <v>8</v>
      </c>
      <c r="R65" s="7">
        <v>9</v>
      </c>
      <c r="S65" s="17">
        <v>6212925.0520000001</v>
      </c>
      <c r="T65" s="17">
        <v>356926.99599999998</v>
      </c>
      <c r="U65" s="7">
        <v>7</v>
      </c>
      <c r="V65" s="7">
        <v>0</v>
      </c>
      <c r="W65" s="7">
        <v>19</v>
      </c>
      <c r="X65" s="7">
        <v>20</v>
      </c>
    </row>
    <row r="66" spans="1:24" x14ac:dyDescent="0.25">
      <c r="A66" s="10"/>
      <c r="B66" s="11">
        <v>6538</v>
      </c>
      <c r="C66" s="11">
        <v>12360</v>
      </c>
      <c r="D66" s="15" t="s">
        <v>348</v>
      </c>
      <c r="E66" s="15" t="s">
        <v>351</v>
      </c>
      <c r="F66" s="11" t="s">
        <v>235</v>
      </c>
      <c r="G66" s="10">
        <v>2021</v>
      </c>
      <c r="H66" s="10" t="s">
        <v>345</v>
      </c>
      <c r="I66" s="12">
        <v>10</v>
      </c>
      <c r="J66" s="12">
        <v>16</v>
      </c>
      <c r="K66" s="10">
        <v>40</v>
      </c>
      <c r="L66" s="4">
        <v>1602</v>
      </c>
      <c r="M66" s="4">
        <v>60</v>
      </c>
      <c r="N66" s="8">
        <f t="shared" ref="N66:N129" si="1">SUM(M66/L66)</f>
        <v>3.7453183520599252E-2</v>
      </c>
      <c r="O66" s="7">
        <v>127</v>
      </c>
      <c r="P66" s="7">
        <v>172</v>
      </c>
      <c r="Q66" s="7">
        <v>11</v>
      </c>
      <c r="R66" s="7">
        <v>12</v>
      </c>
      <c r="S66" s="17">
        <v>6212925.0520000001</v>
      </c>
      <c r="T66" s="17">
        <v>356926.99599999998</v>
      </c>
      <c r="U66" s="7">
        <v>16</v>
      </c>
      <c r="V66" s="7">
        <v>0</v>
      </c>
      <c r="W66" s="7">
        <v>19</v>
      </c>
      <c r="X66" s="7">
        <v>20</v>
      </c>
    </row>
    <row r="67" spans="1:24" x14ac:dyDescent="0.25">
      <c r="A67" s="10">
        <v>1</v>
      </c>
      <c r="B67" s="11">
        <v>6539</v>
      </c>
      <c r="C67" s="11">
        <v>12370</v>
      </c>
      <c r="D67" s="15" t="s">
        <v>361</v>
      </c>
      <c r="E67" s="15" t="s">
        <v>347</v>
      </c>
      <c r="F67" s="11" t="s">
        <v>37</v>
      </c>
      <c r="G67" s="10">
        <v>2021</v>
      </c>
      <c r="H67" s="10" t="s">
        <v>345</v>
      </c>
      <c r="I67" s="12">
        <v>10</v>
      </c>
      <c r="J67" s="12">
        <v>16</v>
      </c>
      <c r="K67" s="10">
        <v>40</v>
      </c>
      <c r="L67" s="4">
        <v>852</v>
      </c>
      <c r="M67" s="4">
        <v>37</v>
      </c>
      <c r="N67" s="8">
        <f t="shared" si="1"/>
        <v>4.3427230046948359E-2</v>
      </c>
      <c r="O67" s="7">
        <v>68</v>
      </c>
      <c r="P67" s="7">
        <v>84</v>
      </c>
      <c r="Q67" s="7">
        <v>8</v>
      </c>
      <c r="R67" s="7">
        <v>12</v>
      </c>
      <c r="S67" s="17">
        <v>6212962.966</v>
      </c>
      <c r="T67" s="17">
        <v>356908.99</v>
      </c>
      <c r="U67" s="7">
        <v>6</v>
      </c>
      <c r="V67" s="7">
        <v>0</v>
      </c>
      <c r="W67" s="7">
        <v>25</v>
      </c>
      <c r="X67" s="7">
        <v>27</v>
      </c>
    </row>
    <row r="68" spans="1:24" x14ac:dyDescent="0.25">
      <c r="A68" s="10">
        <v>0</v>
      </c>
      <c r="B68" s="11">
        <v>6540</v>
      </c>
      <c r="C68" s="11">
        <v>12380</v>
      </c>
      <c r="D68" s="15" t="s">
        <v>362</v>
      </c>
      <c r="E68" s="15" t="s">
        <v>363</v>
      </c>
      <c r="F68" s="11" t="s">
        <v>37</v>
      </c>
      <c r="G68" s="10">
        <v>2021</v>
      </c>
      <c r="H68" s="10" t="s">
        <v>345</v>
      </c>
      <c r="I68" s="12">
        <v>10</v>
      </c>
      <c r="J68" s="12">
        <v>16</v>
      </c>
      <c r="K68" s="10">
        <v>40</v>
      </c>
      <c r="L68" s="4">
        <v>1742</v>
      </c>
      <c r="M68" s="4">
        <v>86</v>
      </c>
      <c r="N68" s="8">
        <f t="shared" si="1"/>
        <v>4.9368541905855337E-2</v>
      </c>
      <c r="O68" s="7">
        <v>164</v>
      </c>
      <c r="P68" s="7">
        <v>203</v>
      </c>
      <c r="Q68" s="7">
        <v>20</v>
      </c>
      <c r="R68" s="7">
        <v>20</v>
      </c>
      <c r="S68" s="17">
        <v>6212906.0429999996</v>
      </c>
      <c r="T68" s="17">
        <v>356955.98100000003</v>
      </c>
      <c r="U68" s="7">
        <v>15</v>
      </c>
      <c r="V68" s="7">
        <v>0</v>
      </c>
      <c r="W68" s="7">
        <v>22</v>
      </c>
      <c r="X68" s="7">
        <v>24</v>
      </c>
    </row>
    <row r="69" spans="1:24" x14ac:dyDescent="0.25">
      <c r="A69" s="10"/>
      <c r="B69" s="11">
        <v>6540</v>
      </c>
      <c r="C69" s="11">
        <v>12380</v>
      </c>
      <c r="D69" s="15" t="s">
        <v>362</v>
      </c>
      <c r="E69" s="15" t="s">
        <v>363</v>
      </c>
      <c r="F69" s="11" t="s">
        <v>99</v>
      </c>
      <c r="G69" s="10">
        <v>2021</v>
      </c>
      <c r="H69" s="10" t="s">
        <v>345</v>
      </c>
      <c r="I69" s="12">
        <v>10</v>
      </c>
      <c r="J69" s="12">
        <v>16</v>
      </c>
      <c r="K69" s="10">
        <v>40</v>
      </c>
      <c r="L69" s="4">
        <v>527</v>
      </c>
      <c r="M69" s="4">
        <v>18</v>
      </c>
      <c r="N69" s="8">
        <f t="shared" si="1"/>
        <v>3.4155597722960153E-2</v>
      </c>
      <c r="O69" s="7">
        <v>55</v>
      </c>
      <c r="P69" s="7">
        <v>60</v>
      </c>
      <c r="Q69" s="7">
        <v>4</v>
      </c>
      <c r="R69" s="7">
        <v>9</v>
      </c>
      <c r="S69" s="17">
        <v>6212906.0429999996</v>
      </c>
      <c r="T69" s="17">
        <v>356955.98100000003</v>
      </c>
      <c r="U69" s="7">
        <v>5</v>
      </c>
      <c r="V69" s="7">
        <v>0</v>
      </c>
      <c r="W69" s="7">
        <v>22</v>
      </c>
      <c r="X69" s="7">
        <v>24</v>
      </c>
    </row>
    <row r="70" spans="1:24" x14ac:dyDescent="0.25">
      <c r="A70" s="10"/>
      <c r="B70" s="11">
        <v>6540</v>
      </c>
      <c r="C70" s="11">
        <v>12380</v>
      </c>
      <c r="D70" s="15" t="s">
        <v>362</v>
      </c>
      <c r="E70" s="15" t="s">
        <v>363</v>
      </c>
      <c r="F70" s="11" t="s">
        <v>235</v>
      </c>
      <c r="G70" s="10">
        <v>2021</v>
      </c>
      <c r="H70" s="10" t="s">
        <v>345</v>
      </c>
      <c r="I70" s="12">
        <v>10</v>
      </c>
      <c r="J70" s="12">
        <v>16</v>
      </c>
      <c r="K70" s="10">
        <v>40</v>
      </c>
      <c r="L70" s="4">
        <v>2270</v>
      </c>
      <c r="M70" s="4">
        <v>104</v>
      </c>
      <c r="N70" s="8">
        <f t="shared" si="1"/>
        <v>4.5814977973568281E-2</v>
      </c>
      <c r="O70" s="7">
        <v>207</v>
      </c>
      <c r="P70" s="7">
        <v>221</v>
      </c>
      <c r="Q70" s="7">
        <v>24</v>
      </c>
      <c r="R70" s="7">
        <v>27</v>
      </c>
      <c r="S70" s="17">
        <v>6212906.0429999996</v>
      </c>
      <c r="T70" s="17">
        <v>356955.98100000003</v>
      </c>
      <c r="U70" s="7">
        <v>20</v>
      </c>
      <c r="V70" s="7">
        <v>1</v>
      </c>
      <c r="W70" s="7">
        <v>22</v>
      </c>
      <c r="X70" s="7">
        <v>24</v>
      </c>
    </row>
    <row r="71" spans="1:24" x14ac:dyDescent="0.25">
      <c r="A71" s="10">
        <v>0</v>
      </c>
      <c r="B71" s="11">
        <v>6541</v>
      </c>
      <c r="C71" s="11">
        <v>12390</v>
      </c>
      <c r="D71" s="15" t="s">
        <v>362</v>
      </c>
      <c r="E71" s="15" t="s">
        <v>294</v>
      </c>
      <c r="F71" s="11" t="s">
        <v>37</v>
      </c>
      <c r="G71" s="10">
        <v>2021</v>
      </c>
      <c r="H71" s="10" t="s">
        <v>345</v>
      </c>
      <c r="I71" s="11">
        <v>18</v>
      </c>
      <c r="J71" s="11">
        <v>24</v>
      </c>
      <c r="K71" s="10">
        <v>40</v>
      </c>
      <c r="L71" s="4">
        <v>1724</v>
      </c>
      <c r="M71" s="4">
        <v>74</v>
      </c>
      <c r="N71" s="8">
        <f t="shared" si="1"/>
        <v>4.2923433874709975E-2</v>
      </c>
      <c r="O71" s="4">
        <v>127</v>
      </c>
      <c r="P71" s="4">
        <v>177</v>
      </c>
      <c r="Q71" s="4">
        <v>34</v>
      </c>
      <c r="R71" s="4">
        <v>26</v>
      </c>
      <c r="S71" s="17">
        <v>6212646.0049999999</v>
      </c>
      <c r="T71" s="17">
        <v>357065.00099999999</v>
      </c>
      <c r="U71" s="7">
        <v>16</v>
      </c>
      <c r="V71" s="7">
        <v>0</v>
      </c>
      <c r="W71" s="7">
        <v>22</v>
      </c>
      <c r="X71" s="7">
        <v>23</v>
      </c>
    </row>
    <row r="72" spans="1:24" x14ac:dyDescent="0.25">
      <c r="A72" s="10"/>
      <c r="B72" s="11">
        <v>6541</v>
      </c>
      <c r="C72" s="11">
        <v>12390</v>
      </c>
      <c r="D72" s="15" t="s">
        <v>362</v>
      </c>
      <c r="E72" s="15" t="s">
        <v>294</v>
      </c>
      <c r="F72" s="11" t="s">
        <v>99</v>
      </c>
      <c r="G72" s="10">
        <v>2021</v>
      </c>
      <c r="H72" s="10" t="s">
        <v>345</v>
      </c>
      <c r="I72" s="11">
        <v>18</v>
      </c>
      <c r="J72" s="11">
        <v>24</v>
      </c>
      <c r="K72" s="10">
        <v>40</v>
      </c>
      <c r="L72" s="4">
        <v>1234</v>
      </c>
      <c r="M72" s="4">
        <v>58</v>
      </c>
      <c r="N72" s="8">
        <f t="shared" si="1"/>
        <v>4.7001620745542948E-2</v>
      </c>
      <c r="O72" s="7">
        <v>98</v>
      </c>
      <c r="P72" s="7">
        <v>152</v>
      </c>
      <c r="Q72" s="7">
        <v>14</v>
      </c>
      <c r="R72" s="7">
        <v>16</v>
      </c>
      <c r="S72" s="17">
        <v>6212646.0049999999</v>
      </c>
      <c r="T72" s="17">
        <v>357065.00099999999</v>
      </c>
      <c r="U72" s="7">
        <v>9</v>
      </c>
      <c r="V72" s="7">
        <v>0</v>
      </c>
      <c r="W72" s="7">
        <v>22</v>
      </c>
      <c r="X72" s="7">
        <v>24</v>
      </c>
    </row>
    <row r="73" spans="1:24" x14ac:dyDescent="0.25">
      <c r="A73" s="10"/>
      <c r="B73" s="11">
        <v>6541</v>
      </c>
      <c r="C73" s="11">
        <v>12390</v>
      </c>
      <c r="D73" s="15" t="s">
        <v>362</v>
      </c>
      <c r="E73" s="15" t="s">
        <v>294</v>
      </c>
      <c r="F73" s="11" t="s">
        <v>235</v>
      </c>
      <c r="G73" s="10">
        <v>2021</v>
      </c>
      <c r="H73" s="10" t="s">
        <v>345</v>
      </c>
      <c r="I73" s="11">
        <v>18</v>
      </c>
      <c r="J73" s="11">
        <v>24</v>
      </c>
      <c r="K73" s="10">
        <v>40</v>
      </c>
      <c r="L73" s="4">
        <v>2959</v>
      </c>
      <c r="M73" s="4">
        <v>132</v>
      </c>
      <c r="N73" s="8">
        <f t="shared" si="1"/>
        <v>4.4609665427509292E-2</v>
      </c>
      <c r="O73" s="4">
        <v>192</v>
      </c>
      <c r="P73" s="4">
        <v>321</v>
      </c>
      <c r="Q73" s="4">
        <v>36</v>
      </c>
      <c r="R73" s="4">
        <v>27</v>
      </c>
      <c r="S73" s="17">
        <v>6212646.0049999999</v>
      </c>
      <c r="T73" s="17">
        <v>357065.00099999999</v>
      </c>
      <c r="U73" s="7">
        <v>25</v>
      </c>
      <c r="V73" s="7">
        <v>1</v>
      </c>
      <c r="W73" s="7">
        <v>22</v>
      </c>
      <c r="X73" s="7">
        <v>23</v>
      </c>
    </row>
    <row r="74" spans="1:24" x14ac:dyDescent="0.25">
      <c r="A74" s="10">
        <v>0</v>
      </c>
      <c r="B74" s="11">
        <v>6542</v>
      </c>
      <c r="C74" s="11">
        <v>12400</v>
      </c>
      <c r="D74" s="15" t="s">
        <v>364</v>
      </c>
      <c r="E74" s="15" t="s">
        <v>349</v>
      </c>
      <c r="F74" s="11" t="s">
        <v>21</v>
      </c>
      <c r="G74" s="10">
        <v>2021</v>
      </c>
      <c r="H74" s="10" t="s">
        <v>374</v>
      </c>
      <c r="I74" s="11">
        <v>7</v>
      </c>
      <c r="J74" s="11">
        <v>13</v>
      </c>
      <c r="K74" s="10">
        <v>40</v>
      </c>
      <c r="L74" s="4">
        <v>2713</v>
      </c>
      <c r="M74" s="4">
        <v>123</v>
      </c>
      <c r="N74" s="8">
        <f t="shared" si="1"/>
        <v>4.5337265020272764E-2</v>
      </c>
      <c r="O74" s="4">
        <v>300</v>
      </c>
      <c r="P74" s="4">
        <v>281</v>
      </c>
      <c r="Q74" s="4">
        <v>33</v>
      </c>
      <c r="R74" s="4">
        <v>22</v>
      </c>
      <c r="S74" s="17">
        <v>6212577.9570000004</v>
      </c>
      <c r="T74" s="17">
        <v>356923.99300000002</v>
      </c>
      <c r="U74" s="4">
        <v>32</v>
      </c>
      <c r="V74" s="4">
        <v>1</v>
      </c>
      <c r="W74" s="7">
        <v>29</v>
      </c>
      <c r="X74" s="7">
        <v>31</v>
      </c>
    </row>
    <row r="75" spans="1:24" x14ac:dyDescent="0.25">
      <c r="A75" s="10"/>
      <c r="B75" s="11">
        <v>6542</v>
      </c>
      <c r="C75" s="11">
        <v>12400</v>
      </c>
      <c r="D75" s="15" t="s">
        <v>364</v>
      </c>
      <c r="E75" s="15" t="s">
        <v>349</v>
      </c>
      <c r="F75" s="11" t="s">
        <v>125</v>
      </c>
      <c r="G75" s="10">
        <v>2021</v>
      </c>
      <c r="H75" s="10" t="s">
        <v>374</v>
      </c>
      <c r="I75" s="11">
        <v>7</v>
      </c>
      <c r="J75" s="11">
        <v>13</v>
      </c>
      <c r="K75" s="10">
        <v>40</v>
      </c>
      <c r="L75" s="4">
        <v>3025</v>
      </c>
      <c r="M75" s="4">
        <v>264</v>
      </c>
      <c r="N75" s="8">
        <f t="shared" si="1"/>
        <v>8.727272727272728E-2</v>
      </c>
      <c r="O75" s="4">
        <v>211</v>
      </c>
      <c r="P75" s="4">
        <v>292</v>
      </c>
      <c r="Q75" s="4">
        <v>33</v>
      </c>
      <c r="R75" s="4">
        <v>46</v>
      </c>
      <c r="S75" s="17">
        <v>6212577.9570000004</v>
      </c>
      <c r="T75" s="17">
        <v>356923.99300000002</v>
      </c>
      <c r="U75" s="4">
        <v>36</v>
      </c>
      <c r="V75" s="4">
        <v>2</v>
      </c>
      <c r="W75" s="7">
        <v>26</v>
      </c>
      <c r="X75" s="7">
        <v>28</v>
      </c>
    </row>
    <row r="76" spans="1:24" x14ac:dyDescent="0.25">
      <c r="A76" s="10"/>
      <c r="B76" s="11">
        <v>6542</v>
      </c>
      <c r="C76" s="11">
        <v>12400</v>
      </c>
      <c r="D76" s="15" t="s">
        <v>364</v>
      </c>
      <c r="E76" s="15" t="s">
        <v>349</v>
      </c>
      <c r="F76" s="11" t="s">
        <v>235</v>
      </c>
      <c r="G76" s="10">
        <v>2021</v>
      </c>
      <c r="H76" s="10" t="s">
        <v>374</v>
      </c>
      <c r="I76" s="11">
        <v>7</v>
      </c>
      <c r="J76" s="11">
        <v>13</v>
      </c>
      <c r="K76" s="10">
        <v>40</v>
      </c>
      <c r="L76" s="4">
        <v>5739</v>
      </c>
      <c r="M76" s="4">
        <v>387</v>
      </c>
      <c r="N76" s="8">
        <f t="shared" si="1"/>
        <v>6.7433350757971772E-2</v>
      </c>
      <c r="O76" s="7">
        <v>428</v>
      </c>
      <c r="P76" s="7">
        <v>565</v>
      </c>
      <c r="Q76" s="7">
        <v>47</v>
      </c>
      <c r="R76" s="7">
        <v>64</v>
      </c>
      <c r="S76" s="17">
        <v>6212577.9570000004</v>
      </c>
      <c r="T76" s="17">
        <v>356923.99300000002</v>
      </c>
      <c r="U76" s="7">
        <v>68</v>
      </c>
      <c r="V76" s="7">
        <v>3</v>
      </c>
      <c r="W76" s="7">
        <v>28</v>
      </c>
      <c r="X76" s="7">
        <v>29</v>
      </c>
    </row>
    <row r="77" spans="1:24" x14ac:dyDescent="0.25">
      <c r="A77" s="10">
        <v>0</v>
      </c>
      <c r="B77" s="11">
        <v>6543</v>
      </c>
      <c r="C77" s="11">
        <v>12410</v>
      </c>
      <c r="D77" s="15" t="s">
        <v>364</v>
      </c>
      <c r="E77" s="15" t="s">
        <v>365</v>
      </c>
      <c r="F77" s="11" t="s">
        <v>21</v>
      </c>
      <c r="G77" s="10">
        <v>2021</v>
      </c>
      <c r="H77" s="10" t="s">
        <v>345</v>
      </c>
      <c r="I77" s="12">
        <v>10</v>
      </c>
      <c r="J77" s="12">
        <v>16</v>
      </c>
      <c r="K77" s="10">
        <v>40</v>
      </c>
      <c r="L77" s="4">
        <v>4338</v>
      </c>
      <c r="M77" s="4">
        <v>394</v>
      </c>
      <c r="N77" s="8">
        <f t="shared" si="1"/>
        <v>9.0825265099124017E-2</v>
      </c>
      <c r="O77" s="7">
        <v>289</v>
      </c>
      <c r="P77" s="7">
        <v>614</v>
      </c>
      <c r="Q77" s="7">
        <v>44</v>
      </c>
      <c r="R77" s="7">
        <v>91</v>
      </c>
      <c r="S77" s="17">
        <v>6212661.9469999997</v>
      </c>
      <c r="T77" s="17">
        <v>357134.99699999997</v>
      </c>
      <c r="U77" s="7">
        <v>59</v>
      </c>
      <c r="V77" s="7">
        <v>4</v>
      </c>
      <c r="W77" s="7">
        <v>32</v>
      </c>
      <c r="X77" s="7">
        <v>36</v>
      </c>
    </row>
    <row r="78" spans="1:24" x14ac:dyDescent="0.25">
      <c r="A78" s="10"/>
      <c r="B78" s="11">
        <v>6543</v>
      </c>
      <c r="C78" s="11">
        <v>12410</v>
      </c>
      <c r="D78" s="15" t="s">
        <v>364</v>
      </c>
      <c r="E78" s="15" t="s">
        <v>365</v>
      </c>
      <c r="F78" s="11" t="s">
        <v>125</v>
      </c>
      <c r="G78" s="10">
        <v>2021</v>
      </c>
      <c r="H78" s="10" t="s">
        <v>345</v>
      </c>
      <c r="I78" s="12">
        <v>10</v>
      </c>
      <c r="J78" s="12">
        <v>16</v>
      </c>
      <c r="K78" s="10">
        <v>40</v>
      </c>
      <c r="L78" s="4">
        <v>3610</v>
      </c>
      <c r="M78" s="4">
        <v>416</v>
      </c>
      <c r="N78" s="8">
        <f t="shared" si="1"/>
        <v>0.11523545706371191</v>
      </c>
      <c r="O78" s="4">
        <v>281</v>
      </c>
      <c r="P78" s="4">
        <v>397</v>
      </c>
      <c r="Q78" s="4">
        <v>42</v>
      </c>
      <c r="R78" s="4">
        <v>67</v>
      </c>
      <c r="S78" s="17">
        <v>6212661.9469999997</v>
      </c>
      <c r="T78" s="17">
        <v>357134.99699999997</v>
      </c>
      <c r="U78" s="4">
        <v>47</v>
      </c>
      <c r="V78" s="4">
        <v>6</v>
      </c>
      <c r="W78" s="7">
        <v>33</v>
      </c>
      <c r="X78" s="7">
        <v>36</v>
      </c>
    </row>
    <row r="79" spans="1:24" x14ac:dyDescent="0.25">
      <c r="A79" s="10"/>
      <c r="B79" s="11">
        <v>6543</v>
      </c>
      <c r="C79" s="11">
        <v>12410</v>
      </c>
      <c r="D79" s="15" t="s">
        <v>364</v>
      </c>
      <c r="E79" s="15" t="s">
        <v>365</v>
      </c>
      <c r="F79" s="11" t="s">
        <v>235</v>
      </c>
      <c r="G79" s="10">
        <v>2021</v>
      </c>
      <c r="H79" s="10" t="s">
        <v>345</v>
      </c>
      <c r="I79" s="12">
        <v>10</v>
      </c>
      <c r="J79" s="12">
        <v>16</v>
      </c>
      <c r="K79" s="10">
        <v>40</v>
      </c>
      <c r="L79" s="4">
        <v>7949</v>
      </c>
      <c r="M79" s="4">
        <v>810</v>
      </c>
      <c r="N79" s="8">
        <f t="shared" si="1"/>
        <v>0.10189961001383822</v>
      </c>
      <c r="O79" s="7">
        <v>568</v>
      </c>
      <c r="P79" s="7">
        <v>920</v>
      </c>
      <c r="Q79" s="7">
        <v>74</v>
      </c>
      <c r="R79" s="7">
        <v>104</v>
      </c>
      <c r="S79" s="17">
        <v>6212661.9469999997</v>
      </c>
      <c r="T79" s="17">
        <v>357134.99699999997</v>
      </c>
      <c r="U79" s="7">
        <v>106</v>
      </c>
      <c r="V79" s="7">
        <v>10</v>
      </c>
      <c r="W79" s="7">
        <v>32</v>
      </c>
      <c r="X79" s="7">
        <v>36</v>
      </c>
    </row>
    <row r="80" spans="1:24" x14ac:dyDescent="0.25">
      <c r="A80" s="10">
        <v>0</v>
      </c>
      <c r="B80" s="11">
        <v>6544</v>
      </c>
      <c r="C80" s="11">
        <v>12420</v>
      </c>
      <c r="D80" s="15" t="s">
        <v>364</v>
      </c>
      <c r="E80" s="15" t="s">
        <v>366</v>
      </c>
      <c r="F80" s="11" t="s">
        <v>21</v>
      </c>
      <c r="G80" s="10">
        <v>2021</v>
      </c>
      <c r="H80" s="10" t="s">
        <v>345</v>
      </c>
      <c r="I80" s="12">
        <v>10</v>
      </c>
      <c r="J80" s="12">
        <v>16</v>
      </c>
      <c r="K80" s="10">
        <v>40</v>
      </c>
      <c r="L80" s="4">
        <v>4060</v>
      </c>
      <c r="M80" s="4">
        <v>396</v>
      </c>
      <c r="N80" s="8">
        <f t="shared" si="1"/>
        <v>9.7536945812807876E-2</v>
      </c>
      <c r="O80" s="7">
        <v>308</v>
      </c>
      <c r="P80" s="7">
        <v>432</v>
      </c>
      <c r="Q80" s="7">
        <v>38</v>
      </c>
      <c r="R80" s="7">
        <v>42</v>
      </c>
      <c r="S80" s="17">
        <v>6212760.0520000001</v>
      </c>
      <c r="T80" s="17">
        <v>357401.02</v>
      </c>
      <c r="U80" s="7">
        <v>48</v>
      </c>
      <c r="V80" s="7">
        <v>4</v>
      </c>
      <c r="W80" s="7">
        <v>34</v>
      </c>
      <c r="X80" s="7">
        <v>40</v>
      </c>
    </row>
    <row r="81" spans="1:24" x14ac:dyDescent="0.25">
      <c r="A81" s="10"/>
      <c r="B81" s="11">
        <v>6544</v>
      </c>
      <c r="C81" s="11">
        <v>12420</v>
      </c>
      <c r="D81" s="15" t="s">
        <v>364</v>
      </c>
      <c r="E81" s="15" t="s">
        <v>366</v>
      </c>
      <c r="F81" s="11" t="s">
        <v>125</v>
      </c>
      <c r="G81" s="10">
        <v>2021</v>
      </c>
      <c r="H81" s="10" t="s">
        <v>345</v>
      </c>
      <c r="I81" s="12">
        <v>10</v>
      </c>
      <c r="J81" s="12">
        <v>16</v>
      </c>
      <c r="K81" s="10">
        <v>40</v>
      </c>
      <c r="L81" s="4">
        <v>4788</v>
      </c>
      <c r="M81" s="4">
        <v>462</v>
      </c>
      <c r="N81" s="8">
        <f t="shared" si="1"/>
        <v>9.6491228070175433E-2</v>
      </c>
      <c r="O81" s="7">
        <v>350</v>
      </c>
      <c r="P81" s="7">
        <v>650</v>
      </c>
      <c r="Q81" s="7">
        <v>46</v>
      </c>
      <c r="R81" s="7">
        <v>57</v>
      </c>
      <c r="S81" s="17">
        <v>6212760.0520000001</v>
      </c>
      <c r="T81" s="17">
        <v>357401.02</v>
      </c>
      <c r="U81" s="7">
        <v>43</v>
      </c>
      <c r="V81" s="7">
        <v>5</v>
      </c>
      <c r="W81" s="7">
        <v>33</v>
      </c>
      <c r="X81" s="7">
        <v>37</v>
      </c>
    </row>
    <row r="82" spans="1:24" x14ac:dyDescent="0.25">
      <c r="A82" s="10"/>
      <c r="B82" s="11">
        <v>6544</v>
      </c>
      <c r="C82" s="11">
        <v>12420</v>
      </c>
      <c r="D82" s="15" t="s">
        <v>364</v>
      </c>
      <c r="E82" s="15" t="s">
        <v>366</v>
      </c>
      <c r="F82" s="11" t="s">
        <v>235</v>
      </c>
      <c r="G82" s="10">
        <v>2021</v>
      </c>
      <c r="H82" s="10" t="s">
        <v>345</v>
      </c>
      <c r="I82" s="12">
        <v>10</v>
      </c>
      <c r="J82" s="12">
        <v>16</v>
      </c>
      <c r="K82" s="10">
        <v>40</v>
      </c>
      <c r="L82" s="4">
        <v>8849</v>
      </c>
      <c r="M82" s="4">
        <v>859</v>
      </c>
      <c r="N82" s="8">
        <f t="shared" si="1"/>
        <v>9.7073115606283192E-2</v>
      </c>
      <c r="O82" s="7">
        <v>658</v>
      </c>
      <c r="P82" s="7">
        <v>970</v>
      </c>
      <c r="Q82" s="7">
        <v>77</v>
      </c>
      <c r="R82" s="7">
        <v>85</v>
      </c>
      <c r="S82" s="17">
        <v>6212760.0520000001</v>
      </c>
      <c r="T82" s="17">
        <v>357401.02</v>
      </c>
      <c r="U82" s="7">
        <v>91</v>
      </c>
      <c r="V82" s="7">
        <v>9</v>
      </c>
      <c r="W82" s="7">
        <v>34</v>
      </c>
      <c r="X82" s="7">
        <v>37</v>
      </c>
    </row>
    <row r="83" spans="1:24" x14ac:dyDescent="0.25">
      <c r="A83" s="10">
        <v>0</v>
      </c>
      <c r="B83" s="11">
        <v>6545</v>
      </c>
      <c r="C83" s="11">
        <v>12430</v>
      </c>
      <c r="D83" s="15" t="s">
        <v>367</v>
      </c>
      <c r="E83" s="15" t="s">
        <v>368</v>
      </c>
      <c r="F83" s="11" t="s">
        <v>37</v>
      </c>
      <c r="G83" s="10">
        <v>2021</v>
      </c>
      <c r="H83" s="10" t="s">
        <v>345</v>
      </c>
      <c r="I83" s="12">
        <v>10</v>
      </c>
      <c r="J83" s="12">
        <v>16</v>
      </c>
      <c r="K83" s="10">
        <v>40</v>
      </c>
      <c r="L83" s="4">
        <v>3076</v>
      </c>
      <c r="M83" s="4">
        <v>210</v>
      </c>
      <c r="N83" s="8">
        <f t="shared" si="1"/>
        <v>6.8270481144343309E-2</v>
      </c>
      <c r="O83" s="7">
        <v>296</v>
      </c>
      <c r="P83" s="7">
        <v>252</v>
      </c>
      <c r="Q83" s="7">
        <v>21</v>
      </c>
      <c r="R83" s="7">
        <v>25</v>
      </c>
      <c r="S83" s="17">
        <v>6212411.0250000004</v>
      </c>
      <c r="T83" s="17">
        <v>357416.01500000001</v>
      </c>
      <c r="U83" s="7">
        <v>18</v>
      </c>
      <c r="V83" s="7">
        <v>1</v>
      </c>
      <c r="W83" s="7">
        <v>39</v>
      </c>
      <c r="X83" s="7">
        <v>47</v>
      </c>
    </row>
    <row r="84" spans="1:24" x14ac:dyDescent="0.25">
      <c r="A84" s="10"/>
      <c r="B84" s="11">
        <v>6545</v>
      </c>
      <c r="C84" s="11">
        <v>12430</v>
      </c>
      <c r="D84" s="15" t="s">
        <v>367</v>
      </c>
      <c r="E84" s="15" t="s">
        <v>368</v>
      </c>
      <c r="F84" s="11" t="s">
        <v>99</v>
      </c>
      <c r="G84" s="10">
        <v>2021</v>
      </c>
      <c r="H84" s="10" t="s">
        <v>345</v>
      </c>
      <c r="I84" s="12">
        <v>10</v>
      </c>
      <c r="J84" s="12">
        <v>16</v>
      </c>
      <c r="K84" s="10">
        <v>40</v>
      </c>
      <c r="L84" s="4">
        <v>2209</v>
      </c>
      <c r="M84" s="4">
        <v>179</v>
      </c>
      <c r="N84" s="8">
        <f t="shared" si="1"/>
        <v>8.1032141240380259E-2</v>
      </c>
      <c r="O84" s="7">
        <v>218</v>
      </c>
      <c r="P84" s="7">
        <v>243</v>
      </c>
      <c r="Q84" s="7">
        <v>25</v>
      </c>
      <c r="R84" s="7">
        <v>22</v>
      </c>
      <c r="S84" s="17">
        <v>6212411.0250000004</v>
      </c>
      <c r="T84" s="17">
        <v>357416.01500000001</v>
      </c>
      <c r="U84" s="7">
        <v>18</v>
      </c>
      <c r="V84" s="7">
        <v>1</v>
      </c>
      <c r="W84" s="7">
        <v>40</v>
      </c>
      <c r="X84" s="7">
        <v>47</v>
      </c>
    </row>
    <row r="85" spans="1:24" x14ac:dyDescent="0.25">
      <c r="A85" s="10"/>
      <c r="B85" s="11">
        <v>6545</v>
      </c>
      <c r="C85" s="11">
        <v>12430</v>
      </c>
      <c r="D85" s="15" t="s">
        <v>367</v>
      </c>
      <c r="E85" s="15" t="s">
        <v>368</v>
      </c>
      <c r="F85" s="11" t="s">
        <v>235</v>
      </c>
      <c r="G85" s="10">
        <v>2021</v>
      </c>
      <c r="H85" s="10" t="s">
        <v>345</v>
      </c>
      <c r="I85" s="12">
        <v>10</v>
      </c>
      <c r="J85" s="12">
        <v>16</v>
      </c>
      <c r="K85" s="10">
        <v>40</v>
      </c>
      <c r="L85" s="4">
        <v>5285</v>
      </c>
      <c r="M85" s="4">
        <v>390</v>
      </c>
      <c r="N85" s="8">
        <f t="shared" si="1"/>
        <v>7.3793755912961209E-2</v>
      </c>
      <c r="O85" s="7">
        <v>440</v>
      </c>
      <c r="P85" s="7">
        <v>492</v>
      </c>
      <c r="Q85" s="7">
        <v>40</v>
      </c>
      <c r="R85" s="7">
        <v>47</v>
      </c>
      <c r="S85" s="17">
        <v>6212411.0250000004</v>
      </c>
      <c r="T85" s="17">
        <v>357416.01500000001</v>
      </c>
      <c r="U85" s="7">
        <v>36</v>
      </c>
      <c r="V85" s="7">
        <v>2</v>
      </c>
      <c r="W85" s="7">
        <v>39</v>
      </c>
      <c r="X85" s="7">
        <v>47</v>
      </c>
    </row>
    <row r="86" spans="1:24" x14ac:dyDescent="0.25">
      <c r="A86" s="10">
        <v>0</v>
      </c>
      <c r="B86" s="11">
        <v>6546</v>
      </c>
      <c r="C86" s="11">
        <v>12450</v>
      </c>
      <c r="D86" s="15" t="s">
        <v>367</v>
      </c>
      <c r="E86" s="15" t="s">
        <v>369</v>
      </c>
      <c r="F86" s="11" t="s">
        <v>37</v>
      </c>
      <c r="G86" s="10">
        <v>2021</v>
      </c>
      <c r="H86" s="10" t="s">
        <v>345</v>
      </c>
      <c r="I86" s="12">
        <v>10</v>
      </c>
      <c r="J86" s="12">
        <v>16</v>
      </c>
      <c r="K86" s="10">
        <v>40</v>
      </c>
      <c r="L86" s="4">
        <v>2439</v>
      </c>
      <c r="M86" s="4">
        <v>252</v>
      </c>
      <c r="N86" s="8">
        <f t="shared" si="1"/>
        <v>0.10332103321033211</v>
      </c>
      <c r="O86" s="7">
        <v>184</v>
      </c>
      <c r="P86" s="7">
        <v>208</v>
      </c>
      <c r="Q86" s="7">
        <v>27</v>
      </c>
      <c r="R86" s="7">
        <v>26</v>
      </c>
      <c r="S86" s="17">
        <v>6212541.9900000002</v>
      </c>
      <c r="T86" s="17">
        <v>357316.03</v>
      </c>
      <c r="U86" s="7">
        <v>19</v>
      </c>
      <c r="V86" s="7">
        <v>2</v>
      </c>
      <c r="W86" s="7">
        <v>39</v>
      </c>
      <c r="X86" s="7">
        <v>47</v>
      </c>
    </row>
    <row r="87" spans="1:24" x14ac:dyDescent="0.25">
      <c r="A87" s="10"/>
      <c r="B87" s="11">
        <v>6546</v>
      </c>
      <c r="C87" s="11">
        <v>12450</v>
      </c>
      <c r="D87" s="15" t="s">
        <v>367</v>
      </c>
      <c r="E87" s="15" t="s">
        <v>369</v>
      </c>
      <c r="F87" s="11" t="s">
        <v>99</v>
      </c>
      <c r="G87" s="10">
        <v>2021</v>
      </c>
      <c r="H87" s="10" t="s">
        <v>345</v>
      </c>
      <c r="I87" s="12">
        <v>10</v>
      </c>
      <c r="J87" s="12">
        <v>16</v>
      </c>
      <c r="K87" s="10">
        <v>40</v>
      </c>
      <c r="L87" s="4">
        <v>2244</v>
      </c>
      <c r="M87" s="4">
        <v>134</v>
      </c>
      <c r="N87" s="8">
        <f t="shared" si="1"/>
        <v>5.9714795008912656E-2</v>
      </c>
      <c r="O87" s="7">
        <v>194</v>
      </c>
      <c r="P87" s="7">
        <v>249</v>
      </c>
      <c r="Q87" s="7">
        <v>18</v>
      </c>
      <c r="R87" s="7">
        <v>16</v>
      </c>
      <c r="S87" s="17">
        <v>6212541.9900000002</v>
      </c>
      <c r="T87" s="17">
        <v>357316.03</v>
      </c>
      <c r="U87" s="7">
        <v>19</v>
      </c>
      <c r="V87" s="7">
        <v>0</v>
      </c>
      <c r="W87" s="7">
        <v>39</v>
      </c>
      <c r="X87" s="7">
        <v>47</v>
      </c>
    </row>
    <row r="88" spans="1:24" x14ac:dyDescent="0.25">
      <c r="A88" s="10"/>
      <c r="B88" s="11">
        <v>6546</v>
      </c>
      <c r="C88" s="11">
        <v>12450</v>
      </c>
      <c r="D88" s="15" t="s">
        <v>367</v>
      </c>
      <c r="E88" s="15" t="s">
        <v>369</v>
      </c>
      <c r="F88" s="11" t="s">
        <v>235</v>
      </c>
      <c r="G88" s="10">
        <v>2021</v>
      </c>
      <c r="H88" s="10" t="s">
        <v>345</v>
      </c>
      <c r="I88" s="12">
        <v>10</v>
      </c>
      <c r="J88" s="12">
        <v>16</v>
      </c>
      <c r="K88" s="10">
        <v>40</v>
      </c>
      <c r="L88" s="4">
        <v>4684</v>
      </c>
      <c r="M88" s="4">
        <v>387</v>
      </c>
      <c r="N88" s="8">
        <f t="shared" si="1"/>
        <v>8.2621690862510672E-2</v>
      </c>
      <c r="O88" s="7">
        <v>378</v>
      </c>
      <c r="P88" s="7">
        <v>455</v>
      </c>
      <c r="Q88" s="7">
        <v>40</v>
      </c>
      <c r="R88" s="7">
        <v>40</v>
      </c>
      <c r="S88" s="17">
        <v>6212541.9900000002</v>
      </c>
      <c r="T88" s="17">
        <v>357316.03</v>
      </c>
      <c r="U88" s="7">
        <v>38</v>
      </c>
      <c r="V88" s="7">
        <v>2</v>
      </c>
      <c r="W88" s="7">
        <v>39</v>
      </c>
      <c r="X88" s="7">
        <v>47</v>
      </c>
    </row>
    <row r="89" spans="1:24" x14ac:dyDescent="0.25">
      <c r="A89" s="10">
        <v>0</v>
      </c>
      <c r="B89" s="11">
        <v>6547</v>
      </c>
      <c r="C89" s="11">
        <v>12460</v>
      </c>
      <c r="D89" s="12" t="s">
        <v>308</v>
      </c>
      <c r="E89" s="12" t="s">
        <v>309</v>
      </c>
      <c r="F89" s="11" t="s">
        <v>37</v>
      </c>
      <c r="G89" s="10">
        <v>2021</v>
      </c>
      <c r="H89" s="10" t="s">
        <v>237</v>
      </c>
      <c r="I89" s="12">
        <v>20</v>
      </c>
      <c r="J89" s="12">
        <v>26</v>
      </c>
      <c r="K89" s="10">
        <v>40</v>
      </c>
      <c r="L89" s="4">
        <v>1479</v>
      </c>
      <c r="M89" s="4">
        <v>75</v>
      </c>
      <c r="N89" s="8">
        <f t="shared" si="1"/>
        <v>5.0709939148073022E-2</v>
      </c>
      <c r="O89" s="4">
        <v>126</v>
      </c>
      <c r="P89" s="4">
        <v>275</v>
      </c>
      <c r="Q89" s="4">
        <v>12</v>
      </c>
      <c r="R89" s="4">
        <v>11</v>
      </c>
      <c r="S89" s="17">
        <v>6212448.0489999996</v>
      </c>
      <c r="T89" s="17">
        <v>356704.03</v>
      </c>
      <c r="U89" s="4">
        <v>4</v>
      </c>
      <c r="V89" s="4">
        <v>0</v>
      </c>
      <c r="W89" s="7">
        <v>42</v>
      </c>
      <c r="X89" s="7">
        <v>48</v>
      </c>
    </row>
    <row r="90" spans="1:24" x14ac:dyDescent="0.25">
      <c r="A90" s="10"/>
      <c r="B90" s="11">
        <v>6547</v>
      </c>
      <c r="C90" s="11">
        <v>12460</v>
      </c>
      <c r="D90" s="12" t="s">
        <v>308</v>
      </c>
      <c r="E90" s="12" t="s">
        <v>309</v>
      </c>
      <c r="F90" s="11" t="s">
        <v>99</v>
      </c>
      <c r="G90" s="10">
        <v>2021</v>
      </c>
      <c r="H90" s="10" t="s">
        <v>237</v>
      </c>
      <c r="I90" s="12">
        <v>20</v>
      </c>
      <c r="J90" s="12">
        <v>26</v>
      </c>
      <c r="K90" s="10">
        <v>40</v>
      </c>
      <c r="L90" s="4">
        <v>1427</v>
      </c>
      <c r="M90" s="4">
        <v>79</v>
      </c>
      <c r="N90" s="8">
        <f t="shared" si="1"/>
        <v>5.5360896986685351E-2</v>
      </c>
      <c r="O90" s="4">
        <v>280</v>
      </c>
      <c r="P90" s="4">
        <v>140</v>
      </c>
      <c r="Q90" s="4">
        <v>15</v>
      </c>
      <c r="R90" s="4">
        <v>11</v>
      </c>
      <c r="S90" s="17">
        <v>6212448.0489999996</v>
      </c>
      <c r="T90" s="17">
        <v>356704.03</v>
      </c>
      <c r="U90" s="4">
        <v>5</v>
      </c>
      <c r="V90" s="4">
        <v>0</v>
      </c>
      <c r="W90" s="7">
        <v>41</v>
      </c>
      <c r="X90" s="7">
        <v>48</v>
      </c>
    </row>
    <row r="91" spans="1:24" x14ac:dyDescent="0.25">
      <c r="A91" s="10"/>
      <c r="B91" s="11">
        <v>6547</v>
      </c>
      <c r="C91" s="11">
        <v>12460</v>
      </c>
      <c r="D91" s="12" t="s">
        <v>308</v>
      </c>
      <c r="E91" s="12" t="s">
        <v>309</v>
      </c>
      <c r="F91" s="11" t="s">
        <v>235</v>
      </c>
      <c r="G91" s="10">
        <v>2021</v>
      </c>
      <c r="H91" s="10" t="s">
        <v>237</v>
      </c>
      <c r="I91" s="12">
        <v>20</v>
      </c>
      <c r="J91" s="12">
        <v>26</v>
      </c>
      <c r="K91" s="10">
        <v>40</v>
      </c>
      <c r="L91" s="4">
        <v>2907</v>
      </c>
      <c r="M91" s="4">
        <v>155</v>
      </c>
      <c r="N91" s="8">
        <f t="shared" si="1"/>
        <v>5.3319573443412455E-2</v>
      </c>
      <c r="O91" s="4">
        <v>371</v>
      </c>
      <c r="P91" s="4">
        <v>380</v>
      </c>
      <c r="Q91" s="4">
        <v>26</v>
      </c>
      <c r="R91" s="4">
        <v>21</v>
      </c>
      <c r="S91" s="17">
        <v>6212448.0489999996</v>
      </c>
      <c r="T91" s="17">
        <v>356704.03</v>
      </c>
      <c r="U91" s="4">
        <v>9</v>
      </c>
      <c r="V91" s="4">
        <v>0</v>
      </c>
      <c r="W91" s="7">
        <v>41</v>
      </c>
      <c r="X91" s="7">
        <v>48</v>
      </c>
    </row>
    <row r="92" spans="1:24" x14ac:dyDescent="0.25">
      <c r="A92" s="10">
        <v>0</v>
      </c>
      <c r="B92" s="11">
        <v>52446</v>
      </c>
      <c r="C92" s="11">
        <v>12470</v>
      </c>
      <c r="D92" s="15" t="s">
        <v>370</v>
      </c>
      <c r="E92" s="15" t="s">
        <v>371</v>
      </c>
      <c r="F92" s="11" t="s">
        <v>37</v>
      </c>
      <c r="G92" s="10">
        <v>2021</v>
      </c>
      <c r="H92" s="10" t="s">
        <v>345</v>
      </c>
      <c r="I92" s="12">
        <v>10</v>
      </c>
      <c r="J92" s="12">
        <v>16</v>
      </c>
      <c r="K92" s="10">
        <v>40</v>
      </c>
      <c r="L92" s="4">
        <v>1024</v>
      </c>
      <c r="M92" s="4">
        <v>42</v>
      </c>
      <c r="N92" s="8">
        <f t="shared" si="1"/>
        <v>4.1015625E-2</v>
      </c>
      <c r="O92" s="4">
        <v>86</v>
      </c>
      <c r="P92" s="4">
        <v>155</v>
      </c>
      <c r="Q92" s="4">
        <v>8</v>
      </c>
      <c r="R92" s="4">
        <v>7</v>
      </c>
      <c r="S92" s="17">
        <v>6212570.9610000001</v>
      </c>
      <c r="T92" s="17">
        <v>356649.00900000002</v>
      </c>
      <c r="U92" s="4">
        <v>4</v>
      </c>
      <c r="V92" s="4">
        <v>0</v>
      </c>
      <c r="W92" s="7">
        <v>44</v>
      </c>
      <c r="X92" s="7">
        <v>52</v>
      </c>
    </row>
    <row r="93" spans="1:24" x14ac:dyDescent="0.25">
      <c r="A93" s="10"/>
      <c r="B93" s="11">
        <v>52446</v>
      </c>
      <c r="C93" s="11">
        <v>12470</v>
      </c>
      <c r="D93" s="15" t="s">
        <v>370</v>
      </c>
      <c r="E93" s="15" t="s">
        <v>371</v>
      </c>
      <c r="F93" s="11" t="s">
        <v>99</v>
      </c>
      <c r="G93" s="10">
        <v>2021</v>
      </c>
      <c r="H93" s="10" t="s">
        <v>345</v>
      </c>
      <c r="I93" s="12">
        <v>10</v>
      </c>
      <c r="J93" s="12">
        <v>16</v>
      </c>
      <c r="K93" s="10">
        <v>40</v>
      </c>
      <c r="L93" s="4">
        <v>1103</v>
      </c>
      <c r="M93" s="4">
        <v>39</v>
      </c>
      <c r="N93" s="8">
        <f t="shared" si="1"/>
        <v>3.5358114233907528E-2</v>
      </c>
      <c r="O93" s="4">
        <v>177</v>
      </c>
      <c r="P93" s="4">
        <v>108</v>
      </c>
      <c r="Q93" s="4">
        <v>9</v>
      </c>
      <c r="R93" s="4">
        <v>6</v>
      </c>
      <c r="S93" s="17">
        <v>6212570.9610000001</v>
      </c>
      <c r="T93" s="17">
        <v>356649.00900000002</v>
      </c>
      <c r="U93" s="4">
        <v>5</v>
      </c>
      <c r="V93" s="4">
        <v>0</v>
      </c>
      <c r="W93" s="7">
        <v>44</v>
      </c>
      <c r="X93" s="7">
        <v>52</v>
      </c>
    </row>
    <row r="94" spans="1:24" x14ac:dyDescent="0.25">
      <c r="A94" s="10"/>
      <c r="B94" s="11">
        <v>52446</v>
      </c>
      <c r="C94" s="11">
        <v>12470</v>
      </c>
      <c r="D94" s="15" t="s">
        <v>370</v>
      </c>
      <c r="E94" s="15" t="s">
        <v>371</v>
      </c>
      <c r="F94" s="11" t="s">
        <v>235</v>
      </c>
      <c r="G94" s="10">
        <v>2021</v>
      </c>
      <c r="H94" s="10" t="s">
        <v>345</v>
      </c>
      <c r="I94" s="12">
        <v>10</v>
      </c>
      <c r="J94" s="12">
        <v>16</v>
      </c>
      <c r="K94" s="10">
        <v>40</v>
      </c>
      <c r="L94" s="4">
        <v>2127</v>
      </c>
      <c r="M94" s="4">
        <v>82</v>
      </c>
      <c r="N94" s="8">
        <f t="shared" si="1"/>
        <v>3.8551951104842504E-2</v>
      </c>
      <c r="O94" s="4">
        <v>256</v>
      </c>
      <c r="P94" s="4">
        <v>255</v>
      </c>
      <c r="Q94" s="4">
        <v>14</v>
      </c>
      <c r="R94" s="4">
        <v>12</v>
      </c>
      <c r="S94" s="17">
        <v>6212570.9610000001</v>
      </c>
      <c r="T94" s="17">
        <v>356649.00900000002</v>
      </c>
      <c r="U94" s="4">
        <v>9</v>
      </c>
      <c r="V94" s="4">
        <v>0</v>
      </c>
      <c r="W94" s="7">
        <v>44</v>
      </c>
      <c r="X94" s="7">
        <v>52</v>
      </c>
    </row>
    <row r="95" spans="1:24" x14ac:dyDescent="0.25">
      <c r="A95" s="10">
        <v>0</v>
      </c>
      <c r="B95" s="11">
        <v>6548</v>
      </c>
      <c r="C95" s="11">
        <v>12480</v>
      </c>
      <c r="D95" s="12" t="s">
        <v>308</v>
      </c>
      <c r="E95" s="12" t="s">
        <v>310</v>
      </c>
      <c r="F95" s="11" t="s">
        <v>37</v>
      </c>
      <c r="G95" s="10">
        <v>2021</v>
      </c>
      <c r="H95" s="10" t="s">
        <v>237</v>
      </c>
      <c r="I95" s="12">
        <v>20</v>
      </c>
      <c r="J95" s="12">
        <v>26</v>
      </c>
      <c r="K95" s="10">
        <v>40</v>
      </c>
      <c r="L95" s="4">
        <v>829</v>
      </c>
      <c r="M95" s="4">
        <v>38</v>
      </c>
      <c r="N95" s="8">
        <f t="shared" si="1"/>
        <v>4.5838359469240045E-2</v>
      </c>
      <c r="O95" s="4">
        <v>100</v>
      </c>
      <c r="P95" s="4">
        <v>90</v>
      </c>
      <c r="Q95" s="4">
        <v>6</v>
      </c>
      <c r="R95" s="4">
        <v>6</v>
      </c>
      <c r="S95" s="17">
        <v>6212663.9780000001</v>
      </c>
      <c r="T95" s="17">
        <v>356612.01199999999</v>
      </c>
      <c r="U95" s="4">
        <v>4</v>
      </c>
      <c r="V95" s="4">
        <v>0</v>
      </c>
      <c r="W95" s="7">
        <v>42</v>
      </c>
      <c r="X95" s="7">
        <v>52</v>
      </c>
    </row>
    <row r="96" spans="1:24" x14ac:dyDescent="0.25">
      <c r="A96" s="10"/>
      <c r="B96" s="11">
        <v>6548</v>
      </c>
      <c r="C96" s="11">
        <v>12480</v>
      </c>
      <c r="D96" s="12" t="s">
        <v>308</v>
      </c>
      <c r="E96" s="12" t="s">
        <v>310</v>
      </c>
      <c r="F96" s="11" t="s">
        <v>99</v>
      </c>
      <c r="G96" s="10">
        <v>2021</v>
      </c>
      <c r="H96" s="10" t="s">
        <v>237</v>
      </c>
      <c r="I96" s="12">
        <v>20</v>
      </c>
      <c r="J96" s="12">
        <v>26</v>
      </c>
      <c r="K96" s="10">
        <v>40</v>
      </c>
      <c r="L96" s="4">
        <v>805</v>
      </c>
      <c r="M96" s="4">
        <v>31</v>
      </c>
      <c r="N96" s="8">
        <f t="shared" si="1"/>
        <v>3.8509316770186333E-2</v>
      </c>
      <c r="O96" s="7">
        <v>95</v>
      </c>
      <c r="P96" s="7">
        <v>106</v>
      </c>
      <c r="Q96" s="4">
        <v>6</v>
      </c>
      <c r="R96" s="4">
        <v>6</v>
      </c>
      <c r="S96" s="17">
        <v>6212663.9780000001</v>
      </c>
      <c r="T96" s="17">
        <v>356612.01199999999</v>
      </c>
      <c r="U96" s="7">
        <v>4</v>
      </c>
      <c r="V96" s="7">
        <v>0</v>
      </c>
      <c r="W96" s="7">
        <v>44</v>
      </c>
      <c r="X96" s="7">
        <v>52</v>
      </c>
    </row>
    <row r="97" spans="1:24" x14ac:dyDescent="0.25">
      <c r="A97" s="10"/>
      <c r="B97" s="11">
        <v>6548</v>
      </c>
      <c r="C97" s="11">
        <v>12480</v>
      </c>
      <c r="D97" s="12" t="s">
        <v>308</v>
      </c>
      <c r="E97" s="12" t="s">
        <v>310</v>
      </c>
      <c r="F97" s="11" t="s">
        <v>235</v>
      </c>
      <c r="G97" s="10">
        <v>2021</v>
      </c>
      <c r="H97" s="10" t="s">
        <v>237</v>
      </c>
      <c r="I97" s="12">
        <v>20</v>
      </c>
      <c r="J97" s="12">
        <v>26</v>
      </c>
      <c r="K97" s="10">
        <v>40</v>
      </c>
      <c r="L97" s="4">
        <v>1635</v>
      </c>
      <c r="M97" s="4">
        <v>69</v>
      </c>
      <c r="N97" s="8">
        <f t="shared" si="1"/>
        <v>4.2201834862385323E-2</v>
      </c>
      <c r="O97" s="4">
        <v>193</v>
      </c>
      <c r="P97" s="4">
        <v>187</v>
      </c>
      <c r="Q97" s="4">
        <v>11</v>
      </c>
      <c r="R97" s="4">
        <v>12</v>
      </c>
      <c r="S97" s="17">
        <v>6212663.9780000001</v>
      </c>
      <c r="T97" s="17">
        <v>356612.01199999999</v>
      </c>
      <c r="U97" s="4">
        <v>8</v>
      </c>
      <c r="V97" s="4">
        <v>0</v>
      </c>
      <c r="W97" s="7">
        <v>43</v>
      </c>
      <c r="X97" s="7">
        <v>52</v>
      </c>
    </row>
    <row r="98" spans="1:24" x14ac:dyDescent="0.25">
      <c r="A98" s="10"/>
      <c r="B98" s="11">
        <v>6549</v>
      </c>
      <c r="C98" s="11">
        <v>12490</v>
      </c>
      <c r="D98" s="12" t="s">
        <v>262</v>
      </c>
      <c r="E98" s="12" t="s">
        <v>254</v>
      </c>
      <c r="F98" s="11" t="s">
        <v>37</v>
      </c>
      <c r="G98" s="10">
        <v>2021</v>
      </c>
      <c r="H98" s="10" t="s">
        <v>237</v>
      </c>
      <c r="I98" s="12">
        <v>13</v>
      </c>
      <c r="J98" s="12">
        <v>19</v>
      </c>
      <c r="K98" s="10">
        <v>40</v>
      </c>
      <c r="L98" s="4">
        <v>405</v>
      </c>
      <c r="M98" s="4">
        <v>87</v>
      </c>
      <c r="N98" s="8">
        <f t="shared" si="1"/>
        <v>0.21481481481481482</v>
      </c>
      <c r="O98" s="4">
        <v>44</v>
      </c>
      <c r="P98" s="4">
        <v>43</v>
      </c>
      <c r="Q98" s="4">
        <v>8</v>
      </c>
      <c r="R98" s="4">
        <v>12</v>
      </c>
      <c r="S98" s="17">
        <v>6215436.9879999999</v>
      </c>
      <c r="T98" s="17">
        <v>355594.02100000001</v>
      </c>
      <c r="U98" s="4">
        <v>2</v>
      </c>
      <c r="V98" s="4">
        <v>1</v>
      </c>
      <c r="W98" s="7">
        <v>34</v>
      </c>
      <c r="X98" s="7">
        <v>40</v>
      </c>
    </row>
    <row r="99" spans="1:24" x14ac:dyDescent="0.25">
      <c r="A99" s="10"/>
      <c r="B99" s="11">
        <v>6549</v>
      </c>
      <c r="C99" s="11">
        <v>12490</v>
      </c>
      <c r="D99" s="12" t="s">
        <v>262</v>
      </c>
      <c r="E99" s="12" t="s">
        <v>254</v>
      </c>
      <c r="F99" s="11" t="s">
        <v>99</v>
      </c>
      <c r="G99" s="10">
        <v>2021</v>
      </c>
      <c r="H99" s="10" t="s">
        <v>237</v>
      </c>
      <c r="I99" s="12">
        <v>13</v>
      </c>
      <c r="J99" s="12">
        <v>19</v>
      </c>
      <c r="K99" s="10">
        <v>40</v>
      </c>
      <c r="L99" s="4">
        <v>426</v>
      </c>
      <c r="M99" s="4">
        <v>74</v>
      </c>
      <c r="N99" s="8">
        <f t="shared" si="1"/>
        <v>0.17370892018779344</v>
      </c>
      <c r="O99" s="4">
        <v>36</v>
      </c>
      <c r="P99" s="4">
        <v>42</v>
      </c>
      <c r="Q99" s="4">
        <v>9</v>
      </c>
      <c r="R99" s="4">
        <v>9</v>
      </c>
      <c r="S99" s="17">
        <v>6215436.9879999999</v>
      </c>
      <c r="T99" s="17">
        <v>355594.02100000001</v>
      </c>
      <c r="U99" s="4">
        <v>3</v>
      </c>
      <c r="V99" s="4">
        <v>1</v>
      </c>
      <c r="W99" s="7">
        <v>37</v>
      </c>
      <c r="X99" s="7">
        <v>45</v>
      </c>
    </row>
    <row r="100" spans="1:24" x14ac:dyDescent="0.25">
      <c r="A100" s="10"/>
      <c r="B100" s="11">
        <v>6549</v>
      </c>
      <c r="C100" s="11">
        <v>12490</v>
      </c>
      <c r="D100" s="12" t="s">
        <v>262</v>
      </c>
      <c r="E100" s="12" t="s">
        <v>254</v>
      </c>
      <c r="F100" s="11" t="s">
        <v>235</v>
      </c>
      <c r="G100" s="10">
        <v>2021</v>
      </c>
      <c r="H100" s="10" t="s">
        <v>237</v>
      </c>
      <c r="I100" s="12">
        <v>13</v>
      </c>
      <c r="J100" s="12">
        <v>19</v>
      </c>
      <c r="K100" s="10">
        <v>40</v>
      </c>
      <c r="L100" s="4">
        <v>831</v>
      </c>
      <c r="M100" s="4">
        <v>161</v>
      </c>
      <c r="N100" s="8">
        <f t="shared" si="1"/>
        <v>0.19374247894103488</v>
      </c>
      <c r="O100" s="4">
        <v>70</v>
      </c>
      <c r="P100" s="4">
        <v>77</v>
      </c>
      <c r="Q100" s="4">
        <v>15</v>
      </c>
      <c r="R100" s="4">
        <v>18</v>
      </c>
      <c r="S100" s="17">
        <v>6215436.9879999999</v>
      </c>
      <c r="T100" s="17">
        <v>355594.02100000001</v>
      </c>
      <c r="U100" s="4">
        <v>5</v>
      </c>
      <c r="V100" s="4">
        <v>2</v>
      </c>
      <c r="W100" s="7">
        <v>36</v>
      </c>
      <c r="X100" s="7">
        <v>42</v>
      </c>
    </row>
    <row r="101" spans="1:24" x14ac:dyDescent="0.25">
      <c r="A101" s="10">
        <v>0</v>
      </c>
      <c r="B101" s="11">
        <v>6550</v>
      </c>
      <c r="C101" s="11">
        <v>12500</v>
      </c>
      <c r="D101" s="12" t="s">
        <v>271</v>
      </c>
      <c r="E101" s="12" t="s">
        <v>254</v>
      </c>
      <c r="F101" s="11" t="s">
        <v>37</v>
      </c>
      <c r="G101" s="10">
        <v>2021</v>
      </c>
      <c r="H101" s="10" t="s">
        <v>237</v>
      </c>
      <c r="I101" s="12">
        <v>13</v>
      </c>
      <c r="J101" s="12">
        <v>19</v>
      </c>
      <c r="K101" s="10">
        <v>40</v>
      </c>
      <c r="L101" s="4">
        <v>2634</v>
      </c>
      <c r="M101" s="4">
        <v>75</v>
      </c>
      <c r="N101" s="8">
        <f t="shared" si="1"/>
        <v>2.847380410022779E-2</v>
      </c>
      <c r="O101" s="4">
        <v>307</v>
      </c>
      <c r="P101" s="4">
        <v>275</v>
      </c>
      <c r="Q101" s="4">
        <v>11</v>
      </c>
      <c r="R101" s="4">
        <v>12</v>
      </c>
      <c r="S101" s="17">
        <v>6215345.9759999998</v>
      </c>
      <c r="T101" s="17">
        <v>355571.02</v>
      </c>
      <c r="U101" s="4">
        <v>18</v>
      </c>
      <c r="V101" s="4">
        <v>0</v>
      </c>
      <c r="W101" s="7">
        <v>38</v>
      </c>
      <c r="X101" s="7">
        <v>42</v>
      </c>
    </row>
    <row r="102" spans="1:24" x14ac:dyDescent="0.25">
      <c r="A102" s="10"/>
      <c r="B102" s="11">
        <v>6550</v>
      </c>
      <c r="C102" s="11">
        <v>12500</v>
      </c>
      <c r="D102" s="12" t="s">
        <v>271</v>
      </c>
      <c r="E102" s="12" t="s">
        <v>254</v>
      </c>
      <c r="F102" s="11" t="s">
        <v>99</v>
      </c>
      <c r="G102" s="10">
        <v>2021</v>
      </c>
      <c r="H102" s="10" t="s">
        <v>237</v>
      </c>
      <c r="I102" s="12">
        <v>13</v>
      </c>
      <c r="J102" s="12">
        <v>19</v>
      </c>
      <c r="K102" s="10">
        <v>40</v>
      </c>
      <c r="L102" s="4">
        <v>2564</v>
      </c>
      <c r="M102" s="4">
        <v>65</v>
      </c>
      <c r="N102" s="8">
        <f t="shared" si="1"/>
        <v>2.5351014040561622E-2</v>
      </c>
      <c r="O102" s="7">
        <v>170</v>
      </c>
      <c r="P102" s="7">
        <v>325</v>
      </c>
      <c r="Q102" s="4">
        <v>11</v>
      </c>
      <c r="R102" s="4">
        <v>11</v>
      </c>
      <c r="S102" s="17">
        <v>6215345.9759999998</v>
      </c>
      <c r="T102" s="17">
        <v>355571.02</v>
      </c>
      <c r="U102" s="7">
        <v>22</v>
      </c>
      <c r="V102" s="7">
        <v>0</v>
      </c>
      <c r="W102" s="7">
        <v>38</v>
      </c>
      <c r="X102" s="7">
        <v>42</v>
      </c>
    </row>
    <row r="103" spans="1:24" x14ac:dyDescent="0.25">
      <c r="A103" s="10"/>
      <c r="B103" s="11">
        <v>6550</v>
      </c>
      <c r="C103" s="11">
        <v>12500</v>
      </c>
      <c r="D103" s="12" t="s">
        <v>271</v>
      </c>
      <c r="E103" s="12" t="s">
        <v>254</v>
      </c>
      <c r="F103" s="11" t="s">
        <v>235</v>
      </c>
      <c r="G103" s="10">
        <v>2021</v>
      </c>
      <c r="H103" s="10" t="s">
        <v>237</v>
      </c>
      <c r="I103" s="12">
        <v>13</v>
      </c>
      <c r="J103" s="12">
        <v>19</v>
      </c>
      <c r="K103" s="10">
        <v>40</v>
      </c>
      <c r="L103" s="4">
        <v>5198</v>
      </c>
      <c r="M103" s="4">
        <v>140</v>
      </c>
      <c r="N103" s="8">
        <f t="shared" si="1"/>
        <v>2.6933435936898807E-2</v>
      </c>
      <c r="O103" s="4">
        <v>394</v>
      </c>
      <c r="P103" s="4">
        <v>520</v>
      </c>
      <c r="Q103" s="4">
        <v>17</v>
      </c>
      <c r="R103" s="4">
        <v>17</v>
      </c>
      <c r="S103" s="17">
        <v>6215345.9759999998</v>
      </c>
      <c r="T103" s="17">
        <v>355571.02</v>
      </c>
      <c r="U103" s="4">
        <v>40</v>
      </c>
      <c r="V103" s="4">
        <v>1</v>
      </c>
      <c r="W103" s="4">
        <v>38</v>
      </c>
      <c r="X103" s="4">
        <v>42</v>
      </c>
    </row>
    <row r="104" spans="1:24" x14ac:dyDescent="0.25">
      <c r="A104" s="10">
        <v>0</v>
      </c>
      <c r="B104" s="11">
        <v>34580</v>
      </c>
      <c r="C104" s="11">
        <v>12510</v>
      </c>
      <c r="D104" s="12" t="s">
        <v>262</v>
      </c>
      <c r="E104" s="12" t="s">
        <v>263</v>
      </c>
      <c r="F104" s="11" t="s">
        <v>37</v>
      </c>
      <c r="G104" s="10">
        <v>2021</v>
      </c>
      <c r="H104" s="10" t="s">
        <v>237</v>
      </c>
      <c r="I104" s="12">
        <v>20</v>
      </c>
      <c r="J104" s="12">
        <v>26</v>
      </c>
      <c r="K104" s="10">
        <v>40</v>
      </c>
      <c r="L104" s="4">
        <v>2340</v>
      </c>
      <c r="M104" s="4">
        <v>125</v>
      </c>
      <c r="N104" s="8">
        <f t="shared" si="1"/>
        <v>5.3418803418803416E-2</v>
      </c>
      <c r="O104" s="4">
        <v>374</v>
      </c>
      <c r="P104" s="4">
        <v>255</v>
      </c>
      <c r="Q104" s="4">
        <v>16</v>
      </c>
      <c r="R104" s="4">
        <v>14</v>
      </c>
      <c r="S104" s="17">
        <v>6216378.7019999996</v>
      </c>
      <c r="T104" s="17">
        <v>355050.83899999998</v>
      </c>
      <c r="U104" s="7">
        <v>14</v>
      </c>
      <c r="V104" s="7">
        <v>2</v>
      </c>
      <c r="W104" s="7">
        <v>42</v>
      </c>
      <c r="X104" s="7">
        <v>47</v>
      </c>
    </row>
    <row r="105" spans="1:24" x14ac:dyDescent="0.25">
      <c r="A105" s="10">
        <v>0</v>
      </c>
      <c r="B105" s="11">
        <v>34580</v>
      </c>
      <c r="C105" s="11">
        <v>12510</v>
      </c>
      <c r="D105" s="12" t="s">
        <v>262</v>
      </c>
      <c r="E105" s="12" t="s">
        <v>263</v>
      </c>
      <c r="F105" s="11" t="s">
        <v>99</v>
      </c>
      <c r="G105" s="10">
        <v>2021</v>
      </c>
      <c r="H105" s="10" t="s">
        <v>237</v>
      </c>
      <c r="I105" s="12">
        <v>20</v>
      </c>
      <c r="J105" s="12">
        <v>26</v>
      </c>
      <c r="K105" s="10">
        <v>40</v>
      </c>
      <c r="L105" s="4">
        <v>2353</v>
      </c>
      <c r="M105" s="4">
        <v>120</v>
      </c>
      <c r="N105" s="8">
        <f t="shared" si="1"/>
        <v>5.0998725031874206E-2</v>
      </c>
      <c r="O105" s="7">
        <v>182</v>
      </c>
      <c r="P105" s="7">
        <v>287</v>
      </c>
      <c r="Q105" s="7">
        <v>12</v>
      </c>
      <c r="R105" s="7">
        <v>13</v>
      </c>
      <c r="S105" s="17">
        <v>6216378.7019999996</v>
      </c>
      <c r="T105" s="17">
        <v>355050.83899999998</v>
      </c>
      <c r="U105" s="7">
        <v>18</v>
      </c>
      <c r="V105" s="7">
        <v>1</v>
      </c>
      <c r="W105" s="7">
        <v>41</v>
      </c>
      <c r="X105" s="7">
        <v>47</v>
      </c>
    </row>
    <row r="106" spans="1:24" x14ac:dyDescent="0.25">
      <c r="A106" s="10">
        <v>0</v>
      </c>
      <c r="B106" s="11">
        <v>34580</v>
      </c>
      <c r="C106" s="11">
        <v>12510</v>
      </c>
      <c r="D106" s="12" t="s">
        <v>262</v>
      </c>
      <c r="E106" s="12" t="s">
        <v>263</v>
      </c>
      <c r="F106" s="11" t="s">
        <v>235</v>
      </c>
      <c r="G106" s="10">
        <v>2021</v>
      </c>
      <c r="H106" s="10" t="s">
        <v>237</v>
      </c>
      <c r="I106" s="12">
        <v>20</v>
      </c>
      <c r="J106" s="12">
        <v>26</v>
      </c>
      <c r="K106" s="10">
        <v>40</v>
      </c>
      <c r="L106" s="4">
        <v>4693</v>
      </c>
      <c r="M106" s="4">
        <v>245</v>
      </c>
      <c r="N106" s="8">
        <f t="shared" si="1"/>
        <v>5.2205412316215644E-2</v>
      </c>
      <c r="O106" s="4">
        <v>467</v>
      </c>
      <c r="P106" s="4">
        <v>469</v>
      </c>
      <c r="Q106" s="4">
        <v>25</v>
      </c>
      <c r="R106" s="4">
        <v>23</v>
      </c>
      <c r="S106" s="17">
        <v>6216378.7019999996</v>
      </c>
      <c r="T106" s="17">
        <v>355050.83899999998</v>
      </c>
      <c r="U106" s="7">
        <v>32</v>
      </c>
      <c r="V106" s="7">
        <v>3</v>
      </c>
      <c r="W106" s="7">
        <v>42</v>
      </c>
      <c r="X106" s="7">
        <v>47</v>
      </c>
    </row>
    <row r="107" spans="1:24" x14ac:dyDescent="0.25">
      <c r="A107" s="10">
        <v>0</v>
      </c>
      <c r="B107" s="11">
        <v>6552</v>
      </c>
      <c r="C107" s="11">
        <v>12530</v>
      </c>
      <c r="D107" s="12" t="s">
        <v>308</v>
      </c>
      <c r="E107" s="12" t="s">
        <v>311</v>
      </c>
      <c r="F107" s="11" t="s">
        <v>37</v>
      </c>
      <c r="G107" s="10">
        <v>2021</v>
      </c>
      <c r="H107" s="10" t="s">
        <v>237</v>
      </c>
      <c r="I107" s="12">
        <v>20</v>
      </c>
      <c r="J107" s="12">
        <v>26</v>
      </c>
      <c r="K107" s="10">
        <v>40</v>
      </c>
      <c r="L107" s="4">
        <v>1735</v>
      </c>
      <c r="M107" s="4">
        <v>293</v>
      </c>
      <c r="N107" s="8">
        <f t="shared" si="1"/>
        <v>0.16887608069164264</v>
      </c>
      <c r="O107" s="7">
        <v>221</v>
      </c>
      <c r="P107" s="7">
        <v>150</v>
      </c>
      <c r="Q107" s="4">
        <v>38</v>
      </c>
      <c r="R107" s="4">
        <v>30</v>
      </c>
      <c r="S107" s="17">
        <v>6212118.0159999998</v>
      </c>
      <c r="T107" s="17">
        <v>356928.02799999999</v>
      </c>
      <c r="U107" s="7">
        <v>8</v>
      </c>
      <c r="V107" s="7">
        <v>1</v>
      </c>
      <c r="W107" s="7">
        <v>45</v>
      </c>
      <c r="X107" s="7">
        <v>52</v>
      </c>
    </row>
    <row r="108" spans="1:24" x14ac:dyDescent="0.25">
      <c r="A108" s="10"/>
      <c r="B108" s="11">
        <v>6552</v>
      </c>
      <c r="C108" s="11">
        <v>12530</v>
      </c>
      <c r="D108" s="12" t="s">
        <v>308</v>
      </c>
      <c r="E108" s="12" t="s">
        <v>311</v>
      </c>
      <c r="F108" s="11" t="s">
        <v>99</v>
      </c>
      <c r="G108" s="10">
        <v>2021</v>
      </c>
      <c r="H108" s="10" t="s">
        <v>237</v>
      </c>
      <c r="I108" s="12">
        <v>20</v>
      </c>
      <c r="J108" s="12">
        <v>26</v>
      </c>
      <c r="K108" s="10">
        <v>40</v>
      </c>
      <c r="L108" s="4">
        <v>1911</v>
      </c>
      <c r="M108" s="4">
        <v>297</v>
      </c>
      <c r="N108" s="8">
        <f t="shared" si="1"/>
        <v>0.15541601255886969</v>
      </c>
      <c r="O108" s="7">
        <v>181</v>
      </c>
      <c r="P108" s="7">
        <v>210</v>
      </c>
      <c r="Q108" s="4">
        <v>41</v>
      </c>
      <c r="R108" s="4">
        <v>32</v>
      </c>
      <c r="S108" s="17">
        <v>6212118.0159999998</v>
      </c>
      <c r="T108" s="17">
        <v>356928.02799999999</v>
      </c>
      <c r="U108" s="7">
        <v>8</v>
      </c>
      <c r="V108" s="7">
        <v>2</v>
      </c>
      <c r="W108" s="7">
        <v>46</v>
      </c>
      <c r="X108" s="7">
        <v>53</v>
      </c>
    </row>
    <row r="109" spans="1:24" x14ac:dyDescent="0.25">
      <c r="A109" s="10"/>
      <c r="B109" s="11">
        <v>6552</v>
      </c>
      <c r="C109" s="11">
        <v>12530</v>
      </c>
      <c r="D109" s="12" t="s">
        <v>308</v>
      </c>
      <c r="E109" s="12" t="s">
        <v>311</v>
      </c>
      <c r="F109" s="11" t="s">
        <v>235</v>
      </c>
      <c r="G109" s="10">
        <v>2021</v>
      </c>
      <c r="H109" s="10" t="s">
        <v>237</v>
      </c>
      <c r="I109" s="12">
        <v>20</v>
      </c>
      <c r="J109" s="12">
        <v>26</v>
      </c>
      <c r="K109" s="10">
        <v>40</v>
      </c>
      <c r="L109" s="4">
        <v>3646</v>
      </c>
      <c r="M109" s="4">
        <v>590</v>
      </c>
      <c r="N109" s="8">
        <f t="shared" si="1"/>
        <v>0.16182117388919365</v>
      </c>
      <c r="O109" s="4">
        <v>380</v>
      </c>
      <c r="P109" s="4">
        <v>354</v>
      </c>
      <c r="Q109" s="4">
        <v>72</v>
      </c>
      <c r="R109" s="4">
        <v>60</v>
      </c>
      <c r="S109" s="17">
        <v>6212118.0159999998</v>
      </c>
      <c r="T109" s="17">
        <v>356928.02799999999</v>
      </c>
      <c r="U109" s="4">
        <v>16</v>
      </c>
      <c r="V109" s="4">
        <v>3</v>
      </c>
      <c r="W109" s="7">
        <v>45</v>
      </c>
      <c r="X109" s="7">
        <v>52</v>
      </c>
    </row>
    <row r="110" spans="1:24" x14ac:dyDescent="0.25">
      <c r="A110" s="10">
        <v>0</v>
      </c>
      <c r="B110" s="11">
        <v>6553</v>
      </c>
      <c r="C110" s="11">
        <v>12540</v>
      </c>
      <c r="D110" s="12" t="s">
        <v>238</v>
      </c>
      <c r="E110" s="12" t="s">
        <v>239</v>
      </c>
      <c r="F110" s="11" t="s">
        <v>37</v>
      </c>
      <c r="G110" s="10">
        <v>2021</v>
      </c>
      <c r="H110" s="10" t="s">
        <v>237</v>
      </c>
      <c r="I110" s="11">
        <v>12</v>
      </c>
      <c r="J110" s="11">
        <v>18</v>
      </c>
      <c r="K110" s="10">
        <v>40</v>
      </c>
      <c r="L110" s="4">
        <v>2806</v>
      </c>
      <c r="M110" s="4">
        <v>187</v>
      </c>
      <c r="N110" s="8">
        <f t="shared" si="1"/>
        <v>6.6642908054169642E-2</v>
      </c>
      <c r="O110" s="7">
        <v>347</v>
      </c>
      <c r="P110" s="7">
        <v>261</v>
      </c>
      <c r="Q110" s="7">
        <v>26</v>
      </c>
      <c r="R110" s="7">
        <v>21</v>
      </c>
      <c r="S110" s="17">
        <v>6218649.9519999996</v>
      </c>
      <c r="T110" s="17">
        <v>354254.97</v>
      </c>
      <c r="U110" s="7">
        <v>12</v>
      </c>
      <c r="V110" s="7">
        <v>1</v>
      </c>
      <c r="W110" s="7">
        <v>39</v>
      </c>
      <c r="X110" s="7">
        <v>47</v>
      </c>
    </row>
    <row r="111" spans="1:24" x14ac:dyDescent="0.25">
      <c r="A111" s="10"/>
      <c r="B111" s="11">
        <v>6553</v>
      </c>
      <c r="C111" s="11">
        <v>12540</v>
      </c>
      <c r="D111" s="12" t="s">
        <v>238</v>
      </c>
      <c r="E111" s="12" t="s">
        <v>239</v>
      </c>
      <c r="F111" s="11" t="s">
        <v>99</v>
      </c>
      <c r="G111" s="10">
        <v>2021</v>
      </c>
      <c r="H111" s="10" t="s">
        <v>237</v>
      </c>
      <c r="I111" s="11">
        <v>12</v>
      </c>
      <c r="J111" s="11">
        <v>18</v>
      </c>
      <c r="K111" s="10">
        <v>40</v>
      </c>
      <c r="L111" s="4">
        <v>2876</v>
      </c>
      <c r="M111" s="4">
        <v>174</v>
      </c>
      <c r="N111" s="8">
        <f t="shared" si="1"/>
        <v>6.0500695410292071E-2</v>
      </c>
      <c r="O111" s="7">
        <v>223</v>
      </c>
      <c r="P111" s="7">
        <v>403</v>
      </c>
      <c r="Q111" s="7">
        <v>24</v>
      </c>
      <c r="R111" s="7">
        <v>18</v>
      </c>
      <c r="S111" s="17">
        <v>6218649.9519999996</v>
      </c>
      <c r="T111" s="17">
        <v>354254.97</v>
      </c>
      <c r="U111" s="7">
        <v>13</v>
      </c>
      <c r="V111" s="7">
        <v>1</v>
      </c>
      <c r="W111" s="7">
        <v>38</v>
      </c>
      <c r="X111" s="7">
        <v>42</v>
      </c>
    </row>
    <row r="112" spans="1:24" x14ac:dyDescent="0.25">
      <c r="A112" s="10"/>
      <c r="B112" s="11">
        <v>6553</v>
      </c>
      <c r="C112" s="11">
        <v>12540</v>
      </c>
      <c r="D112" s="12" t="s">
        <v>238</v>
      </c>
      <c r="E112" s="12" t="s">
        <v>239</v>
      </c>
      <c r="F112" s="11" t="s">
        <v>235</v>
      </c>
      <c r="G112" s="10">
        <v>2021</v>
      </c>
      <c r="H112" s="10" t="s">
        <v>237</v>
      </c>
      <c r="I112" s="11">
        <v>12</v>
      </c>
      <c r="J112" s="11">
        <v>18</v>
      </c>
      <c r="K112" s="10">
        <v>40</v>
      </c>
      <c r="L112" s="4">
        <v>5682</v>
      </c>
      <c r="M112" s="4">
        <v>362</v>
      </c>
      <c r="N112" s="8">
        <f t="shared" si="1"/>
        <v>6.3709961281239E-2</v>
      </c>
      <c r="O112" s="7">
        <v>525</v>
      </c>
      <c r="P112" s="7">
        <v>649</v>
      </c>
      <c r="Q112" s="7">
        <v>49</v>
      </c>
      <c r="R112" s="7">
        <v>37</v>
      </c>
      <c r="S112" s="17">
        <v>6218649.9519999996</v>
      </c>
      <c r="T112" s="17">
        <v>354254.97</v>
      </c>
      <c r="U112" s="7">
        <v>24</v>
      </c>
      <c r="V112" s="7">
        <v>2</v>
      </c>
      <c r="W112" s="7">
        <v>39</v>
      </c>
      <c r="X112" s="7">
        <v>42</v>
      </c>
    </row>
    <row r="113" spans="1:24" x14ac:dyDescent="0.25">
      <c r="A113" s="10">
        <v>0</v>
      </c>
      <c r="B113" s="11">
        <v>6554</v>
      </c>
      <c r="C113" s="11">
        <v>12550</v>
      </c>
      <c r="D113" s="12" t="s">
        <v>238</v>
      </c>
      <c r="E113" s="12" t="s">
        <v>240</v>
      </c>
      <c r="F113" s="11" t="s">
        <v>37</v>
      </c>
      <c r="G113" s="10">
        <v>2021</v>
      </c>
      <c r="H113" s="10" t="s">
        <v>237</v>
      </c>
      <c r="I113" s="11">
        <v>12</v>
      </c>
      <c r="J113" s="11">
        <v>18</v>
      </c>
      <c r="K113" s="10">
        <v>40</v>
      </c>
      <c r="L113" s="4">
        <v>833</v>
      </c>
      <c r="M113" s="4">
        <v>25</v>
      </c>
      <c r="N113" s="8">
        <f t="shared" si="1"/>
        <v>3.0012004801920768E-2</v>
      </c>
      <c r="O113" s="7">
        <v>153</v>
      </c>
      <c r="P113" s="7">
        <v>83</v>
      </c>
      <c r="Q113" s="7">
        <v>7</v>
      </c>
      <c r="R113" s="7">
        <v>4</v>
      </c>
      <c r="S113" s="17">
        <v>6219567.9500000002</v>
      </c>
      <c r="T113" s="17">
        <v>353867.99599999998</v>
      </c>
      <c r="U113" s="7">
        <v>3</v>
      </c>
      <c r="V113" s="7">
        <v>0</v>
      </c>
      <c r="W113" s="7">
        <v>57</v>
      </c>
      <c r="X113" s="7">
        <v>68</v>
      </c>
    </row>
    <row r="114" spans="1:24" x14ac:dyDescent="0.25">
      <c r="A114" s="10"/>
      <c r="B114" s="11">
        <v>6554</v>
      </c>
      <c r="C114" s="11">
        <v>12550</v>
      </c>
      <c r="D114" s="12" t="s">
        <v>238</v>
      </c>
      <c r="E114" s="12" t="s">
        <v>240</v>
      </c>
      <c r="F114" s="11" t="s">
        <v>99</v>
      </c>
      <c r="G114" s="10">
        <v>2021</v>
      </c>
      <c r="H114" s="10" t="s">
        <v>237</v>
      </c>
      <c r="I114" s="11">
        <v>12</v>
      </c>
      <c r="J114" s="11">
        <v>18</v>
      </c>
      <c r="K114" s="10">
        <v>40</v>
      </c>
      <c r="L114" s="4">
        <v>970</v>
      </c>
      <c r="M114" s="4">
        <v>35</v>
      </c>
      <c r="N114" s="8">
        <f t="shared" si="1"/>
        <v>3.608247422680412E-2</v>
      </c>
      <c r="O114" s="7">
        <v>83</v>
      </c>
      <c r="P114" s="7">
        <v>151</v>
      </c>
      <c r="Q114" s="7">
        <v>7</v>
      </c>
      <c r="R114" s="7">
        <v>9</v>
      </c>
      <c r="S114" s="17">
        <v>6219567.9500000002</v>
      </c>
      <c r="T114" s="17">
        <v>353867.99599999998</v>
      </c>
      <c r="U114" s="7">
        <v>4</v>
      </c>
      <c r="V114" s="7">
        <v>0</v>
      </c>
      <c r="W114" s="7">
        <v>65</v>
      </c>
      <c r="X114" s="7">
        <v>77</v>
      </c>
    </row>
    <row r="115" spans="1:24" x14ac:dyDescent="0.25">
      <c r="A115" s="10"/>
      <c r="B115" s="11">
        <v>6554</v>
      </c>
      <c r="C115" s="11">
        <v>12550</v>
      </c>
      <c r="D115" s="12" t="s">
        <v>238</v>
      </c>
      <c r="E115" s="12" t="s">
        <v>240</v>
      </c>
      <c r="F115" s="11" t="s">
        <v>235</v>
      </c>
      <c r="G115" s="10">
        <v>2021</v>
      </c>
      <c r="H115" s="10" t="s">
        <v>237</v>
      </c>
      <c r="I115" s="11">
        <v>12</v>
      </c>
      <c r="J115" s="11">
        <v>18</v>
      </c>
      <c r="K115" s="10">
        <v>40</v>
      </c>
      <c r="L115" s="4">
        <v>1804</v>
      </c>
      <c r="M115" s="4">
        <v>61</v>
      </c>
      <c r="N115" s="8">
        <f t="shared" si="1"/>
        <v>3.3813747228381374E-2</v>
      </c>
      <c r="O115" s="7">
        <v>200</v>
      </c>
      <c r="P115" s="7">
        <v>223</v>
      </c>
      <c r="Q115" s="7">
        <v>10</v>
      </c>
      <c r="R115" s="7">
        <v>10</v>
      </c>
      <c r="S115" s="17">
        <v>6219567.9500000002</v>
      </c>
      <c r="T115" s="17">
        <v>353867.99599999998</v>
      </c>
      <c r="U115" s="7">
        <v>6</v>
      </c>
      <c r="V115" s="7">
        <v>0</v>
      </c>
      <c r="W115" s="7">
        <v>62</v>
      </c>
      <c r="X115" s="7">
        <v>73</v>
      </c>
    </row>
    <row r="116" spans="1:24" x14ac:dyDescent="0.25">
      <c r="A116" s="10">
        <v>0</v>
      </c>
      <c r="B116" s="11">
        <v>6555</v>
      </c>
      <c r="C116" s="11">
        <v>12560</v>
      </c>
      <c r="D116" s="11" t="s">
        <v>238</v>
      </c>
      <c r="E116" s="11" t="s">
        <v>241</v>
      </c>
      <c r="F116" s="11" t="s">
        <v>37</v>
      </c>
      <c r="G116" s="10">
        <v>2021</v>
      </c>
      <c r="H116" s="10" t="s">
        <v>237</v>
      </c>
      <c r="I116" s="11">
        <v>12</v>
      </c>
      <c r="J116" s="11">
        <v>18</v>
      </c>
      <c r="K116" s="10">
        <v>40</v>
      </c>
      <c r="L116" s="4">
        <v>2549</v>
      </c>
      <c r="M116" s="4">
        <v>151</v>
      </c>
      <c r="N116" s="8">
        <f t="shared" si="1"/>
        <v>5.9238917222440172E-2</v>
      </c>
      <c r="O116" s="7">
        <v>310</v>
      </c>
      <c r="P116" s="7">
        <v>241</v>
      </c>
      <c r="Q116" s="7">
        <v>17</v>
      </c>
      <c r="R116" s="7">
        <v>17</v>
      </c>
      <c r="S116" s="17">
        <v>6219203.0190000003</v>
      </c>
      <c r="T116" s="17">
        <v>354104.011</v>
      </c>
      <c r="U116" s="7">
        <v>9</v>
      </c>
      <c r="V116" s="7">
        <v>1</v>
      </c>
      <c r="W116" s="7">
        <v>39</v>
      </c>
      <c r="X116" s="7">
        <v>47</v>
      </c>
    </row>
    <row r="117" spans="1:24" x14ac:dyDescent="0.25">
      <c r="A117" s="10"/>
      <c r="B117" s="11">
        <v>6555</v>
      </c>
      <c r="C117" s="11">
        <v>12560</v>
      </c>
      <c r="D117" s="11" t="s">
        <v>238</v>
      </c>
      <c r="E117" s="11" t="s">
        <v>241</v>
      </c>
      <c r="F117" s="11" t="s">
        <v>99</v>
      </c>
      <c r="G117" s="10">
        <v>2021</v>
      </c>
      <c r="H117" s="10" t="s">
        <v>237</v>
      </c>
      <c r="I117" s="11">
        <v>12</v>
      </c>
      <c r="J117" s="11">
        <v>18</v>
      </c>
      <c r="K117" s="10">
        <v>40</v>
      </c>
      <c r="L117" s="4">
        <v>2572</v>
      </c>
      <c r="M117" s="4">
        <v>164</v>
      </c>
      <c r="N117" s="8">
        <f t="shared" si="1"/>
        <v>6.3763608087091764E-2</v>
      </c>
      <c r="O117" s="7">
        <v>196</v>
      </c>
      <c r="P117" s="7">
        <v>347</v>
      </c>
      <c r="Q117" s="7">
        <v>23</v>
      </c>
      <c r="R117" s="7">
        <v>18</v>
      </c>
      <c r="S117" s="17">
        <v>6219203.0190000003</v>
      </c>
      <c r="T117" s="17">
        <v>354104.011</v>
      </c>
      <c r="U117" s="7">
        <v>10</v>
      </c>
      <c r="V117" s="7">
        <v>1</v>
      </c>
      <c r="W117" s="7">
        <v>40</v>
      </c>
      <c r="X117" s="7">
        <v>47</v>
      </c>
    </row>
    <row r="118" spans="1:24" x14ac:dyDescent="0.25">
      <c r="A118" s="10"/>
      <c r="B118" s="11">
        <v>6555</v>
      </c>
      <c r="C118" s="11">
        <v>12560</v>
      </c>
      <c r="D118" s="11" t="s">
        <v>238</v>
      </c>
      <c r="E118" s="11" t="s">
        <v>241</v>
      </c>
      <c r="F118" s="11" t="s">
        <v>235</v>
      </c>
      <c r="G118" s="10">
        <v>2021</v>
      </c>
      <c r="H118" s="10" t="s">
        <v>237</v>
      </c>
      <c r="I118" s="11">
        <v>12</v>
      </c>
      <c r="J118" s="11">
        <v>18</v>
      </c>
      <c r="K118" s="10">
        <v>40</v>
      </c>
      <c r="L118" s="4">
        <v>5121</v>
      </c>
      <c r="M118" s="4">
        <v>315</v>
      </c>
      <c r="N118" s="8">
        <f t="shared" si="1"/>
        <v>6.1511423550087874E-2</v>
      </c>
      <c r="O118" s="7">
        <v>479</v>
      </c>
      <c r="P118" s="7">
        <v>588</v>
      </c>
      <c r="Q118" s="7">
        <v>33</v>
      </c>
      <c r="R118" s="7">
        <v>30</v>
      </c>
      <c r="S118" s="17">
        <v>6219203.0190000003</v>
      </c>
      <c r="T118" s="17">
        <v>354104.011</v>
      </c>
      <c r="U118" s="7">
        <v>19</v>
      </c>
      <c r="V118" s="7">
        <v>2</v>
      </c>
      <c r="W118" s="7">
        <v>39</v>
      </c>
      <c r="X118" s="7">
        <v>47</v>
      </c>
    </row>
    <row r="119" spans="1:24" x14ac:dyDescent="0.25">
      <c r="A119" s="10">
        <v>1</v>
      </c>
      <c r="B119" s="11">
        <v>34574</v>
      </c>
      <c r="C119" s="11">
        <v>12571</v>
      </c>
      <c r="D119" s="12" t="s">
        <v>331</v>
      </c>
      <c r="E119" s="12" t="s">
        <v>309</v>
      </c>
      <c r="F119" s="11" t="s">
        <v>37</v>
      </c>
      <c r="G119" s="10">
        <v>2021</v>
      </c>
      <c r="H119" s="10" t="s">
        <v>237</v>
      </c>
      <c r="I119" s="12">
        <v>20</v>
      </c>
      <c r="J119" s="12">
        <v>26</v>
      </c>
      <c r="K119" s="10">
        <v>60</v>
      </c>
      <c r="L119" s="4">
        <v>3475</v>
      </c>
      <c r="M119" s="4">
        <v>961</v>
      </c>
      <c r="N119" s="8">
        <f t="shared" si="1"/>
        <v>0.27654676258992805</v>
      </c>
      <c r="O119" s="6">
        <v>343</v>
      </c>
      <c r="P119" s="6">
        <v>380</v>
      </c>
      <c r="Q119" s="4">
        <v>79</v>
      </c>
      <c r="R119" s="4">
        <v>83</v>
      </c>
      <c r="S119" s="17">
        <v>6212546.4179999996</v>
      </c>
      <c r="T119" s="17">
        <v>356489.79800000001</v>
      </c>
      <c r="U119" s="7">
        <v>16</v>
      </c>
      <c r="V119" s="7">
        <v>15</v>
      </c>
      <c r="W119" s="6">
        <v>62</v>
      </c>
      <c r="X119" s="6">
        <v>72</v>
      </c>
    </row>
    <row r="120" spans="1:24" x14ac:dyDescent="0.25">
      <c r="A120" s="10">
        <v>1</v>
      </c>
      <c r="B120" s="11">
        <v>34573</v>
      </c>
      <c r="C120" s="11">
        <v>12572</v>
      </c>
      <c r="D120" s="12" t="s">
        <v>331</v>
      </c>
      <c r="E120" s="12" t="s">
        <v>309</v>
      </c>
      <c r="F120" s="11" t="s">
        <v>44</v>
      </c>
      <c r="G120" s="10">
        <v>2021</v>
      </c>
      <c r="H120" s="10" t="s">
        <v>345</v>
      </c>
      <c r="I120" s="12">
        <v>9</v>
      </c>
      <c r="J120" s="12">
        <v>15</v>
      </c>
      <c r="K120" s="10">
        <v>60</v>
      </c>
      <c r="L120" s="4">
        <v>3057</v>
      </c>
      <c r="M120" s="4">
        <v>998</v>
      </c>
      <c r="N120" s="8">
        <f t="shared" si="1"/>
        <v>0.32646385345109585</v>
      </c>
      <c r="O120" s="7">
        <v>280</v>
      </c>
      <c r="P120" s="7">
        <v>306</v>
      </c>
      <c r="Q120" s="7">
        <v>78</v>
      </c>
      <c r="R120" s="7">
        <v>80</v>
      </c>
      <c r="S120" s="17">
        <v>6212394.0159999998</v>
      </c>
      <c r="T120" s="17">
        <v>356563.97499999998</v>
      </c>
      <c r="U120" s="7">
        <v>21</v>
      </c>
      <c r="V120" s="7">
        <v>15</v>
      </c>
      <c r="W120" s="7">
        <v>64</v>
      </c>
      <c r="X120" s="7">
        <v>73</v>
      </c>
    </row>
    <row r="121" spans="1:24" x14ac:dyDescent="0.25">
      <c r="A121" s="10">
        <v>0</v>
      </c>
      <c r="B121" s="11">
        <v>6557</v>
      </c>
      <c r="C121" s="11">
        <v>13020</v>
      </c>
      <c r="D121" s="12" t="s">
        <v>242</v>
      </c>
      <c r="E121" s="12" t="s">
        <v>243</v>
      </c>
      <c r="F121" s="11" t="s">
        <v>21</v>
      </c>
      <c r="G121" s="10">
        <v>2021</v>
      </c>
      <c r="H121" s="10" t="s">
        <v>237</v>
      </c>
      <c r="I121" s="11">
        <v>12</v>
      </c>
      <c r="J121" s="11">
        <v>18</v>
      </c>
      <c r="K121" s="10">
        <v>40</v>
      </c>
      <c r="L121" s="4">
        <v>1259</v>
      </c>
      <c r="M121" s="4">
        <v>70</v>
      </c>
      <c r="N121" s="8">
        <f t="shared" si="1"/>
        <v>5.5599682287529782E-2</v>
      </c>
      <c r="O121" s="7">
        <v>114</v>
      </c>
      <c r="P121" s="7">
        <v>158</v>
      </c>
      <c r="Q121" s="7">
        <v>14</v>
      </c>
      <c r="R121" s="7">
        <v>10</v>
      </c>
      <c r="S121" s="17">
        <v>6216930.0259999996</v>
      </c>
      <c r="T121" s="17">
        <v>356786.02299999999</v>
      </c>
      <c r="U121" s="7">
        <v>5</v>
      </c>
      <c r="V121" s="7">
        <v>0</v>
      </c>
      <c r="W121" s="7">
        <v>45</v>
      </c>
      <c r="X121" s="7">
        <v>52</v>
      </c>
    </row>
    <row r="122" spans="1:24" x14ac:dyDescent="0.25">
      <c r="A122" s="10"/>
      <c r="B122" s="11">
        <v>6557</v>
      </c>
      <c r="C122" s="11">
        <v>13020</v>
      </c>
      <c r="D122" s="12" t="s">
        <v>242</v>
      </c>
      <c r="E122" s="12" t="s">
        <v>243</v>
      </c>
      <c r="F122" s="11" t="s">
        <v>125</v>
      </c>
      <c r="G122" s="10">
        <v>2021</v>
      </c>
      <c r="H122" s="10" t="s">
        <v>237</v>
      </c>
      <c r="I122" s="11">
        <v>12</v>
      </c>
      <c r="J122" s="11">
        <v>18</v>
      </c>
      <c r="K122" s="10">
        <v>40</v>
      </c>
      <c r="L122" s="4">
        <v>1234</v>
      </c>
      <c r="M122" s="4">
        <v>70</v>
      </c>
      <c r="N122" s="8">
        <f t="shared" si="1"/>
        <v>5.6726094003241488E-2</v>
      </c>
      <c r="O122" s="7">
        <v>133</v>
      </c>
      <c r="P122" s="7">
        <v>143</v>
      </c>
      <c r="Q122" s="7">
        <v>12</v>
      </c>
      <c r="R122" s="7">
        <v>8</v>
      </c>
      <c r="S122" s="17">
        <v>6216930.0259999996</v>
      </c>
      <c r="T122" s="17">
        <v>356786.02299999999</v>
      </c>
      <c r="U122" s="7">
        <v>5</v>
      </c>
      <c r="V122" s="7">
        <v>0</v>
      </c>
      <c r="W122" s="7">
        <v>45</v>
      </c>
      <c r="X122" s="7">
        <v>52</v>
      </c>
    </row>
    <row r="123" spans="1:24" x14ac:dyDescent="0.25">
      <c r="A123" s="10"/>
      <c r="B123" s="11">
        <v>6557</v>
      </c>
      <c r="C123" s="11">
        <v>13020</v>
      </c>
      <c r="D123" s="12" t="s">
        <v>242</v>
      </c>
      <c r="E123" s="12" t="s">
        <v>243</v>
      </c>
      <c r="F123" s="11" t="s">
        <v>235</v>
      </c>
      <c r="G123" s="10">
        <v>2021</v>
      </c>
      <c r="H123" s="10" t="s">
        <v>237</v>
      </c>
      <c r="I123" s="11">
        <v>12</v>
      </c>
      <c r="J123" s="11">
        <v>18</v>
      </c>
      <c r="K123" s="10">
        <v>40</v>
      </c>
      <c r="L123" s="4">
        <v>2493</v>
      </c>
      <c r="M123" s="4">
        <v>141</v>
      </c>
      <c r="N123" s="8">
        <f t="shared" si="1"/>
        <v>5.6558363417569195E-2</v>
      </c>
      <c r="O123" s="7">
        <v>246</v>
      </c>
      <c r="P123" s="7">
        <v>298</v>
      </c>
      <c r="Q123" s="7">
        <v>25</v>
      </c>
      <c r="R123" s="7">
        <v>17</v>
      </c>
      <c r="S123" s="17">
        <v>6216930.0259999996</v>
      </c>
      <c r="T123" s="17">
        <v>356786.02299999999</v>
      </c>
      <c r="U123" s="7">
        <v>10</v>
      </c>
      <c r="V123" s="7">
        <v>0</v>
      </c>
      <c r="W123" s="7">
        <v>45</v>
      </c>
      <c r="X123" s="7">
        <v>52</v>
      </c>
    </row>
    <row r="124" spans="1:24" x14ac:dyDescent="0.25">
      <c r="A124" s="10">
        <v>1</v>
      </c>
      <c r="B124" s="11">
        <v>6558</v>
      </c>
      <c r="C124" s="11">
        <v>13031</v>
      </c>
      <c r="D124" s="12" t="s">
        <v>244</v>
      </c>
      <c r="E124" s="12" t="s">
        <v>245</v>
      </c>
      <c r="F124" s="11" t="s">
        <v>37</v>
      </c>
      <c r="G124" s="10">
        <v>2021</v>
      </c>
      <c r="H124" s="10" t="s">
        <v>237</v>
      </c>
      <c r="I124" s="11">
        <v>12</v>
      </c>
      <c r="J124" s="11">
        <v>18</v>
      </c>
      <c r="K124" s="10">
        <v>40</v>
      </c>
      <c r="L124" s="4">
        <v>3288</v>
      </c>
      <c r="M124" s="4">
        <v>204</v>
      </c>
      <c r="N124" s="8">
        <f t="shared" si="1"/>
        <v>6.2043795620437957E-2</v>
      </c>
      <c r="O124" s="7">
        <v>397</v>
      </c>
      <c r="P124" s="7">
        <v>328</v>
      </c>
      <c r="Q124" s="7">
        <v>22</v>
      </c>
      <c r="R124" s="7">
        <v>21</v>
      </c>
      <c r="S124" s="17">
        <v>6216738.0460000001</v>
      </c>
      <c r="T124" s="17">
        <v>356877.99099999998</v>
      </c>
      <c r="U124" s="7">
        <v>16</v>
      </c>
      <c r="V124" s="7">
        <v>1</v>
      </c>
      <c r="W124" s="7">
        <v>43</v>
      </c>
      <c r="X124" s="7">
        <v>52</v>
      </c>
    </row>
    <row r="125" spans="1:24" x14ac:dyDescent="0.25">
      <c r="A125" s="10">
        <v>1</v>
      </c>
      <c r="B125" s="11">
        <v>34551</v>
      </c>
      <c r="C125" s="11">
        <v>13032</v>
      </c>
      <c r="D125" s="12" t="s">
        <v>244</v>
      </c>
      <c r="E125" s="12" t="s">
        <v>245</v>
      </c>
      <c r="F125" s="11" t="s">
        <v>44</v>
      </c>
      <c r="G125" s="10">
        <v>2021</v>
      </c>
      <c r="H125" s="10" t="s">
        <v>237</v>
      </c>
      <c r="I125" s="12">
        <v>12</v>
      </c>
      <c r="J125" s="12">
        <v>18</v>
      </c>
      <c r="K125" s="10">
        <v>40</v>
      </c>
      <c r="L125" s="4">
        <v>3365</v>
      </c>
      <c r="M125" s="4">
        <v>210</v>
      </c>
      <c r="N125" s="8">
        <f t="shared" si="1"/>
        <v>6.2407132243684993E-2</v>
      </c>
      <c r="O125" s="7">
        <v>236</v>
      </c>
      <c r="P125" s="7">
        <v>477</v>
      </c>
      <c r="Q125" s="7">
        <v>19</v>
      </c>
      <c r="R125" s="7">
        <v>23</v>
      </c>
      <c r="S125" s="17">
        <v>6216726.9869999997</v>
      </c>
      <c r="T125" s="17">
        <v>356909.02100000001</v>
      </c>
      <c r="U125" s="7">
        <v>19</v>
      </c>
      <c r="V125" s="7">
        <v>1</v>
      </c>
      <c r="W125" s="7">
        <v>44</v>
      </c>
      <c r="X125" s="7">
        <v>52</v>
      </c>
    </row>
    <row r="126" spans="1:24" x14ac:dyDescent="0.25">
      <c r="A126" s="10">
        <v>0</v>
      </c>
      <c r="B126" s="11">
        <v>6560</v>
      </c>
      <c r="C126" s="11">
        <v>13050</v>
      </c>
      <c r="D126" s="12" t="s">
        <v>246</v>
      </c>
      <c r="E126" s="12" t="s">
        <v>247</v>
      </c>
      <c r="F126" s="11" t="s">
        <v>21</v>
      </c>
      <c r="G126" s="10">
        <v>2021</v>
      </c>
      <c r="H126" s="10" t="s">
        <v>237</v>
      </c>
      <c r="I126" s="11">
        <v>12</v>
      </c>
      <c r="J126" s="11">
        <v>18</v>
      </c>
      <c r="K126" s="10">
        <v>40</v>
      </c>
      <c r="L126" s="4">
        <v>1055</v>
      </c>
      <c r="M126" s="4">
        <v>25</v>
      </c>
      <c r="N126" s="8">
        <f t="shared" si="1"/>
        <v>2.3696682464454975E-2</v>
      </c>
      <c r="O126" s="7">
        <v>113</v>
      </c>
      <c r="P126" s="7">
        <v>134</v>
      </c>
      <c r="Q126" s="7">
        <v>6</v>
      </c>
      <c r="R126" s="7">
        <v>6</v>
      </c>
      <c r="S126" s="17">
        <v>6216373.0190000003</v>
      </c>
      <c r="T126" s="17">
        <v>356260.98300000001</v>
      </c>
      <c r="U126" s="7">
        <v>6</v>
      </c>
      <c r="V126" s="7">
        <v>0</v>
      </c>
      <c r="W126" s="7">
        <v>37</v>
      </c>
      <c r="X126" s="7">
        <v>42</v>
      </c>
    </row>
    <row r="127" spans="1:24" x14ac:dyDescent="0.25">
      <c r="A127" s="10"/>
      <c r="B127" s="11">
        <v>6560</v>
      </c>
      <c r="C127" s="11">
        <v>13050</v>
      </c>
      <c r="D127" s="12" t="s">
        <v>246</v>
      </c>
      <c r="E127" s="12" t="s">
        <v>247</v>
      </c>
      <c r="F127" s="11" t="s">
        <v>125</v>
      </c>
      <c r="G127" s="10">
        <v>2021</v>
      </c>
      <c r="H127" s="10" t="s">
        <v>237</v>
      </c>
      <c r="I127" s="11">
        <v>12</v>
      </c>
      <c r="J127" s="11">
        <v>18</v>
      </c>
      <c r="K127" s="10">
        <v>40</v>
      </c>
      <c r="L127" s="4">
        <v>1057</v>
      </c>
      <c r="M127" s="4">
        <v>23</v>
      </c>
      <c r="N127" s="8">
        <f t="shared" si="1"/>
        <v>2.1759697256385997E-2</v>
      </c>
      <c r="O127" s="7">
        <v>123</v>
      </c>
      <c r="P127" s="7">
        <v>161</v>
      </c>
      <c r="Q127" s="7">
        <v>5</v>
      </c>
      <c r="R127" s="7">
        <v>4</v>
      </c>
      <c r="S127" s="17">
        <v>6216373.0190000003</v>
      </c>
      <c r="T127" s="17">
        <v>356260.98300000001</v>
      </c>
      <c r="U127" s="7">
        <v>4</v>
      </c>
      <c r="V127" s="7">
        <v>0</v>
      </c>
      <c r="W127" s="7">
        <v>35</v>
      </c>
      <c r="X127" s="7">
        <v>41</v>
      </c>
    </row>
    <row r="128" spans="1:24" x14ac:dyDescent="0.25">
      <c r="A128" s="10"/>
      <c r="B128" s="11">
        <v>6560</v>
      </c>
      <c r="C128" s="11">
        <v>13050</v>
      </c>
      <c r="D128" s="12" t="s">
        <v>246</v>
      </c>
      <c r="E128" s="12" t="s">
        <v>247</v>
      </c>
      <c r="F128" s="11" t="s">
        <v>235</v>
      </c>
      <c r="G128" s="10">
        <v>2021</v>
      </c>
      <c r="H128" s="10" t="s">
        <v>237</v>
      </c>
      <c r="I128" s="11">
        <v>12</v>
      </c>
      <c r="J128" s="11">
        <v>18</v>
      </c>
      <c r="K128" s="10">
        <v>40</v>
      </c>
      <c r="L128" s="4">
        <v>2112</v>
      </c>
      <c r="M128" s="4">
        <v>48</v>
      </c>
      <c r="N128" s="8">
        <f t="shared" si="1"/>
        <v>2.2727272727272728E-2</v>
      </c>
      <c r="O128" s="7">
        <v>228</v>
      </c>
      <c r="P128" s="7">
        <v>293</v>
      </c>
      <c r="Q128" s="7">
        <v>9</v>
      </c>
      <c r="R128" s="7">
        <v>9</v>
      </c>
      <c r="S128" s="17">
        <v>6216373.0190000003</v>
      </c>
      <c r="T128" s="17">
        <v>356260.98300000001</v>
      </c>
      <c r="U128" s="7">
        <v>10</v>
      </c>
      <c r="V128" s="7">
        <v>0</v>
      </c>
      <c r="W128" s="7">
        <v>36</v>
      </c>
      <c r="X128" s="7">
        <v>42</v>
      </c>
    </row>
    <row r="129" spans="1:24" x14ac:dyDescent="0.25">
      <c r="A129" s="10">
        <v>0</v>
      </c>
      <c r="B129" s="11">
        <v>6561</v>
      </c>
      <c r="C129" s="11">
        <v>13060</v>
      </c>
      <c r="D129" s="12" t="s">
        <v>248</v>
      </c>
      <c r="E129" s="12" t="s">
        <v>249</v>
      </c>
      <c r="F129" s="11" t="s">
        <v>37</v>
      </c>
      <c r="G129" s="10">
        <v>2021</v>
      </c>
      <c r="H129" s="10" t="s">
        <v>237</v>
      </c>
      <c r="I129" s="11">
        <v>12</v>
      </c>
      <c r="J129" s="11">
        <v>18</v>
      </c>
      <c r="K129" s="10">
        <v>40</v>
      </c>
      <c r="L129" s="4">
        <v>1215</v>
      </c>
      <c r="M129" s="4">
        <v>122</v>
      </c>
      <c r="N129" s="8">
        <f t="shared" si="1"/>
        <v>0.10041152263374485</v>
      </c>
      <c r="O129" s="7">
        <v>127</v>
      </c>
      <c r="P129" s="7">
        <v>135</v>
      </c>
      <c r="Q129" s="7">
        <v>16</v>
      </c>
      <c r="R129" s="7">
        <v>14</v>
      </c>
      <c r="S129" s="17">
        <v>6216512.9649999999</v>
      </c>
      <c r="T129" s="17">
        <v>356402.97899999999</v>
      </c>
      <c r="U129" s="7">
        <v>5</v>
      </c>
      <c r="V129" s="7">
        <v>1</v>
      </c>
      <c r="W129" s="7">
        <v>44</v>
      </c>
      <c r="X129" s="7">
        <v>52</v>
      </c>
    </row>
    <row r="130" spans="1:24" x14ac:dyDescent="0.25">
      <c r="A130" s="10"/>
      <c r="B130" s="11">
        <v>6561</v>
      </c>
      <c r="C130" s="11">
        <v>13060</v>
      </c>
      <c r="D130" s="12" t="s">
        <v>248</v>
      </c>
      <c r="E130" s="12" t="s">
        <v>249</v>
      </c>
      <c r="F130" s="11" t="s">
        <v>99</v>
      </c>
      <c r="G130" s="10">
        <v>2021</v>
      </c>
      <c r="H130" s="10" t="s">
        <v>237</v>
      </c>
      <c r="I130" s="11">
        <v>12</v>
      </c>
      <c r="J130" s="11">
        <v>18</v>
      </c>
      <c r="K130" s="10">
        <v>40</v>
      </c>
      <c r="L130" s="4">
        <v>1207</v>
      </c>
      <c r="M130" s="4">
        <v>123</v>
      </c>
      <c r="N130" s="8">
        <f t="shared" ref="N130:N193" si="2">SUM(M130/L130)</f>
        <v>0.10190555095277548</v>
      </c>
      <c r="O130" s="7">
        <v>98</v>
      </c>
      <c r="P130" s="7">
        <v>141</v>
      </c>
      <c r="Q130" s="7">
        <v>13</v>
      </c>
      <c r="R130" s="7">
        <v>14</v>
      </c>
      <c r="S130" s="17">
        <v>6216512.9649999999</v>
      </c>
      <c r="T130" s="17">
        <v>356402.97899999999</v>
      </c>
      <c r="U130" s="7">
        <v>6</v>
      </c>
      <c r="V130" s="7">
        <v>1</v>
      </c>
      <c r="W130" s="7">
        <v>43</v>
      </c>
      <c r="X130" s="7">
        <v>48</v>
      </c>
    </row>
    <row r="131" spans="1:24" x14ac:dyDescent="0.25">
      <c r="A131" s="10"/>
      <c r="B131" s="11">
        <v>6561</v>
      </c>
      <c r="C131" s="11">
        <v>13060</v>
      </c>
      <c r="D131" s="12" t="s">
        <v>248</v>
      </c>
      <c r="E131" s="12" t="s">
        <v>249</v>
      </c>
      <c r="F131" s="11" t="s">
        <v>235</v>
      </c>
      <c r="G131" s="10">
        <v>2021</v>
      </c>
      <c r="H131" s="10" t="s">
        <v>237</v>
      </c>
      <c r="I131" s="11">
        <v>12</v>
      </c>
      <c r="J131" s="11">
        <v>18</v>
      </c>
      <c r="K131" s="10">
        <v>40</v>
      </c>
      <c r="L131" s="4">
        <v>2423</v>
      </c>
      <c r="M131" s="4">
        <v>245</v>
      </c>
      <c r="N131" s="8">
        <f t="shared" si="2"/>
        <v>0.1011143210895584</v>
      </c>
      <c r="O131" s="7">
        <v>210</v>
      </c>
      <c r="P131" s="7">
        <v>270</v>
      </c>
      <c r="Q131" s="7">
        <v>29</v>
      </c>
      <c r="R131" s="7">
        <v>26</v>
      </c>
      <c r="S131" s="17">
        <v>6216512.9649999999</v>
      </c>
      <c r="T131" s="17">
        <v>356402.97899999999</v>
      </c>
      <c r="U131" s="7">
        <v>11</v>
      </c>
      <c r="V131" s="7">
        <v>2</v>
      </c>
      <c r="W131" s="7">
        <v>43</v>
      </c>
      <c r="X131" s="7">
        <v>52</v>
      </c>
    </row>
    <row r="132" spans="1:24" x14ac:dyDescent="0.25">
      <c r="A132" s="10">
        <v>0</v>
      </c>
      <c r="B132" s="11">
        <v>6562</v>
      </c>
      <c r="C132" s="11">
        <v>13070</v>
      </c>
      <c r="D132" s="12" t="s">
        <v>246</v>
      </c>
      <c r="E132" s="12" t="s">
        <v>250</v>
      </c>
      <c r="F132" s="11" t="s">
        <v>21</v>
      </c>
      <c r="G132" s="10">
        <v>2021</v>
      </c>
      <c r="H132" s="10" t="s">
        <v>237</v>
      </c>
      <c r="I132" s="11">
        <v>12</v>
      </c>
      <c r="J132" s="11">
        <v>18</v>
      </c>
      <c r="K132" s="10">
        <v>40</v>
      </c>
      <c r="L132" s="4">
        <v>1455</v>
      </c>
      <c r="M132" s="4">
        <v>137</v>
      </c>
      <c r="N132" s="8">
        <f t="shared" si="2"/>
        <v>9.4158075601374569E-2</v>
      </c>
      <c r="O132" s="7">
        <v>113</v>
      </c>
      <c r="P132" s="7">
        <v>154</v>
      </c>
      <c r="Q132" s="7">
        <v>11</v>
      </c>
      <c r="R132" s="7">
        <v>17</v>
      </c>
      <c r="S132" s="17">
        <v>6216451.9890000001</v>
      </c>
      <c r="T132" s="17">
        <v>356511.03</v>
      </c>
      <c r="U132" s="7">
        <v>8</v>
      </c>
      <c r="V132" s="7">
        <v>1</v>
      </c>
      <c r="W132" s="7">
        <v>43</v>
      </c>
      <c r="X132" s="7">
        <v>52</v>
      </c>
    </row>
    <row r="133" spans="1:24" x14ac:dyDescent="0.25">
      <c r="A133" s="10"/>
      <c r="B133" s="11">
        <v>6562</v>
      </c>
      <c r="C133" s="11">
        <v>13070</v>
      </c>
      <c r="D133" s="12" t="s">
        <v>246</v>
      </c>
      <c r="E133" s="12" t="s">
        <v>250</v>
      </c>
      <c r="F133" s="11" t="s">
        <v>125</v>
      </c>
      <c r="G133" s="10">
        <v>2021</v>
      </c>
      <c r="H133" s="10" t="s">
        <v>237</v>
      </c>
      <c r="I133" s="11">
        <v>12</v>
      </c>
      <c r="J133" s="11">
        <v>18</v>
      </c>
      <c r="K133" s="10">
        <v>40</v>
      </c>
      <c r="L133" s="4">
        <v>1471</v>
      </c>
      <c r="M133" s="4">
        <v>134</v>
      </c>
      <c r="N133" s="8">
        <f t="shared" si="2"/>
        <v>9.1094493541808291E-2</v>
      </c>
      <c r="O133" s="7">
        <v>106</v>
      </c>
      <c r="P133" s="7">
        <v>165</v>
      </c>
      <c r="Q133" s="7">
        <v>13</v>
      </c>
      <c r="R133" s="7">
        <v>13</v>
      </c>
      <c r="S133" s="17">
        <v>6216451.9890000001</v>
      </c>
      <c r="T133" s="17">
        <v>356511.03</v>
      </c>
      <c r="U133" s="7">
        <v>6</v>
      </c>
      <c r="V133" s="7">
        <v>1</v>
      </c>
      <c r="W133" s="7">
        <v>41</v>
      </c>
      <c r="X133" s="7">
        <v>47</v>
      </c>
    </row>
    <row r="134" spans="1:24" x14ac:dyDescent="0.25">
      <c r="A134" s="10"/>
      <c r="B134" s="11">
        <v>6562</v>
      </c>
      <c r="C134" s="11">
        <v>13070</v>
      </c>
      <c r="D134" s="12" t="s">
        <v>246</v>
      </c>
      <c r="E134" s="12" t="s">
        <v>250</v>
      </c>
      <c r="F134" s="11" t="s">
        <v>235</v>
      </c>
      <c r="G134" s="10">
        <v>2021</v>
      </c>
      <c r="H134" s="10" t="s">
        <v>237</v>
      </c>
      <c r="I134" s="11">
        <v>12</v>
      </c>
      <c r="J134" s="11">
        <v>18</v>
      </c>
      <c r="K134" s="10">
        <v>40</v>
      </c>
      <c r="L134" s="4">
        <v>2926</v>
      </c>
      <c r="M134" s="4">
        <v>272</v>
      </c>
      <c r="N134" s="8">
        <f t="shared" si="2"/>
        <v>9.2959671907040325E-2</v>
      </c>
      <c r="O134" s="7">
        <v>216</v>
      </c>
      <c r="P134" s="7">
        <v>307</v>
      </c>
      <c r="Q134" s="7">
        <v>23</v>
      </c>
      <c r="R134" s="7">
        <v>28</v>
      </c>
      <c r="S134" s="17">
        <v>6216451.9890000001</v>
      </c>
      <c r="T134" s="17">
        <v>356511.03</v>
      </c>
      <c r="U134" s="7">
        <v>14</v>
      </c>
      <c r="V134" s="7">
        <v>2</v>
      </c>
      <c r="W134" s="7">
        <v>42</v>
      </c>
      <c r="X134" s="7">
        <v>48</v>
      </c>
    </row>
    <row r="135" spans="1:24" x14ac:dyDescent="0.25">
      <c r="A135" s="10">
        <v>0</v>
      </c>
      <c r="B135" s="11">
        <v>6563</v>
      </c>
      <c r="C135" s="11">
        <v>13080</v>
      </c>
      <c r="D135" s="12" t="s">
        <v>251</v>
      </c>
      <c r="E135" s="12" t="s">
        <v>272</v>
      </c>
      <c r="F135" s="11" t="s">
        <v>21</v>
      </c>
      <c r="G135" s="10">
        <v>2021</v>
      </c>
      <c r="H135" s="10" t="s">
        <v>237</v>
      </c>
      <c r="I135" s="12">
        <v>13</v>
      </c>
      <c r="J135" s="12">
        <v>19</v>
      </c>
      <c r="K135" s="10">
        <v>40</v>
      </c>
      <c r="L135" s="4">
        <v>573</v>
      </c>
      <c r="M135" s="4">
        <v>17</v>
      </c>
      <c r="N135" s="8">
        <f t="shared" si="2"/>
        <v>2.9668411867364748E-2</v>
      </c>
      <c r="O135" s="7">
        <v>57</v>
      </c>
      <c r="P135" s="7">
        <v>60</v>
      </c>
      <c r="Q135" s="4">
        <v>5</v>
      </c>
      <c r="R135" s="4">
        <v>4</v>
      </c>
      <c r="S135" s="17">
        <v>6215555.977</v>
      </c>
      <c r="T135" s="17">
        <v>355589.98100000003</v>
      </c>
      <c r="U135" s="7">
        <v>2</v>
      </c>
      <c r="V135" s="7">
        <v>0</v>
      </c>
      <c r="W135" s="7">
        <v>29</v>
      </c>
      <c r="X135" s="7">
        <v>29</v>
      </c>
    </row>
    <row r="136" spans="1:24" x14ac:dyDescent="0.25">
      <c r="A136" s="10"/>
      <c r="B136" s="11">
        <v>6563</v>
      </c>
      <c r="C136" s="11">
        <v>13080</v>
      </c>
      <c r="D136" s="12" t="s">
        <v>251</v>
      </c>
      <c r="E136" s="12" t="s">
        <v>272</v>
      </c>
      <c r="F136" s="11" t="s">
        <v>125</v>
      </c>
      <c r="G136" s="10">
        <v>2021</v>
      </c>
      <c r="H136" s="10" t="s">
        <v>237</v>
      </c>
      <c r="I136" s="12">
        <v>13</v>
      </c>
      <c r="J136" s="12">
        <v>19</v>
      </c>
      <c r="K136" s="10">
        <v>40</v>
      </c>
      <c r="L136" s="4">
        <v>720</v>
      </c>
      <c r="M136" s="4">
        <v>26</v>
      </c>
      <c r="N136" s="8">
        <f t="shared" si="2"/>
        <v>3.6111111111111108E-2</v>
      </c>
      <c r="O136" s="4">
        <v>60</v>
      </c>
      <c r="P136" s="4">
        <v>87</v>
      </c>
      <c r="Q136" s="4">
        <v>6</v>
      </c>
      <c r="R136" s="4">
        <v>4</v>
      </c>
      <c r="S136" s="17">
        <v>6215555.977</v>
      </c>
      <c r="T136" s="17">
        <v>355589.98100000003</v>
      </c>
      <c r="U136" s="4">
        <v>3</v>
      </c>
      <c r="V136" s="4">
        <v>0</v>
      </c>
      <c r="W136" s="7">
        <v>31</v>
      </c>
      <c r="X136" s="7">
        <v>35</v>
      </c>
    </row>
    <row r="137" spans="1:24" x14ac:dyDescent="0.25">
      <c r="A137" s="10"/>
      <c r="B137" s="11">
        <v>6563</v>
      </c>
      <c r="C137" s="11">
        <v>13080</v>
      </c>
      <c r="D137" s="12" t="s">
        <v>251</v>
      </c>
      <c r="E137" s="12" t="s">
        <v>272</v>
      </c>
      <c r="F137" s="11" t="s">
        <v>235</v>
      </c>
      <c r="G137" s="10">
        <v>2021</v>
      </c>
      <c r="H137" s="10" t="s">
        <v>237</v>
      </c>
      <c r="I137" s="12">
        <v>13</v>
      </c>
      <c r="J137" s="12">
        <v>19</v>
      </c>
      <c r="K137" s="10">
        <v>40</v>
      </c>
      <c r="L137" s="4">
        <v>1294</v>
      </c>
      <c r="M137" s="4">
        <v>44</v>
      </c>
      <c r="N137" s="8">
        <f t="shared" si="2"/>
        <v>3.4003091190108192E-2</v>
      </c>
      <c r="O137" s="4">
        <v>99</v>
      </c>
      <c r="P137" s="4">
        <v>129</v>
      </c>
      <c r="Q137" s="4">
        <v>9</v>
      </c>
      <c r="R137" s="4">
        <v>7</v>
      </c>
      <c r="S137" s="17">
        <v>6215555.977</v>
      </c>
      <c r="T137" s="17">
        <v>355589.98100000003</v>
      </c>
      <c r="U137" s="4">
        <v>6</v>
      </c>
      <c r="V137" s="4">
        <v>0</v>
      </c>
      <c r="W137" s="7">
        <v>30</v>
      </c>
      <c r="X137" s="7">
        <v>35</v>
      </c>
    </row>
    <row r="138" spans="1:24" x14ac:dyDescent="0.25">
      <c r="A138" s="10">
        <v>0</v>
      </c>
      <c r="B138" s="11">
        <v>6701</v>
      </c>
      <c r="C138" s="11">
        <v>13090</v>
      </c>
      <c r="D138" s="12" t="s">
        <v>251</v>
      </c>
      <c r="E138" s="12" t="s">
        <v>286</v>
      </c>
      <c r="F138" s="11" t="s">
        <v>21</v>
      </c>
      <c r="G138" s="10">
        <v>2021</v>
      </c>
      <c r="H138" s="10" t="s">
        <v>237</v>
      </c>
      <c r="I138" s="11">
        <v>13</v>
      </c>
      <c r="J138" s="11">
        <v>19</v>
      </c>
      <c r="K138" s="10">
        <v>40</v>
      </c>
      <c r="L138" s="4">
        <v>747</v>
      </c>
      <c r="M138" s="4">
        <v>37</v>
      </c>
      <c r="N138" s="8">
        <f t="shared" si="2"/>
        <v>4.9531459170013385E-2</v>
      </c>
      <c r="O138" s="4">
        <v>80</v>
      </c>
      <c r="P138" s="4">
        <v>78</v>
      </c>
      <c r="Q138" s="4">
        <v>7</v>
      </c>
      <c r="R138" s="4">
        <v>8</v>
      </c>
      <c r="S138" s="17">
        <v>6215511.0389999999</v>
      </c>
      <c r="T138" s="17">
        <v>356146.022</v>
      </c>
      <c r="U138" s="4">
        <v>3</v>
      </c>
      <c r="V138" s="4">
        <v>0</v>
      </c>
      <c r="W138" s="7">
        <v>38</v>
      </c>
      <c r="X138" s="7">
        <v>42</v>
      </c>
    </row>
    <row r="139" spans="1:24" x14ac:dyDescent="0.25">
      <c r="A139" s="10"/>
      <c r="B139" s="11">
        <v>6701</v>
      </c>
      <c r="C139" s="11">
        <v>13090</v>
      </c>
      <c r="D139" s="12" t="s">
        <v>251</v>
      </c>
      <c r="E139" s="12" t="s">
        <v>286</v>
      </c>
      <c r="F139" s="11" t="s">
        <v>125</v>
      </c>
      <c r="G139" s="10">
        <v>2021</v>
      </c>
      <c r="H139" s="10" t="s">
        <v>237</v>
      </c>
      <c r="I139" s="11">
        <v>13</v>
      </c>
      <c r="J139" s="11">
        <v>19</v>
      </c>
      <c r="K139" s="10">
        <v>40</v>
      </c>
      <c r="L139" s="4">
        <v>819</v>
      </c>
      <c r="M139" s="4">
        <v>37</v>
      </c>
      <c r="N139" s="8">
        <f t="shared" si="2"/>
        <v>4.5177045177045176E-2</v>
      </c>
      <c r="O139" s="4">
        <v>71</v>
      </c>
      <c r="P139" s="4">
        <v>94</v>
      </c>
      <c r="Q139" s="4">
        <v>9</v>
      </c>
      <c r="R139" s="4">
        <v>7</v>
      </c>
      <c r="S139" s="17">
        <v>6215511.0389999999</v>
      </c>
      <c r="T139" s="17">
        <v>356146.022</v>
      </c>
      <c r="U139" s="4">
        <v>3</v>
      </c>
      <c r="V139" s="4">
        <v>0</v>
      </c>
      <c r="W139" s="7">
        <v>39</v>
      </c>
      <c r="X139" s="7">
        <v>47</v>
      </c>
    </row>
    <row r="140" spans="1:24" x14ac:dyDescent="0.25">
      <c r="A140" s="10"/>
      <c r="B140" s="11">
        <v>6701</v>
      </c>
      <c r="C140" s="11">
        <v>13090</v>
      </c>
      <c r="D140" s="12" t="s">
        <v>251</v>
      </c>
      <c r="E140" s="12" t="s">
        <v>286</v>
      </c>
      <c r="F140" s="11" t="s">
        <v>235</v>
      </c>
      <c r="G140" s="10">
        <v>2021</v>
      </c>
      <c r="H140" s="10" t="s">
        <v>237</v>
      </c>
      <c r="I140" s="11">
        <v>13</v>
      </c>
      <c r="J140" s="11">
        <v>19</v>
      </c>
      <c r="K140" s="10">
        <v>40</v>
      </c>
      <c r="L140" s="4">
        <v>1567</v>
      </c>
      <c r="M140" s="4">
        <v>75</v>
      </c>
      <c r="N140" s="8">
        <f t="shared" si="2"/>
        <v>4.7862156987874924E-2</v>
      </c>
      <c r="O140" s="4">
        <v>126</v>
      </c>
      <c r="P140" s="4">
        <v>155</v>
      </c>
      <c r="Q140" s="4">
        <v>15</v>
      </c>
      <c r="R140" s="4">
        <v>13</v>
      </c>
      <c r="S140" s="17">
        <v>6215511.0389999999</v>
      </c>
      <c r="T140" s="17">
        <v>356146.022</v>
      </c>
      <c r="U140" s="4">
        <v>6</v>
      </c>
      <c r="V140" s="4">
        <v>0</v>
      </c>
      <c r="W140" s="7">
        <v>38</v>
      </c>
      <c r="X140" s="7">
        <v>43</v>
      </c>
    </row>
    <row r="141" spans="1:24" x14ac:dyDescent="0.25">
      <c r="A141" s="10">
        <v>0</v>
      </c>
      <c r="B141" s="11">
        <v>6564</v>
      </c>
      <c r="C141" s="11">
        <v>13100</v>
      </c>
      <c r="D141" s="12" t="s">
        <v>248</v>
      </c>
      <c r="E141" s="12" t="s">
        <v>273</v>
      </c>
      <c r="F141" s="11" t="s">
        <v>37</v>
      </c>
      <c r="G141" s="10">
        <v>2021</v>
      </c>
      <c r="H141" s="10" t="s">
        <v>237</v>
      </c>
      <c r="I141" s="12">
        <v>13</v>
      </c>
      <c r="J141" s="12">
        <v>19</v>
      </c>
      <c r="K141" s="10">
        <v>40</v>
      </c>
      <c r="L141" s="4">
        <v>2023</v>
      </c>
      <c r="M141" s="4">
        <v>204</v>
      </c>
      <c r="N141" s="8">
        <f t="shared" si="2"/>
        <v>0.10084033613445378</v>
      </c>
      <c r="O141" s="4">
        <v>171</v>
      </c>
      <c r="P141" s="4">
        <v>247</v>
      </c>
      <c r="Q141" s="4">
        <v>25</v>
      </c>
      <c r="R141" s="4">
        <v>18</v>
      </c>
      <c r="S141" s="17">
        <v>6215603.9970000004</v>
      </c>
      <c r="T141" s="17">
        <v>356404.00400000002</v>
      </c>
      <c r="U141" s="4">
        <v>9</v>
      </c>
      <c r="V141" s="4">
        <v>2</v>
      </c>
      <c r="W141" s="7">
        <v>41</v>
      </c>
      <c r="X141" s="7">
        <v>47</v>
      </c>
    </row>
    <row r="142" spans="1:24" x14ac:dyDescent="0.25">
      <c r="A142" s="10"/>
      <c r="B142" s="11">
        <v>6564</v>
      </c>
      <c r="C142" s="11">
        <v>13100</v>
      </c>
      <c r="D142" s="12" t="s">
        <v>248</v>
      </c>
      <c r="E142" s="12" t="s">
        <v>273</v>
      </c>
      <c r="F142" s="11" t="s">
        <v>99</v>
      </c>
      <c r="G142" s="10">
        <v>2021</v>
      </c>
      <c r="H142" s="10" t="s">
        <v>237</v>
      </c>
      <c r="I142" s="12">
        <v>13</v>
      </c>
      <c r="J142" s="12">
        <v>19</v>
      </c>
      <c r="K142" s="10">
        <v>40</v>
      </c>
      <c r="L142" s="4">
        <v>2095</v>
      </c>
      <c r="M142" s="4">
        <v>274</v>
      </c>
      <c r="N142" s="8">
        <f t="shared" si="2"/>
        <v>0.13078758949880667</v>
      </c>
      <c r="O142" s="7">
        <v>163</v>
      </c>
      <c r="P142" s="7">
        <v>218</v>
      </c>
      <c r="Q142" s="4">
        <v>36</v>
      </c>
      <c r="R142" s="4">
        <v>28</v>
      </c>
      <c r="S142" s="17">
        <v>6215603.9970000004</v>
      </c>
      <c r="T142" s="17">
        <v>356404.00400000002</v>
      </c>
      <c r="U142" s="7">
        <v>11</v>
      </c>
      <c r="V142" s="7">
        <v>2</v>
      </c>
      <c r="W142" s="7">
        <v>40</v>
      </c>
      <c r="X142" s="7">
        <v>47</v>
      </c>
    </row>
    <row r="143" spans="1:24" x14ac:dyDescent="0.25">
      <c r="A143" s="10"/>
      <c r="B143" s="11">
        <v>6564</v>
      </c>
      <c r="C143" s="11">
        <v>13100</v>
      </c>
      <c r="D143" s="12" t="s">
        <v>248</v>
      </c>
      <c r="E143" s="12" t="s">
        <v>273</v>
      </c>
      <c r="F143" s="11" t="s">
        <v>235</v>
      </c>
      <c r="G143" s="10">
        <v>2021</v>
      </c>
      <c r="H143" s="10" t="s">
        <v>237</v>
      </c>
      <c r="I143" s="12">
        <v>13</v>
      </c>
      <c r="J143" s="12">
        <v>19</v>
      </c>
      <c r="K143" s="10">
        <v>40</v>
      </c>
      <c r="L143" s="4">
        <v>4118</v>
      </c>
      <c r="M143" s="4">
        <v>479</v>
      </c>
      <c r="N143" s="8">
        <f t="shared" si="2"/>
        <v>0.11631860126274891</v>
      </c>
      <c r="O143" s="4">
        <v>324</v>
      </c>
      <c r="P143" s="4">
        <v>465</v>
      </c>
      <c r="Q143" s="4">
        <v>47</v>
      </c>
      <c r="R143" s="4">
        <v>46</v>
      </c>
      <c r="S143" s="17">
        <v>6215603.9970000004</v>
      </c>
      <c r="T143" s="17">
        <v>356404.00400000002</v>
      </c>
      <c r="U143" s="4">
        <v>20</v>
      </c>
      <c r="V143" s="4">
        <v>4</v>
      </c>
      <c r="W143" s="7">
        <v>40</v>
      </c>
      <c r="X143" s="7">
        <v>47</v>
      </c>
    </row>
    <row r="144" spans="1:24" x14ac:dyDescent="0.25">
      <c r="A144" s="10">
        <v>0</v>
      </c>
      <c r="B144" s="11">
        <v>6565</v>
      </c>
      <c r="C144" s="11">
        <v>13110</v>
      </c>
      <c r="D144" s="12" t="s">
        <v>251</v>
      </c>
      <c r="E144" s="12" t="s">
        <v>252</v>
      </c>
      <c r="F144" s="11" t="s">
        <v>21</v>
      </c>
      <c r="G144" s="10">
        <v>2021</v>
      </c>
      <c r="H144" s="10" t="s">
        <v>237</v>
      </c>
      <c r="I144" s="11">
        <v>12</v>
      </c>
      <c r="J144" s="11">
        <v>18</v>
      </c>
      <c r="K144" s="10">
        <v>40</v>
      </c>
      <c r="L144" s="4">
        <v>1746</v>
      </c>
      <c r="M144" s="4">
        <v>57</v>
      </c>
      <c r="N144" s="8">
        <f t="shared" si="2"/>
        <v>3.2646048109965638E-2</v>
      </c>
      <c r="O144" s="7">
        <v>175</v>
      </c>
      <c r="P144" s="7">
        <v>183</v>
      </c>
      <c r="Q144" s="7">
        <v>8</v>
      </c>
      <c r="R144" s="7">
        <v>15</v>
      </c>
      <c r="S144" s="17">
        <v>6215694.9979999997</v>
      </c>
      <c r="T144" s="17">
        <v>356651.00300000003</v>
      </c>
      <c r="U144" s="7">
        <v>6</v>
      </c>
      <c r="V144" s="7">
        <v>0</v>
      </c>
      <c r="W144" s="7">
        <v>36</v>
      </c>
      <c r="X144" s="7">
        <v>41</v>
      </c>
    </row>
    <row r="145" spans="1:24" x14ac:dyDescent="0.25">
      <c r="A145" s="10"/>
      <c r="B145" s="11">
        <v>6565</v>
      </c>
      <c r="C145" s="11">
        <v>13110</v>
      </c>
      <c r="D145" s="12" t="s">
        <v>251</v>
      </c>
      <c r="E145" s="12" t="s">
        <v>252</v>
      </c>
      <c r="F145" s="11" t="s">
        <v>125</v>
      </c>
      <c r="G145" s="10">
        <v>2021</v>
      </c>
      <c r="H145" s="10" t="s">
        <v>237</v>
      </c>
      <c r="I145" s="11">
        <v>12</v>
      </c>
      <c r="J145" s="11">
        <v>18</v>
      </c>
      <c r="K145" s="10">
        <v>40</v>
      </c>
      <c r="L145" s="4">
        <v>2326</v>
      </c>
      <c r="M145" s="4">
        <v>133</v>
      </c>
      <c r="N145" s="8">
        <f t="shared" si="2"/>
        <v>5.7179707652622529E-2</v>
      </c>
      <c r="O145" s="7">
        <v>159</v>
      </c>
      <c r="P145" s="7">
        <v>282</v>
      </c>
      <c r="Q145" s="7">
        <v>20</v>
      </c>
      <c r="R145" s="7">
        <v>15</v>
      </c>
      <c r="S145" s="17">
        <v>6215694.9979999997</v>
      </c>
      <c r="T145" s="17">
        <v>356651.00300000003</v>
      </c>
      <c r="U145" s="7">
        <v>8</v>
      </c>
      <c r="V145" s="7">
        <v>0</v>
      </c>
      <c r="W145" s="7">
        <v>40</v>
      </c>
      <c r="X145" s="7">
        <v>47</v>
      </c>
    </row>
    <row r="146" spans="1:24" x14ac:dyDescent="0.25">
      <c r="A146" s="10"/>
      <c r="B146" s="11">
        <v>6565</v>
      </c>
      <c r="C146" s="11">
        <v>13110</v>
      </c>
      <c r="D146" s="12" t="s">
        <v>251</v>
      </c>
      <c r="E146" s="12" t="s">
        <v>252</v>
      </c>
      <c r="F146" s="11" t="s">
        <v>235</v>
      </c>
      <c r="G146" s="10">
        <v>2021</v>
      </c>
      <c r="H146" s="10" t="s">
        <v>237</v>
      </c>
      <c r="I146" s="11">
        <v>12</v>
      </c>
      <c r="J146" s="11">
        <v>18</v>
      </c>
      <c r="K146" s="10">
        <v>40</v>
      </c>
      <c r="L146" s="4">
        <v>4072</v>
      </c>
      <c r="M146" s="4">
        <v>191</v>
      </c>
      <c r="N146" s="8">
        <f t="shared" si="2"/>
        <v>4.6905697445972498E-2</v>
      </c>
      <c r="O146" s="7">
        <v>317</v>
      </c>
      <c r="P146" s="7">
        <v>439</v>
      </c>
      <c r="Q146" s="7">
        <v>26</v>
      </c>
      <c r="R146" s="7">
        <v>27</v>
      </c>
      <c r="S146" s="17">
        <v>6215694.9979999997</v>
      </c>
      <c r="T146" s="17">
        <v>356651.00300000003</v>
      </c>
      <c r="U146" s="7">
        <v>13</v>
      </c>
      <c r="V146" s="7">
        <v>0</v>
      </c>
      <c r="W146" s="7">
        <v>38</v>
      </c>
      <c r="X146" s="7">
        <v>43</v>
      </c>
    </row>
    <row r="147" spans="1:24" x14ac:dyDescent="0.25">
      <c r="A147" s="10"/>
      <c r="B147" s="11">
        <v>6566</v>
      </c>
      <c r="C147" s="11">
        <v>13120</v>
      </c>
      <c r="D147" s="12" t="s">
        <v>253</v>
      </c>
      <c r="E147" s="12" t="s">
        <v>254</v>
      </c>
      <c r="F147" s="11" t="s">
        <v>37</v>
      </c>
      <c r="G147" s="10">
        <v>2021</v>
      </c>
      <c r="H147" s="10" t="s">
        <v>237</v>
      </c>
      <c r="I147" s="11">
        <v>12</v>
      </c>
      <c r="J147" s="11">
        <v>18</v>
      </c>
      <c r="K147" s="10">
        <v>40</v>
      </c>
      <c r="L147" s="4">
        <v>1728</v>
      </c>
      <c r="M147" s="4">
        <v>181</v>
      </c>
      <c r="N147" s="8">
        <f t="shared" si="2"/>
        <v>0.10474537037037036</v>
      </c>
      <c r="O147" s="7">
        <v>193</v>
      </c>
      <c r="P147" s="7">
        <v>230</v>
      </c>
      <c r="Q147" s="7">
        <v>18</v>
      </c>
      <c r="R147" s="7">
        <v>20</v>
      </c>
      <c r="S147" s="17">
        <v>6215523.9890000001</v>
      </c>
      <c r="T147" s="17">
        <v>356742.01199999999</v>
      </c>
      <c r="U147" s="7">
        <v>7</v>
      </c>
      <c r="V147" s="7">
        <v>1</v>
      </c>
      <c r="W147" s="7">
        <v>38</v>
      </c>
      <c r="X147" s="7">
        <v>47</v>
      </c>
    </row>
    <row r="148" spans="1:24" x14ac:dyDescent="0.25">
      <c r="A148" s="10"/>
      <c r="B148" s="11">
        <v>6566</v>
      </c>
      <c r="C148" s="11">
        <v>13120</v>
      </c>
      <c r="D148" s="12" t="s">
        <v>253</v>
      </c>
      <c r="E148" s="12" t="s">
        <v>254</v>
      </c>
      <c r="F148" s="11" t="s">
        <v>99</v>
      </c>
      <c r="G148" s="10">
        <v>2021</v>
      </c>
      <c r="H148" s="10" t="s">
        <v>237</v>
      </c>
      <c r="I148" s="11">
        <v>12</v>
      </c>
      <c r="J148" s="11">
        <v>18</v>
      </c>
      <c r="K148" s="10">
        <v>40</v>
      </c>
      <c r="L148" s="4">
        <v>1845</v>
      </c>
      <c r="M148" s="4">
        <v>120</v>
      </c>
      <c r="N148" s="8">
        <f t="shared" si="2"/>
        <v>6.5040650406504072E-2</v>
      </c>
      <c r="O148" s="7">
        <v>118</v>
      </c>
      <c r="P148" s="7">
        <v>235</v>
      </c>
      <c r="Q148" s="7">
        <v>15</v>
      </c>
      <c r="R148" s="7">
        <v>19</v>
      </c>
      <c r="S148" s="17">
        <v>6215523.9890000001</v>
      </c>
      <c r="T148" s="17">
        <v>356742.01199999999</v>
      </c>
      <c r="U148" s="7">
        <v>10</v>
      </c>
      <c r="V148" s="7">
        <v>1</v>
      </c>
      <c r="W148" s="7">
        <v>39</v>
      </c>
      <c r="X148" s="7">
        <v>47</v>
      </c>
    </row>
    <row r="149" spans="1:24" x14ac:dyDescent="0.25">
      <c r="A149" s="10"/>
      <c r="B149" s="11">
        <v>6566</v>
      </c>
      <c r="C149" s="11">
        <v>13120</v>
      </c>
      <c r="D149" s="12" t="s">
        <v>253</v>
      </c>
      <c r="E149" s="12" t="s">
        <v>254</v>
      </c>
      <c r="F149" s="11" t="s">
        <v>235</v>
      </c>
      <c r="G149" s="10">
        <v>2021</v>
      </c>
      <c r="H149" s="10" t="s">
        <v>237</v>
      </c>
      <c r="I149" s="11">
        <v>12</v>
      </c>
      <c r="J149" s="11">
        <v>18</v>
      </c>
      <c r="K149" s="10">
        <v>40</v>
      </c>
      <c r="L149" s="4">
        <v>3573</v>
      </c>
      <c r="M149" s="4">
        <v>302</v>
      </c>
      <c r="N149" s="8">
        <f t="shared" si="2"/>
        <v>8.4522809963616011E-2</v>
      </c>
      <c r="O149" s="7">
        <v>295</v>
      </c>
      <c r="P149" s="7">
        <v>465</v>
      </c>
      <c r="Q149" s="7">
        <v>29</v>
      </c>
      <c r="R149" s="7">
        <v>35</v>
      </c>
      <c r="S149" s="17">
        <v>6215523.9890000001</v>
      </c>
      <c r="T149" s="17">
        <v>356742.01199999999</v>
      </c>
      <c r="U149" s="7">
        <v>17</v>
      </c>
      <c r="V149" s="7">
        <v>2</v>
      </c>
      <c r="W149" s="7">
        <v>39</v>
      </c>
      <c r="X149" s="7">
        <v>47</v>
      </c>
    </row>
    <row r="150" spans="1:24" x14ac:dyDescent="0.25">
      <c r="A150" s="10"/>
      <c r="B150" s="11">
        <v>6567</v>
      </c>
      <c r="C150" s="11">
        <v>13130</v>
      </c>
      <c r="D150" s="12" t="s">
        <v>253</v>
      </c>
      <c r="E150" s="12" t="s">
        <v>255</v>
      </c>
      <c r="F150" s="11" t="s">
        <v>37</v>
      </c>
      <c r="G150" s="10">
        <v>2021</v>
      </c>
      <c r="H150" s="10" t="s">
        <v>237</v>
      </c>
      <c r="I150" s="11">
        <v>12</v>
      </c>
      <c r="J150" s="11">
        <v>18</v>
      </c>
      <c r="K150" s="10">
        <v>40</v>
      </c>
      <c r="L150" s="4">
        <v>2309</v>
      </c>
      <c r="M150" s="4">
        <v>217</v>
      </c>
      <c r="N150" s="8">
        <f t="shared" si="2"/>
        <v>9.3980077955825039E-2</v>
      </c>
      <c r="O150" s="7">
        <v>290</v>
      </c>
      <c r="P150" s="7">
        <v>247</v>
      </c>
      <c r="Q150" s="7">
        <v>21</v>
      </c>
      <c r="R150" s="7">
        <v>24</v>
      </c>
      <c r="S150" s="17">
        <v>6215409.0290000001</v>
      </c>
      <c r="T150" s="17">
        <v>356789.03100000002</v>
      </c>
      <c r="U150" s="7">
        <v>12</v>
      </c>
      <c r="V150" s="7">
        <v>1</v>
      </c>
      <c r="W150" s="7">
        <v>42</v>
      </c>
      <c r="X150" s="7">
        <v>47</v>
      </c>
    </row>
    <row r="151" spans="1:24" x14ac:dyDescent="0.25">
      <c r="A151" s="10"/>
      <c r="B151" s="11">
        <v>6567</v>
      </c>
      <c r="C151" s="11">
        <v>13130</v>
      </c>
      <c r="D151" s="12" t="s">
        <v>253</v>
      </c>
      <c r="E151" s="12" t="s">
        <v>255</v>
      </c>
      <c r="F151" s="11" t="s">
        <v>99</v>
      </c>
      <c r="G151" s="10">
        <v>2021</v>
      </c>
      <c r="H151" s="10" t="s">
        <v>237</v>
      </c>
      <c r="I151" s="11">
        <v>12</v>
      </c>
      <c r="J151" s="11">
        <v>18</v>
      </c>
      <c r="K151" s="10">
        <v>40</v>
      </c>
      <c r="L151" s="4">
        <v>2257</v>
      </c>
      <c r="M151" s="4">
        <v>226</v>
      </c>
      <c r="N151" s="8">
        <f t="shared" si="2"/>
        <v>0.10013291980505096</v>
      </c>
      <c r="O151" s="7">
        <v>147</v>
      </c>
      <c r="P151" s="7">
        <v>293</v>
      </c>
      <c r="Q151" s="7">
        <v>21</v>
      </c>
      <c r="R151" s="7">
        <v>22</v>
      </c>
      <c r="S151" s="17">
        <v>6215409.0290000001</v>
      </c>
      <c r="T151" s="17">
        <v>356789.03100000002</v>
      </c>
      <c r="U151" s="7">
        <v>14</v>
      </c>
      <c r="V151" s="7">
        <v>2</v>
      </c>
      <c r="W151" s="7">
        <v>41</v>
      </c>
      <c r="X151" s="7">
        <v>47</v>
      </c>
    </row>
    <row r="152" spans="1:24" x14ac:dyDescent="0.25">
      <c r="A152" s="10"/>
      <c r="B152" s="11">
        <v>6567</v>
      </c>
      <c r="C152" s="11">
        <v>13130</v>
      </c>
      <c r="D152" s="12" t="s">
        <v>253</v>
      </c>
      <c r="E152" s="12" t="s">
        <v>255</v>
      </c>
      <c r="F152" s="11" t="s">
        <v>235</v>
      </c>
      <c r="G152" s="10">
        <v>2021</v>
      </c>
      <c r="H152" s="10" t="s">
        <v>237</v>
      </c>
      <c r="I152" s="11">
        <v>12</v>
      </c>
      <c r="J152" s="11">
        <v>18</v>
      </c>
      <c r="K152" s="10">
        <v>40</v>
      </c>
      <c r="L152" s="4">
        <v>4566</v>
      </c>
      <c r="M152" s="4">
        <v>444</v>
      </c>
      <c r="N152" s="8">
        <f t="shared" si="2"/>
        <v>9.724047306176084E-2</v>
      </c>
      <c r="O152" s="7">
        <v>412</v>
      </c>
      <c r="P152" s="7">
        <v>540</v>
      </c>
      <c r="Q152" s="7">
        <v>39</v>
      </c>
      <c r="R152" s="7">
        <v>42</v>
      </c>
      <c r="S152" s="17">
        <v>6215409.0290000001</v>
      </c>
      <c r="T152" s="17">
        <v>356789.03100000002</v>
      </c>
      <c r="U152" s="7">
        <v>25</v>
      </c>
      <c r="V152" s="7">
        <v>3</v>
      </c>
      <c r="W152" s="7">
        <v>42</v>
      </c>
      <c r="X152" s="7">
        <v>47</v>
      </c>
    </row>
    <row r="153" spans="1:24" x14ac:dyDescent="0.25">
      <c r="A153" s="10">
        <v>1</v>
      </c>
      <c r="B153" s="11">
        <v>6568</v>
      </c>
      <c r="C153" s="11">
        <v>13141</v>
      </c>
      <c r="D153" s="12" t="s">
        <v>253</v>
      </c>
      <c r="E153" s="12" t="s">
        <v>256</v>
      </c>
      <c r="F153" s="11" t="s">
        <v>37</v>
      </c>
      <c r="G153" s="10">
        <v>2021</v>
      </c>
      <c r="H153" s="10" t="s">
        <v>237</v>
      </c>
      <c r="I153" s="11">
        <v>12</v>
      </c>
      <c r="J153" s="11">
        <v>18</v>
      </c>
      <c r="K153" s="10">
        <v>40</v>
      </c>
      <c r="L153" s="4">
        <v>3626</v>
      </c>
      <c r="M153" s="4">
        <v>291</v>
      </c>
      <c r="N153" s="8">
        <f t="shared" si="2"/>
        <v>8.0253723110865968E-2</v>
      </c>
      <c r="O153" s="7">
        <v>397</v>
      </c>
      <c r="P153" s="7">
        <v>465</v>
      </c>
      <c r="Q153" s="7">
        <v>34</v>
      </c>
      <c r="R153" s="7">
        <v>30</v>
      </c>
      <c r="S153" s="17">
        <v>6215055.9939999999</v>
      </c>
      <c r="T153" s="17">
        <v>356971.027</v>
      </c>
      <c r="U153" s="7">
        <v>21</v>
      </c>
      <c r="V153" s="7">
        <v>2</v>
      </c>
      <c r="W153" s="7">
        <v>40</v>
      </c>
      <c r="X153" s="7">
        <v>47</v>
      </c>
    </row>
    <row r="154" spans="1:24" x14ac:dyDescent="0.25">
      <c r="A154" s="10">
        <v>1</v>
      </c>
      <c r="B154" s="11">
        <v>34609</v>
      </c>
      <c r="C154" s="11">
        <v>13142</v>
      </c>
      <c r="D154" s="12" t="s">
        <v>253</v>
      </c>
      <c r="E154" s="12" t="s">
        <v>256</v>
      </c>
      <c r="F154" s="11" t="s">
        <v>99</v>
      </c>
      <c r="G154" s="10">
        <v>2021</v>
      </c>
      <c r="H154" s="10" t="s">
        <v>237</v>
      </c>
      <c r="I154" s="12">
        <v>12</v>
      </c>
      <c r="J154" s="12">
        <v>18</v>
      </c>
      <c r="K154" s="10">
        <v>40</v>
      </c>
      <c r="L154" s="4">
        <v>3193</v>
      </c>
      <c r="M154" s="4">
        <v>276</v>
      </c>
      <c r="N154" s="8">
        <f t="shared" si="2"/>
        <v>8.6439085499530222E-2</v>
      </c>
      <c r="O154" s="7">
        <v>190</v>
      </c>
      <c r="P154" s="7">
        <v>381</v>
      </c>
      <c r="Q154" s="7">
        <v>32</v>
      </c>
      <c r="R154" s="7">
        <v>31</v>
      </c>
      <c r="S154" s="17">
        <v>6215056.0060000001</v>
      </c>
      <c r="T154" s="17">
        <v>356974.01899999997</v>
      </c>
      <c r="U154" s="7">
        <v>22</v>
      </c>
      <c r="V154" s="7">
        <v>2</v>
      </c>
      <c r="W154" s="7">
        <v>41</v>
      </c>
      <c r="X154" s="7">
        <v>47</v>
      </c>
    </row>
    <row r="155" spans="1:24" x14ac:dyDescent="0.25">
      <c r="A155" s="10">
        <v>1</v>
      </c>
      <c r="B155" s="11">
        <v>6569</v>
      </c>
      <c r="C155" s="11">
        <v>13161</v>
      </c>
      <c r="D155" s="12" t="s">
        <v>257</v>
      </c>
      <c r="E155" s="12" t="s">
        <v>258</v>
      </c>
      <c r="F155" s="11" t="s">
        <v>21</v>
      </c>
      <c r="G155" s="10">
        <v>2021</v>
      </c>
      <c r="H155" s="10" t="s">
        <v>237</v>
      </c>
      <c r="I155" s="11">
        <v>12</v>
      </c>
      <c r="J155" s="11">
        <v>18</v>
      </c>
      <c r="K155" s="10">
        <v>40</v>
      </c>
      <c r="L155" s="4">
        <v>11660</v>
      </c>
      <c r="M155" s="4">
        <v>1118</v>
      </c>
      <c r="N155" s="8">
        <f t="shared" si="2"/>
        <v>9.5883361921097768E-2</v>
      </c>
      <c r="O155" s="4">
        <v>825</v>
      </c>
      <c r="P155" s="4">
        <v>1045</v>
      </c>
      <c r="Q155" s="4">
        <v>98</v>
      </c>
      <c r="R155" s="4">
        <v>105</v>
      </c>
      <c r="S155" s="17">
        <v>6214829.9730000002</v>
      </c>
      <c r="T155" s="17">
        <v>356938.01500000001</v>
      </c>
      <c r="U155" s="4">
        <v>98</v>
      </c>
      <c r="V155" s="4">
        <v>9</v>
      </c>
      <c r="W155" s="7">
        <v>45</v>
      </c>
      <c r="X155" s="7">
        <v>52</v>
      </c>
    </row>
    <row r="156" spans="1:24" x14ac:dyDescent="0.25">
      <c r="A156" s="10">
        <v>1</v>
      </c>
      <c r="B156" s="11">
        <v>34633</v>
      </c>
      <c r="C156" s="11">
        <v>13162</v>
      </c>
      <c r="D156" s="12" t="s">
        <v>257</v>
      </c>
      <c r="E156" s="12" t="s">
        <v>258</v>
      </c>
      <c r="F156" s="11" t="s">
        <v>125</v>
      </c>
      <c r="G156" s="10">
        <v>2021</v>
      </c>
      <c r="H156" s="10" t="s">
        <v>237</v>
      </c>
      <c r="I156" s="12">
        <v>20</v>
      </c>
      <c r="J156" s="12">
        <v>26</v>
      </c>
      <c r="K156" s="10">
        <v>40</v>
      </c>
      <c r="L156" s="4">
        <v>10104</v>
      </c>
      <c r="M156" s="4">
        <v>1028</v>
      </c>
      <c r="N156" s="8">
        <f t="shared" si="2"/>
        <v>0.10174188440221694</v>
      </c>
      <c r="O156" s="4">
        <v>691</v>
      </c>
      <c r="P156" s="4">
        <v>984</v>
      </c>
      <c r="Q156" s="4">
        <v>97</v>
      </c>
      <c r="R156" s="4">
        <v>86</v>
      </c>
      <c r="S156" s="17">
        <v>6214907.983</v>
      </c>
      <c r="T156" s="17">
        <v>356977.00900000002</v>
      </c>
      <c r="U156" s="4">
        <v>83</v>
      </c>
      <c r="V156" s="4">
        <v>10</v>
      </c>
      <c r="W156" s="6">
        <v>42</v>
      </c>
      <c r="X156" s="6">
        <v>48</v>
      </c>
    </row>
    <row r="157" spans="1:24" x14ac:dyDescent="0.25">
      <c r="A157" s="10">
        <v>0</v>
      </c>
      <c r="B157" s="11">
        <v>6570</v>
      </c>
      <c r="C157" s="11">
        <v>13180</v>
      </c>
      <c r="D157" s="12" t="s">
        <v>257</v>
      </c>
      <c r="E157" s="12" t="s">
        <v>312</v>
      </c>
      <c r="F157" s="11" t="s">
        <v>21</v>
      </c>
      <c r="G157" s="10">
        <v>2021</v>
      </c>
      <c r="H157" s="10" t="s">
        <v>237</v>
      </c>
      <c r="I157" s="11">
        <v>22</v>
      </c>
      <c r="J157" s="11">
        <v>28</v>
      </c>
      <c r="K157" s="10">
        <v>40</v>
      </c>
      <c r="L157" s="4">
        <v>9407</v>
      </c>
      <c r="M157" s="4">
        <v>1024</v>
      </c>
      <c r="N157" s="8">
        <f t="shared" si="2"/>
        <v>0.10885510789837355</v>
      </c>
      <c r="O157" s="7">
        <v>730</v>
      </c>
      <c r="P157" s="7">
        <v>872</v>
      </c>
      <c r="Q157" s="7">
        <v>98</v>
      </c>
      <c r="R157" s="7">
        <v>114</v>
      </c>
      <c r="S157" s="17">
        <v>6214573.0049999999</v>
      </c>
      <c r="T157" s="17">
        <v>356657.01899999997</v>
      </c>
      <c r="U157" s="7">
        <v>93</v>
      </c>
      <c r="V157" s="7">
        <v>8</v>
      </c>
      <c r="W157" s="7">
        <v>35</v>
      </c>
      <c r="X157" s="7">
        <v>47</v>
      </c>
    </row>
    <row r="158" spans="1:24" x14ac:dyDescent="0.25">
      <c r="A158" s="10"/>
      <c r="B158" s="11">
        <v>6570</v>
      </c>
      <c r="C158" s="11">
        <v>13180</v>
      </c>
      <c r="D158" s="12" t="s">
        <v>257</v>
      </c>
      <c r="E158" s="12" t="s">
        <v>312</v>
      </c>
      <c r="F158" s="11" t="s">
        <v>125</v>
      </c>
      <c r="G158" s="10">
        <v>2021</v>
      </c>
      <c r="H158" s="10" t="s">
        <v>237</v>
      </c>
      <c r="I158" s="11">
        <v>22</v>
      </c>
      <c r="J158" s="11">
        <v>28</v>
      </c>
      <c r="K158" s="10">
        <v>40</v>
      </c>
      <c r="L158" s="4">
        <v>8894</v>
      </c>
      <c r="M158" s="4">
        <v>984</v>
      </c>
      <c r="N158" s="8">
        <f t="shared" si="2"/>
        <v>0.11063638407915449</v>
      </c>
      <c r="O158" s="7">
        <v>619</v>
      </c>
      <c r="P158" s="7">
        <v>737</v>
      </c>
      <c r="Q158" s="4">
        <v>103</v>
      </c>
      <c r="R158" s="4">
        <v>98</v>
      </c>
      <c r="S158" s="17">
        <v>6214573.0049999999</v>
      </c>
      <c r="T158" s="17">
        <v>356657.01899999997</v>
      </c>
      <c r="U158" s="7">
        <v>78</v>
      </c>
      <c r="V158" s="7">
        <v>9</v>
      </c>
      <c r="W158" s="7">
        <v>37</v>
      </c>
      <c r="X158" s="7">
        <v>42</v>
      </c>
    </row>
    <row r="159" spans="1:24" x14ac:dyDescent="0.25">
      <c r="A159" s="10"/>
      <c r="B159" s="11">
        <v>6570</v>
      </c>
      <c r="C159" s="11">
        <v>13180</v>
      </c>
      <c r="D159" s="12" t="s">
        <v>257</v>
      </c>
      <c r="E159" s="12" t="s">
        <v>312</v>
      </c>
      <c r="F159" s="11" t="s">
        <v>235</v>
      </c>
      <c r="G159" s="10">
        <v>2021</v>
      </c>
      <c r="H159" s="10" t="s">
        <v>237</v>
      </c>
      <c r="I159" s="11">
        <v>22</v>
      </c>
      <c r="J159" s="11">
        <v>28</v>
      </c>
      <c r="K159" s="10">
        <v>40</v>
      </c>
      <c r="L159" s="4">
        <v>18301</v>
      </c>
      <c r="M159" s="4">
        <v>2008</v>
      </c>
      <c r="N159" s="8">
        <f t="shared" si="2"/>
        <v>0.10972078028523032</v>
      </c>
      <c r="O159" s="7">
        <v>1290</v>
      </c>
      <c r="P159" s="7">
        <v>1554</v>
      </c>
      <c r="Q159" s="4">
        <v>191</v>
      </c>
      <c r="R159" s="4">
        <v>168</v>
      </c>
      <c r="S159" s="17">
        <v>6214573.0049999999</v>
      </c>
      <c r="T159" s="17">
        <v>356657.01899999997</v>
      </c>
      <c r="U159" s="7">
        <v>171</v>
      </c>
      <c r="V159" s="7">
        <v>17</v>
      </c>
      <c r="W159" s="7">
        <v>36</v>
      </c>
      <c r="X159" s="7">
        <v>44</v>
      </c>
    </row>
    <row r="160" spans="1:24" x14ac:dyDescent="0.25">
      <c r="A160" s="10"/>
      <c r="B160" s="11">
        <v>6571</v>
      </c>
      <c r="C160" s="11">
        <v>13190</v>
      </c>
      <c r="D160" s="15" t="s">
        <v>257</v>
      </c>
      <c r="E160" s="15" t="s">
        <v>334</v>
      </c>
      <c r="F160" s="11" t="s">
        <v>21</v>
      </c>
      <c r="G160" s="10">
        <v>2021</v>
      </c>
      <c r="H160" s="10" t="s">
        <v>345</v>
      </c>
      <c r="I160" s="11">
        <v>8</v>
      </c>
      <c r="J160" s="11">
        <v>14</v>
      </c>
      <c r="K160" s="10">
        <v>40</v>
      </c>
      <c r="L160" s="4">
        <v>7487</v>
      </c>
      <c r="M160" s="4">
        <v>756</v>
      </c>
      <c r="N160" s="8">
        <f t="shared" si="2"/>
        <v>0.10097502337384801</v>
      </c>
      <c r="O160" s="4">
        <v>568</v>
      </c>
      <c r="P160" s="4">
        <v>695</v>
      </c>
      <c r="Q160" s="4">
        <v>73</v>
      </c>
      <c r="R160" s="4">
        <v>71</v>
      </c>
      <c r="S160" s="17">
        <v>6214363.9979999997</v>
      </c>
      <c r="T160" s="17">
        <v>356417.984</v>
      </c>
      <c r="U160" s="4">
        <v>89</v>
      </c>
      <c r="V160" s="4">
        <v>10</v>
      </c>
      <c r="W160" s="7">
        <v>47</v>
      </c>
      <c r="X160" s="7">
        <v>52</v>
      </c>
    </row>
    <row r="161" spans="1:24" x14ac:dyDescent="0.25">
      <c r="A161" s="10"/>
      <c r="B161" s="11">
        <v>6571</v>
      </c>
      <c r="C161" s="11">
        <v>13190</v>
      </c>
      <c r="D161" s="15" t="s">
        <v>257</v>
      </c>
      <c r="E161" s="15" t="s">
        <v>334</v>
      </c>
      <c r="F161" s="11" t="s">
        <v>125</v>
      </c>
      <c r="G161" s="10">
        <v>2021</v>
      </c>
      <c r="H161" s="10" t="s">
        <v>345</v>
      </c>
      <c r="I161" s="11">
        <v>8</v>
      </c>
      <c r="J161" s="11">
        <v>14</v>
      </c>
      <c r="K161" s="10">
        <v>40</v>
      </c>
      <c r="L161" s="4">
        <v>7738</v>
      </c>
      <c r="M161" s="4">
        <v>920</v>
      </c>
      <c r="N161" s="8">
        <f t="shared" si="2"/>
        <v>0.11889377100025847</v>
      </c>
      <c r="O161" s="4">
        <v>632</v>
      </c>
      <c r="P161" s="4">
        <v>895</v>
      </c>
      <c r="Q161" s="4">
        <v>81</v>
      </c>
      <c r="R161" s="4">
        <v>154</v>
      </c>
      <c r="S161" s="17">
        <v>6214363.9979999997</v>
      </c>
      <c r="T161" s="17">
        <v>356417.984</v>
      </c>
      <c r="U161" s="4">
        <v>74</v>
      </c>
      <c r="V161" s="4">
        <v>10</v>
      </c>
      <c r="W161" s="7">
        <v>48</v>
      </c>
      <c r="X161" s="7">
        <v>57</v>
      </c>
    </row>
    <row r="162" spans="1:24" x14ac:dyDescent="0.25">
      <c r="A162" s="10"/>
      <c r="B162" s="11">
        <v>6571</v>
      </c>
      <c r="C162" s="11">
        <v>13190</v>
      </c>
      <c r="D162" s="15" t="s">
        <v>257</v>
      </c>
      <c r="E162" s="15" t="s">
        <v>334</v>
      </c>
      <c r="F162" s="11" t="s">
        <v>235</v>
      </c>
      <c r="G162" s="10">
        <v>2021</v>
      </c>
      <c r="H162" s="10" t="s">
        <v>345</v>
      </c>
      <c r="I162" s="11">
        <v>8</v>
      </c>
      <c r="J162" s="11">
        <v>14</v>
      </c>
      <c r="K162" s="10">
        <v>40</v>
      </c>
      <c r="L162" s="4">
        <v>15315</v>
      </c>
      <c r="M162" s="4">
        <v>1676</v>
      </c>
      <c r="N162" s="8">
        <f t="shared" si="2"/>
        <v>0.10943519425399935</v>
      </c>
      <c r="O162" s="4">
        <v>1159</v>
      </c>
      <c r="P162" s="4">
        <v>1492</v>
      </c>
      <c r="Q162" s="4">
        <v>149</v>
      </c>
      <c r="R162" s="4">
        <v>181</v>
      </c>
      <c r="S162" s="17">
        <v>6214363.9979999997</v>
      </c>
      <c r="T162" s="17">
        <v>356417.984</v>
      </c>
      <c r="U162" s="4">
        <v>164</v>
      </c>
      <c r="V162" s="4">
        <v>20</v>
      </c>
      <c r="W162" s="7">
        <v>47</v>
      </c>
      <c r="X162" s="7">
        <v>57</v>
      </c>
    </row>
    <row r="163" spans="1:24" x14ac:dyDescent="0.25">
      <c r="A163" s="10">
        <v>1</v>
      </c>
      <c r="B163" s="11">
        <v>6572</v>
      </c>
      <c r="C163" s="11">
        <v>13211</v>
      </c>
      <c r="D163" s="12" t="s">
        <v>274</v>
      </c>
      <c r="E163" s="12" t="s">
        <v>270</v>
      </c>
      <c r="F163" s="11" t="s">
        <v>37</v>
      </c>
      <c r="G163" s="10">
        <v>2021</v>
      </c>
      <c r="H163" s="13" t="s">
        <v>237</v>
      </c>
      <c r="I163" s="13">
        <v>13</v>
      </c>
      <c r="J163" s="13">
        <v>19</v>
      </c>
      <c r="K163" s="10">
        <v>40</v>
      </c>
      <c r="L163" s="5">
        <v>3955</v>
      </c>
      <c r="M163" s="5">
        <v>150</v>
      </c>
      <c r="N163" s="8">
        <f t="shared" si="2"/>
        <v>3.7926675094816689E-2</v>
      </c>
      <c r="O163" s="5">
        <v>412</v>
      </c>
      <c r="P163" s="5">
        <v>387</v>
      </c>
      <c r="Q163" s="5">
        <v>17</v>
      </c>
      <c r="R163" s="5">
        <v>23</v>
      </c>
      <c r="S163" s="18">
        <v>6214792.9519999996</v>
      </c>
      <c r="T163" s="18">
        <v>356771.99200000003</v>
      </c>
      <c r="U163" s="5">
        <v>25</v>
      </c>
      <c r="V163" s="5">
        <v>1</v>
      </c>
      <c r="W163" s="6">
        <v>30</v>
      </c>
      <c r="X163" s="6">
        <v>35</v>
      </c>
    </row>
    <row r="164" spans="1:24" x14ac:dyDescent="0.25">
      <c r="A164" s="10">
        <v>1</v>
      </c>
      <c r="B164" s="11">
        <v>34866</v>
      </c>
      <c r="C164" s="11">
        <v>13212</v>
      </c>
      <c r="D164" s="12" t="s">
        <v>274</v>
      </c>
      <c r="E164" s="12" t="s">
        <v>270</v>
      </c>
      <c r="F164" s="11" t="s">
        <v>44</v>
      </c>
      <c r="G164" s="10">
        <v>2021</v>
      </c>
      <c r="H164" s="13" t="s">
        <v>237</v>
      </c>
      <c r="I164" s="13">
        <v>13</v>
      </c>
      <c r="J164" s="13">
        <v>19</v>
      </c>
      <c r="K164" s="13">
        <v>40</v>
      </c>
      <c r="L164" s="5">
        <v>3442</v>
      </c>
      <c r="M164" s="5">
        <v>181</v>
      </c>
      <c r="N164" s="8">
        <f t="shared" si="2"/>
        <v>5.2585705984892504E-2</v>
      </c>
      <c r="O164" s="5">
        <v>221</v>
      </c>
      <c r="P164" s="5">
        <v>404</v>
      </c>
      <c r="Q164" s="5">
        <v>27</v>
      </c>
      <c r="R164" s="5">
        <v>25</v>
      </c>
      <c r="S164" s="18">
        <v>6214815.977</v>
      </c>
      <c r="T164" s="18">
        <v>356782.98</v>
      </c>
      <c r="U164" s="5">
        <v>21</v>
      </c>
      <c r="V164" s="5">
        <v>1</v>
      </c>
      <c r="W164" s="6">
        <v>32</v>
      </c>
      <c r="X164" s="6">
        <v>36</v>
      </c>
    </row>
    <row r="165" spans="1:24" x14ac:dyDescent="0.25">
      <c r="A165" s="10">
        <v>1</v>
      </c>
      <c r="B165" s="11">
        <v>6573</v>
      </c>
      <c r="C165" s="11">
        <v>13231</v>
      </c>
      <c r="D165" s="12" t="s">
        <v>274</v>
      </c>
      <c r="E165" s="12" t="s">
        <v>255</v>
      </c>
      <c r="F165" s="11" t="s">
        <v>37</v>
      </c>
      <c r="G165" s="10">
        <v>2021</v>
      </c>
      <c r="H165" s="13" t="s">
        <v>237</v>
      </c>
      <c r="I165" s="13">
        <v>13</v>
      </c>
      <c r="J165" s="13">
        <v>19</v>
      </c>
      <c r="K165" s="10">
        <v>40</v>
      </c>
      <c r="L165" s="5">
        <v>2131</v>
      </c>
      <c r="M165" s="5">
        <v>121</v>
      </c>
      <c r="N165" s="8">
        <f t="shared" si="2"/>
        <v>5.6780854059127167E-2</v>
      </c>
      <c r="O165" s="5">
        <v>192</v>
      </c>
      <c r="P165" s="5">
        <v>227</v>
      </c>
      <c r="Q165" s="5">
        <v>15</v>
      </c>
      <c r="R165" s="5">
        <v>20</v>
      </c>
      <c r="S165" s="18">
        <v>6215122.0099999998</v>
      </c>
      <c r="T165" s="18">
        <v>356490.97899999999</v>
      </c>
      <c r="U165" s="5">
        <v>12</v>
      </c>
      <c r="V165" s="5">
        <v>1</v>
      </c>
      <c r="W165" s="6">
        <v>34</v>
      </c>
      <c r="X165" s="6">
        <v>40</v>
      </c>
    </row>
    <row r="166" spans="1:24" x14ac:dyDescent="0.25">
      <c r="A166" s="10">
        <v>1</v>
      </c>
      <c r="B166" s="11">
        <v>34864</v>
      </c>
      <c r="C166" s="11">
        <v>13232</v>
      </c>
      <c r="D166" s="12" t="s">
        <v>274</v>
      </c>
      <c r="E166" s="12" t="s">
        <v>255</v>
      </c>
      <c r="F166" s="11" t="s">
        <v>44</v>
      </c>
      <c r="G166" s="10">
        <v>2021</v>
      </c>
      <c r="H166" s="13" t="s">
        <v>237</v>
      </c>
      <c r="I166" s="13">
        <v>13</v>
      </c>
      <c r="J166" s="13">
        <v>19</v>
      </c>
      <c r="K166" s="13">
        <v>40</v>
      </c>
      <c r="L166" s="5">
        <v>1471</v>
      </c>
      <c r="M166" s="5">
        <v>132</v>
      </c>
      <c r="N166" s="8">
        <f t="shared" si="2"/>
        <v>8.9734874235214146E-2</v>
      </c>
      <c r="O166" s="5">
        <v>100</v>
      </c>
      <c r="P166" s="5">
        <v>150</v>
      </c>
      <c r="Q166" s="5">
        <v>16</v>
      </c>
      <c r="R166" s="5">
        <v>13</v>
      </c>
      <c r="S166" s="18">
        <v>6215175.04</v>
      </c>
      <c r="T166" s="18">
        <v>356504.02899999998</v>
      </c>
      <c r="U166" s="5">
        <v>8</v>
      </c>
      <c r="V166" s="5">
        <v>1</v>
      </c>
      <c r="W166" s="6">
        <v>31</v>
      </c>
      <c r="X166" s="6">
        <v>35</v>
      </c>
    </row>
    <row r="167" spans="1:24" x14ac:dyDescent="0.25">
      <c r="A167" s="10">
        <v>0</v>
      </c>
      <c r="B167" s="11">
        <v>6574</v>
      </c>
      <c r="C167" s="11">
        <v>13250</v>
      </c>
      <c r="D167" s="12" t="s">
        <v>275</v>
      </c>
      <c r="E167" s="12" t="s">
        <v>276</v>
      </c>
      <c r="F167" s="11" t="s">
        <v>21</v>
      </c>
      <c r="G167" s="10">
        <v>2021</v>
      </c>
      <c r="H167" s="13" t="s">
        <v>237</v>
      </c>
      <c r="I167" s="13">
        <v>21</v>
      </c>
      <c r="J167" s="13">
        <v>27</v>
      </c>
      <c r="K167" s="10">
        <v>40</v>
      </c>
      <c r="L167" s="5">
        <v>621</v>
      </c>
      <c r="M167" s="5">
        <v>24</v>
      </c>
      <c r="N167" s="8">
        <f t="shared" si="2"/>
        <v>3.864734299516908E-2</v>
      </c>
      <c r="O167" s="5">
        <v>54</v>
      </c>
      <c r="P167" s="5">
        <v>62</v>
      </c>
      <c r="Q167" s="5">
        <v>7</v>
      </c>
      <c r="R167" s="5">
        <v>6</v>
      </c>
      <c r="S167" s="18">
        <v>6215222.0360000003</v>
      </c>
      <c r="T167" s="18">
        <v>356511.02</v>
      </c>
      <c r="U167" s="5">
        <v>4</v>
      </c>
      <c r="V167" s="5">
        <v>0</v>
      </c>
      <c r="W167" s="6">
        <v>29</v>
      </c>
      <c r="X167" s="6">
        <v>35</v>
      </c>
    </row>
    <row r="168" spans="1:24" x14ac:dyDescent="0.25">
      <c r="A168" s="10"/>
      <c r="B168" s="11">
        <v>6574</v>
      </c>
      <c r="C168" s="11">
        <v>13250</v>
      </c>
      <c r="D168" s="12" t="s">
        <v>275</v>
      </c>
      <c r="E168" s="12" t="s">
        <v>276</v>
      </c>
      <c r="F168" s="11" t="s">
        <v>125</v>
      </c>
      <c r="G168" s="10">
        <v>2021</v>
      </c>
      <c r="H168" s="13" t="s">
        <v>237</v>
      </c>
      <c r="I168" s="13">
        <v>21</v>
      </c>
      <c r="J168" s="13">
        <v>27</v>
      </c>
      <c r="K168" s="10">
        <v>40</v>
      </c>
      <c r="L168" s="5">
        <v>816</v>
      </c>
      <c r="M168" s="5">
        <v>26</v>
      </c>
      <c r="N168" s="8">
        <f t="shared" si="2"/>
        <v>3.1862745098039214E-2</v>
      </c>
      <c r="O168" s="5">
        <v>81</v>
      </c>
      <c r="P168" s="5">
        <v>144</v>
      </c>
      <c r="Q168" s="5">
        <v>9</v>
      </c>
      <c r="R168" s="5">
        <v>6</v>
      </c>
      <c r="S168" s="18">
        <v>6215222.0360000003</v>
      </c>
      <c r="T168" s="18">
        <v>356511.02</v>
      </c>
      <c r="U168" s="5">
        <v>4</v>
      </c>
      <c r="V168" s="5">
        <v>0</v>
      </c>
      <c r="W168" s="6">
        <v>30</v>
      </c>
      <c r="X168" s="6">
        <v>35</v>
      </c>
    </row>
    <row r="169" spans="1:24" x14ac:dyDescent="0.25">
      <c r="A169" s="10"/>
      <c r="B169" s="11">
        <v>6574</v>
      </c>
      <c r="C169" s="11">
        <v>13250</v>
      </c>
      <c r="D169" s="12" t="s">
        <v>275</v>
      </c>
      <c r="E169" s="12" t="s">
        <v>276</v>
      </c>
      <c r="F169" s="11" t="s">
        <v>235</v>
      </c>
      <c r="G169" s="10">
        <v>2021</v>
      </c>
      <c r="H169" s="13" t="s">
        <v>237</v>
      </c>
      <c r="I169" s="13">
        <v>21</v>
      </c>
      <c r="J169" s="13">
        <v>27</v>
      </c>
      <c r="K169" s="10">
        <v>40</v>
      </c>
      <c r="L169" s="5">
        <v>1438</v>
      </c>
      <c r="M169" s="5">
        <v>50</v>
      </c>
      <c r="N169" s="8">
        <f t="shared" si="2"/>
        <v>3.4770514603616132E-2</v>
      </c>
      <c r="O169" s="5">
        <v>117</v>
      </c>
      <c r="P169" s="5">
        <v>201</v>
      </c>
      <c r="Q169" s="5">
        <v>11</v>
      </c>
      <c r="R169" s="5">
        <v>8</v>
      </c>
      <c r="S169" s="18">
        <v>6215222.0360000003</v>
      </c>
      <c r="T169" s="18">
        <v>356511.02</v>
      </c>
      <c r="U169" s="5">
        <v>8</v>
      </c>
      <c r="V169" s="5">
        <v>0</v>
      </c>
      <c r="W169" s="6">
        <v>30</v>
      </c>
      <c r="X169" s="6">
        <v>35</v>
      </c>
    </row>
    <row r="170" spans="1:24" x14ac:dyDescent="0.25">
      <c r="A170" s="10">
        <v>1</v>
      </c>
      <c r="B170" s="11">
        <v>6575</v>
      </c>
      <c r="C170" s="11">
        <v>13261</v>
      </c>
      <c r="D170" s="12" t="s">
        <v>274</v>
      </c>
      <c r="E170" s="12" t="s">
        <v>277</v>
      </c>
      <c r="F170" s="11" t="s">
        <v>37</v>
      </c>
      <c r="G170" s="10">
        <v>2021</v>
      </c>
      <c r="H170" s="13" t="s">
        <v>237</v>
      </c>
      <c r="I170" s="13">
        <v>13</v>
      </c>
      <c r="J170" s="13">
        <v>19</v>
      </c>
      <c r="K170" s="10">
        <v>40</v>
      </c>
      <c r="L170" s="5">
        <v>1571</v>
      </c>
      <c r="M170" s="5">
        <v>123</v>
      </c>
      <c r="N170" s="8">
        <f t="shared" si="2"/>
        <v>7.8294080203691913E-2</v>
      </c>
      <c r="O170" s="5">
        <v>145</v>
      </c>
      <c r="P170" s="5">
        <v>175</v>
      </c>
      <c r="Q170" s="5">
        <v>14</v>
      </c>
      <c r="R170" s="5">
        <v>15</v>
      </c>
      <c r="S170" s="18">
        <v>6215334.96</v>
      </c>
      <c r="T170" s="18">
        <v>356395.01299999998</v>
      </c>
      <c r="U170" s="5">
        <v>9</v>
      </c>
      <c r="V170" s="5">
        <v>1</v>
      </c>
      <c r="W170" s="6">
        <v>35</v>
      </c>
      <c r="X170" s="6">
        <v>41</v>
      </c>
    </row>
    <row r="171" spans="1:24" x14ac:dyDescent="0.25">
      <c r="A171" s="10">
        <v>1</v>
      </c>
      <c r="B171" s="11">
        <v>34711</v>
      </c>
      <c r="C171" s="11">
        <v>13262</v>
      </c>
      <c r="D171" s="12" t="s">
        <v>274</v>
      </c>
      <c r="E171" s="12" t="s">
        <v>277</v>
      </c>
      <c r="F171" s="11" t="s">
        <v>44</v>
      </c>
      <c r="G171" s="10">
        <v>2021</v>
      </c>
      <c r="H171" s="13" t="s">
        <v>237</v>
      </c>
      <c r="I171" s="10">
        <v>13</v>
      </c>
      <c r="J171" s="10">
        <v>19</v>
      </c>
      <c r="K171" s="13">
        <v>50</v>
      </c>
      <c r="L171" s="5">
        <v>1125</v>
      </c>
      <c r="M171" s="5">
        <v>116</v>
      </c>
      <c r="N171" s="8">
        <f t="shared" si="2"/>
        <v>0.10311111111111111</v>
      </c>
      <c r="O171" s="5">
        <v>87</v>
      </c>
      <c r="P171" s="5">
        <v>116</v>
      </c>
      <c r="Q171" s="5">
        <v>13</v>
      </c>
      <c r="R171" s="5">
        <v>15</v>
      </c>
      <c r="S171" s="18">
        <v>6215383.9720000001</v>
      </c>
      <c r="T171" s="18">
        <v>356394.96899999998</v>
      </c>
      <c r="U171" s="5">
        <v>6</v>
      </c>
      <c r="V171" s="5">
        <v>1</v>
      </c>
      <c r="W171" s="6">
        <v>37</v>
      </c>
      <c r="X171" s="6">
        <v>42</v>
      </c>
    </row>
    <row r="172" spans="1:24" x14ac:dyDescent="0.25">
      <c r="A172" s="10">
        <v>0</v>
      </c>
      <c r="B172" s="11">
        <v>6576</v>
      </c>
      <c r="C172" s="11">
        <v>13280</v>
      </c>
      <c r="D172" s="12" t="s">
        <v>278</v>
      </c>
      <c r="E172" s="12" t="s">
        <v>279</v>
      </c>
      <c r="F172" s="11" t="s">
        <v>37</v>
      </c>
      <c r="G172" s="10">
        <v>2021</v>
      </c>
      <c r="H172" s="13" t="s">
        <v>237</v>
      </c>
      <c r="I172" s="13">
        <v>13</v>
      </c>
      <c r="J172" s="13">
        <v>19</v>
      </c>
      <c r="K172" s="10">
        <v>40</v>
      </c>
      <c r="L172" s="5">
        <v>1872</v>
      </c>
      <c r="M172" s="5">
        <v>140</v>
      </c>
      <c r="N172" s="8">
        <f t="shared" si="2"/>
        <v>7.4786324786324784E-2</v>
      </c>
      <c r="O172" s="5">
        <v>155</v>
      </c>
      <c r="P172" s="5">
        <v>241</v>
      </c>
      <c r="Q172" s="5">
        <v>21</v>
      </c>
      <c r="R172" s="5">
        <v>23</v>
      </c>
      <c r="S172" s="18">
        <v>6215230.0489999996</v>
      </c>
      <c r="T172" s="18">
        <v>356148.02100000001</v>
      </c>
      <c r="U172" s="5">
        <v>7</v>
      </c>
      <c r="V172" s="5">
        <v>1</v>
      </c>
      <c r="W172" s="6">
        <v>31</v>
      </c>
      <c r="X172" s="6">
        <v>35</v>
      </c>
    </row>
    <row r="173" spans="1:24" x14ac:dyDescent="0.25">
      <c r="A173" s="10"/>
      <c r="B173" s="11">
        <v>6576</v>
      </c>
      <c r="C173" s="11">
        <v>13280</v>
      </c>
      <c r="D173" s="12" t="s">
        <v>278</v>
      </c>
      <c r="E173" s="12" t="s">
        <v>279</v>
      </c>
      <c r="F173" s="11" t="s">
        <v>99</v>
      </c>
      <c r="G173" s="10">
        <v>2021</v>
      </c>
      <c r="H173" s="13" t="s">
        <v>237</v>
      </c>
      <c r="I173" s="13">
        <v>13</v>
      </c>
      <c r="J173" s="13">
        <v>19</v>
      </c>
      <c r="K173" s="10">
        <v>40</v>
      </c>
      <c r="L173" s="5">
        <v>1966</v>
      </c>
      <c r="M173" s="5">
        <v>173</v>
      </c>
      <c r="N173" s="8">
        <f t="shared" si="2"/>
        <v>8.7995930824008139E-2</v>
      </c>
      <c r="O173" s="5">
        <v>156</v>
      </c>
      <c r="P173" s="5">
        <v>206</v>
      </c>
      <c r="Q173" s="5">
        <v>17</v>
      </c>
      <c r="R173" s="5">
        <v>20</v>
      </c>
      <c r="S173" s="18">
        <v>6215230.0489999996</v>
      </c>
      <c r="T173" s="18">
        <v>356148.02100000001</v>
      </c>
      <c r="U173" s="5">
        <v>11</v>
      </c>
      <c r="V173" s="5">
        <v>2</v>
      </c>
      <c r="W173" s="6">
        <v>33</v>
      </c>
      <c r="X173" s="6">
        <v>36</v>
      </c>
    </row>
    <row r="174" spans="1:24" x14ac:dyDescent="0.25">
      <c r="A174" s="10"/>
      <c r="B174" s="11">
        <v>6576</v>
      </c>
      <c r="C174" s="11">
        <v>13280</v>
      </c>
      <c r="D174" s="12" t="s">
        <v>278</v>
      </c>
      <c r="E174" s="12" t="s">
        <v>279</v>
      </c>
      <c r="F174" s="11" t="s">
        <v>235</v>
      </c>
      <c r="G174" s="10">
        <v>2021</v>
      </c>
      <c r="H174" s="13" t="s">
        <v>237</v>
      </c>
      <c r="I174" s="13">
        <v>13</v>
      </c>
      <c r="J174" s="13">
        <v>19</v>
      </c>
      <c r="K174" s="10">
        <v>40</v>
      </c>
      <c r="L174" s="5">
        <v>3838</v>
      </c>
      <c r="M174" s="5">
        <v>313</v>
      </c>
      <c r="N174" s="8">
        <f t="shared" si="2"/>
        <v>8.1552892131318389E-2</v>
      </c>
      <c r="O174" s="5">
        <v>311</v>
      </c>
      <c r="P174" s="5">
        <v>426</v>
      </c>
      <c r="Q174" s="5">
        <v>38</v>
      </c>
      <c r="R174" s="5">
        <v>42</v>
      </c>
      <c r="S174" s="18">
        <v>6215230.0489999996</v>
      </c>
      <c r="T174" s="18">
        <v>356148.02100000001</v>
      </c>
      <c r="U174" s="5">
        <v>19</v>
      </c>
      <c r="V174" s="5">
        <v>3</v>
      </c>
      <c r="W174" s="6">
        <v>32</v>
      </c>
      <c r="X174" s="6">
        <v>36</v>
      </c>
    </row>
    <row r="175" spans="1:24" x14ac:dyDescent="0.25">
      <c r="A175" s="10">
        <v>0</v>
      </c>
      <c r="B175" s="11">
        <v>6577</v>
      </c>
      <c r="C175" s="11">
        <v>13290</v>
      </c>
      <c r="D175" s="12" t="s">
        <v>278</v>
      </c>
      <c r="E175" s="12" t="s">
        <v>280</v>
      </c>
      <c r="F175" s="11" t="s">
        <v>37</v>
      </c>
      <c r="G175" s="10">
        <v>2021</v>
      </c>
      <c r="H175" s="13" t="s">
        <v>237</v>
      </c>
      <c r="I175" s="13">
        <v>13</v>
      </c>
      <c r="J175" s="13">
        <v>19</v>
      </c>
      <c r="K175" s="10">
        <v>40</v>
      </c>
      <c r="L175" s="5">
        <v>2261</v>
      </c>
      <c r="M175" s="5">
        <v>184</v>
      </c>
      <c r="N175" s="8">
        <f t="shared" si="2"/>
        <v>8.1379920389208313E-2</v>
      </c>
      <c r="O175" s="5">
        <v>262</v>
      </c>
      <c r="P175" s="5">
        <v>235</v>
      </c>
      <c r="Q175" s="5">
        <v>17</v>
      </c>
      <c r="R175" s="5">
        <v>24</v>
      </c>
      <c r="S175" s="18">
        <v>6214952.9649999999</v>
      </c>
      <c r="T175" s="18">
        <v>356263.022</v>
      </c>
      <c r="U175" s="5">
        <v>11</v>
      </c>
      <c r="V175" s="5">
        <v>1</v>
      </c>
      <c r="W175" s="6">
        <v>36</v>
      </c>
      <c r="X175" s="6">
        <v>42</v>
      </c>
    </row>
    <row r="176" spans="1:24" x14ac:dyDescent="0.25">
      <c r="A176" s="10"/>
      <c r="B176" s="11">
        <v>6577</v>
      </c>
      <c r="C176" s="11">
        <v>13290</v>
      </c>
      <c r="D176" s="12" t="s">
        <v>278</v>
      </c>
      <c r="E176" s="12" t="s">
        <v>280</v>
      </c>
      <c r="F176" s="11" t="s">
        <v>99</v>
      </c>
      <c r="G176" s="10">
        <v>2021</v>
      </c>
      <c r="H176" s="13" t="s">
        <v>237</v>
      </c>
      <c r="I176" s="13">
        <v>13</v>
      </c>
      <c r="J176" s="13">
        <v>19</v>
      </c>
      <c r="K176" s="10">
        <v>40</v>
      </c>
      <c r="L176" s="5">
        <v>2133</v>
      </c>
      <c r="M176" s="5">
        <v>164</v>
      </c>
      <c r="N176" s="8">
        <f t="shared" si="2"/>
        <v>7.6887013595874354E-2</v>
      </c>
      <c r="O176" s="5">
        <v>147</v>
      </c>
      <c r="P176" s="5">
        <v>264</v>
      </c>
      <c r="Q176" s="5">
        <v>21</v>
      </c>
      <c r="R176" s="5">
        <v>20</v>
      </c>
      <c r="S176" s="18">
        <v>6214952.9649999999</v>
      </c>
      <c r="T176" s="18">
        <v>356263.022</v>
      </c>
      <c r="U176" s="5">
        <v>14</v>
      </c>
      <c r="V176" s="5">
        <v>1</v>
      </c>
      <c r="W176" s="6">
        <v>36</v>
      </c>
      <c r="X176" s="6">
        <v>42</v>
      </c>
    </row>
    <row r="177" spans="1:24" x14ac:dyDescent="0.25">
      <c r="A177" s="10"/>
      <c r="B177" s="11">
        <v>6577</v>
      </c>
      <c r="C177" s="11">
        <v>13290</v>
      </c>
      <c r="D177" s="12" t="s">
        <v>278</v>
      </c>
      <c r="E177" s="12" t="s">
        <v>280</v>
      </c>
      <c r="F177" s="11" t="s">
        <v>235</v>
      </c>
      <c r="G177" s="10">
        <v>2021</v>
      </c>
      <c r="H177" s="13" t="s">
        <v>237</v>
      </c>
      <c r="I177" s="13">
        <v>13</v>
      </c>
      <c r="J177" s="13">
        <v>19</v>
      </c>
      <c r="K177" s="10">
        <v>40</v>
      </c>
      <c r="L177" s="5">
        <v>4394</v>
      </c>
      <c r="M177" s="5">
        <v>348</v>
      </c>
      <c r="N177" s="8">
        <f t="shared" si="2"/>
        <v>7.919890760127446E-2</v>
      </c>
      <c r="O177" s="5">
        <v>404</v>
      </c>
      <c r="P177" s="5">
        <v>475</v>
      </c>
      <c r="Q177" s="5">
        <v>35</v>
      </c>
      <c r="R177" s="5">
        <v>37</v>
      </c>
      <c r="S177" s="18">
        <v>6214952.9649999999</v>
      </c>
      <c r="T177" s="18">
        <v>356263.022</v>
      </c>
      <c r="U177" s="5">
        <v>25</v>
      </c>
      <c r="V177" s="5">
        <v>3</v>
      </c>
      <c r="W177" s="6">
        <v>36</v>
      </c>
      <c r="X177" s="6">
        <v>42</v>
      </c>
    </row>
    <row r="178" spans="1:24" x14ac:dyDescent="0.25">
      <c r="A178" s="10">
        <v>0</v>
      </c>
      <c r="B178" s="11">
        <v>6898</v>
      </c>
      <c r="C178" s="11">
        <v>13310</v>
      </c>
      <c r="D178" s="12" t="s">
        <v>278</v>
      </c>
      <c r="E178" s="12" t="s">
        <v>287</v>
      </c>
      <c r="F178" s="11" t="s">
        <v>37</v>
      </c>
      <c r="G178" s="10">
        <v>2021</v>
      </c>
      <c r="H178" s="13" t="s">
        <v>237</v>
      </c>
      <c r="I178" s="13">
        <v>13</v>
      </c>
      <c r="J178" s="13">
        <v>19</v>
      </c>
      <c r="K178" s="13">
        <v>40</v>
      </c>
      <c r="L178" s="5">
        <v>3228</v>
      </c>
      <c r="M178" s="5">
        <v>217</v>
      </c>
      <c r="N178" s="8">
        <f t="shared" si="2"/>
        <v>6.7224287484510536E-2</v>
      </c>
      <c r="O178" s="5">
        <v>786</v>
      </c>
      <c r="P178" s="5">
        <v>271</v>
      </c>
      <c r="Q178" s="5">
        <v>22</v>
      </c>
      <c r="R178" s="5">
        <v>27</v>
      </c>
      <c r="S178" s="18">
        <v>6214702.9859999996</v>
      </c>
      <c r="T178" s="18">
        <v>356406.99300000002</v>
      </c>
      <c r="U178" s="5">
        <v>21</v>
      </c>
      <c r="V178" s="5">
        <v>2</v>
      </c>
      <c r="W178" s="6">
        <v>32</v>
      </c>
      <c r="X178" s="6">
        <v>36</v>
      </c>
    </row>
    <row r="179" spans="1:24" x14ac:dyDescent="0.25">
      <c r="A179" s="10"/>
      <c r="B179" s="11">
        <v>6898</v>
      </c>
      <c r="C179" s="11">
        <v>13310</v>
      </c>
      <c r="D179" s="12" t="s">
        <v>278</v>
      </c>
      <c r="E179" s="12" t="s">
        <v>287</v>
      </c>
      <c r="F179" s="11" t="s">
        <v>99</v>
      </c>
      <c r="G179" s="10">
        <v>2021</v>
      </c>
      <c r="H179" s="13" t="s">
        <v>237</v>
      </c>
      <c r="I179" s="13">
        <v>13</v>
      </c>
      <c r="J179" s="13">
        <v>19</v>
      </c>
      <c r="K179" s="13">
        <v>40</v>
      </c>
      <c r="L179" s="5">
        <v>3069</v>
      </c>
      <c r="M179" s="5">
        <v>231</v>
      </c>
      <c r="N179" s="8">
        <f t="shared" si="2"/>
        <v>7.5268817204301078E-2</v>
      </c>
      <c r="O179" s="5">
        <v>214</v>
      </c>
      <c r="P179" s="5">
        <v>360</v>
      </c>
      <c r="Q179" s="5">
        <v>88</v>
      </c>
      <c r="R179" s="5">
        <v>27</v>
      </c>
      <c r="S179" s="18">
        <v>6214702.9859999996</v>
      </c>
      <c r="T179" s="18">
        <v>356406.99300000002</v>
      </c>
      <c r="U179" s="5">
        <v>21</v>
      </c>
      <c r="V179" s="5">
        <v>2</v>
      </c>
      <c r="W179" s="6">
        <v>32</v>
      </c>
      <c r="X179" s="6">
        <v>35</v>
      </c>
    </row>
    <row r="180" spans="1:24" x14ac:dyDescent="0.25">
      <c r="A180" s="10"/>
      <c r="B180" s="11">
        <v>6898</v>
      </c>
      <c r="C180" s="11">
        <v>13310</v>
      </c>
      <c r="D180" s="12" t="s">
        <v>278</v>
      </c>
      <c r="E180" s="12" t="s">
        <v>287</v>
      </c>
      <c r="F180" s="11" t="s">
        <v>235</v>
      </c>
      <c r="G180" s="10">
        <v>2021</v>
      </c>
      <c r="H180" s="13" t="s">
        <v>237</v>
      </c>
      <c r="I180" s="13">
        <v>13</v>
      </c>
      <c r="J180" s="13">
        <v>19</v>
      </c>
      <c r="K180" s="13">
        <v>40</v>
      </c>
      <c r="L180" s="5">
        <v>6297</v>
      </c>
      <c r="M180" s="5">
        <v>448</v>
      </c>
      <c r="N180" s="8">
        <f t="shared" si="2"/>
        <v>7.1144989677624268E-2</v>
      </c>
      <c r="O180" s="5">
        <v>787</v>
      </c>
      <c r="P180" s="5">
        <v>618</v>
      </c>
      <c r="Q180" s="5">
        <v>99</v>
      </c>
      <c r="R180" s="5">
        <v>45</v>
      </c>
      <c r="S180" s="18">
        <v>6214702.9859999996</v>
      </c>
      <c r="T180" s="18">
        <v>356406.99300000002</v>
      </c>
      <c r="U180" s="5">
        <v>42</v>
      </c>
      <c r="V180" s="5">
        <v>3</v>
      </c>
      <c r="W180" s="6">
        <v>32</v>
      </c>
      <c r="X180" s="6">
        <v>36</v>
      </c>
    </row>
    <row r="181" spans="1:24" x14ac:dyDescent="0.25">
      <c r="A181" s="10">
        <v>1</v>
      </c>
      <c r="B181" s="11">
        <v>6579</v>
      </c>
      <c r="C181" s="11">
        <v>13321</v>
      </c>
      <c r="D181" s="12" t="s">
        <v>281</v>
      </c>
      <c r="E181" s="12" t="s">
        <v>270</v>
      </c>
      <c r="F181" s="11" t="s">
        <v>37</v>
      </c>
      <c r="G181" s="10">
        <v>2021</v>
      </c>
      <c r="H181" s="13" t="s">
        <v>237</v>
      </c>
      <c r="I181" s="13">
        <v>13</v>
      </c>
      <c r="J181" s="13">
        <v>19</v>
      </c>
      <c r="K181" s="13">
        <v>40</v>
      </c>
      <c r="L181" s="5">
        <v>4311</v>
      </c>
      <c r="M181" s="5">
        <v>279</v>
      </c>
      <c r="N181" s="8">
        <f t="shared" si="2"/>
        <v>6.471816283924843E-2</v>
      </c>
      <c r="O181" s="5">
        <v>509</v>
      </c>
      <c r="P181" s="5">
        <v>352</v>
      </c>
      <c r="Q181" s="5">
        <v>49</v>
      </c>
      <c r="R181" s="5">
        <v>29</v>
      </c>
      <c r="S181" s="18">
        <v>6214549.0379999997</v>
      </c>
      <c r="T181" s="18">
        <v>356504.01</v>
      </c>
      <c r="U181" s="5">
        <v>26</v>
      </c>
      <c r="V181" s="5">
        <v>1</v>
      </c>
      <c r="W181" s="6">
        <v>28</v>
      </c>
      <c r="X181" s="6">
        <v>29</v>
      </c>
    </row>
    <row r="182" spans="1:24" x14ac:dyDescent="0.25">
      <c r="A182" s="10">
        <v>1</v>
      </c>
      <c r="B182" s="11">
        <v>34709</v>
      </c>
      <c r="C182" s="11">
        <v>13322</v>
      </c>
      <c r="D182" s="12" t="s">
        <v>281</v>
      </c>
      <c r="E182" s="12" t="s">
        <v>270</v>
      </c>
      <c r="F182" s="11" t="s">
        <v>44</v>
      </c>
      <c r="G182" s="10">
        <v>2021</v>
      </c>
      <c r="H182" s="13" t="s">
        <v>237</v>
      </c>
      <c r="I182" s="10">
        <v>13</v>
      </c>
      <c r="J182" s="10">
        <v>19</v>
      </c>
      <c r="K182" s="10">
        <v>40</v>
      </c>
      <c r="L182" s="4">
        <v>4101</v>
      </c>
      <c r="M182" s="4">
        <v>149</v>
      </c>
      <c r="N182" s="8">
        <f t="shared" si="2"/>
        <v>3.6332601804437939E-2</v>
      </c>
      <c r="O182" s="4">
        <v>253</v>
      </c>
      <c r="P182" s="4">
        <v>490</v>
      </c>
      <c r="Q182" s="4">
        <v>23</v>
      </c>
      <c r="R182" s="4">
        <v>23</v>
      </c>
      <c r="S182" s="17">
        <v>6214541.9879999999</v>
      </c>
      <c r="T182" s="17">
        <v>356535.00199999998</v>
      </c>
      <c r="U182" s="4">
        <v>26</v>
      </c>
      <c r="V182" s="4">
        <v>1</v>
      </c>
      <c r="W182" s="7">
        <v>31</v>
      </c>
      <c r="X182" s="7">
        <v>35</v>
      </c>
    </row>
    <row r="183" spans="1:24" x14ac:dyDescent="0.25">
      <c r="A183" s="10">
        <v>0</v>
      </c>
      <c r="B183" s="11">
        <v>6580</v>
      </c>
      <c r="C183" s="11">
        <v>13340</v>
      </c>
      <c r="D183" s="12" t="s">
        <v>282</v>
      </c>
      <c r="E183" s="12" t="s">
        <v>283</v>
      </c>
      <c r="F183" s="11" t="s">
        <v>21</v>
      </c>
      <c r="G183" s="10">
        <v>2021</v>
      </c>
      <c r="H183" s="13" t="s">
        <v>237</v>
      </c>
      <c r="I183" s="13">
        <v>13</v>
      </c>
      <c r="J183" s="13">
        <v>19</v>
      </c>
      <c r="K183" s="10">
        <v>40</v>
      </c>
      <c r="L183" s="5">
        <v>837</v>
      </c>
      <c r="M183" s="5">
        <v>27</v>
      </c>
      <c r="N183" s="8">
        <f t="shared" si="2"/>
        <v>3.2258064516129031E-2</v>
      </c>
      <c r="O183" s="5">
        <v>103</v>
      </c>
      <c r="P183" s="5">
        <v>81</v>
      </c>
      <c r="Q183" s="5">
        <v>5</v>
      </c>
      <c r="R183" s="5">
        <v>7</v>
      </c>
      <c r="S183" s="17">
        <v>6215130.0520000001</v>
      </c>
      <c r="T183" s="17">
        <v>355911.027</v>
      </c>
      <c r="U183" s="5">
        <v>5</v>
      </c>
      <c r="V183" s="5">
        <v>0</v>
      </c>
      <c r="W183" s="6">
        <v>34</v>
      </c>
      <c r="X183" s="6">
        <v>38</v>
      </c>
    </row>
    <row r="184" spans="1:24" x14ac:dyDescent="0.25">
      <c r="A184" s="10"/>
      <c r="B184" s="11">
        <v>6580</v>
      </c>
      <c r="C184" s="11">
        <v>13340</v>
      </c>
      <c r="D184" s="12" t="s">
        <v>282</v>
      </c>
      <c r="E184" s="12" t="s">
        <v>283</v>
      </c>
      <c r="F184" s="11" t="s">
        <v>125</v>
      </c>
      <c r="G184" s="10">
        <v>2021</v>
      </c>
      <c r="H184" s="13" t="s">
        <v>237</v>
      </c>
      <c r="I184" s="13">
        <v>13</v>
      </c>
      <c r="J184" s="13">
        <v>19</v>
      </c>
      <c r="K184" s="10">
        <v>40</v>
      </c>
      <c r="L184" s="5">
        <v>719</v>
      </c>
      <c r="M184" s="5">
        <v>28</v>
      </c>
      <c r="N184" s="8">
        <f t="shared" si="2"/>
        <v>3.8942976356050069E-2</v>
      </c>
      <c r="O184" s="5">
        <v>71</v>
      </c>
      <c r="P184" s="5">
        <v>83</v>
      </c>
      <c r="Q184" s="5">
        <v>6</v>
      </c>
      <c r="R184" s="5">
        <v>7</v>
      </c>
      <c r="S184" s="17">
        <v>6215130.0520000001</v>
      </c>
      <c r="T184" s="17">
        <v>355911.027</v>
      </c>
      <c r="U184" s="5">
        <v>4</v>
      </c>
      <c r="V184" s="5">
        <v>0</v>
      </c>
      <c r="W184" s="6">
        <v>33</v>
      </c>
      <c r="X184" s="6">
        <v>37</v>
      </c>
    </row>
    <row r="185" spans="1:24" x14ac:dyDescent="0.25">
      <c r="A185" s="10"/>
      <c r="B185" s="11">
        <v>6580</v>
      </c>
      <c r="C185" s="11">
        <v>13340</v>
      </c>
      <c r="D185" s="12" t="s">
        <v>282</v>
      </c>
      <c r="E185" s="12" t="s">
        <v>283</v>
      </c>
      <c r="F185" s="11" t="s">
        <v>235</v>
      </c>
      <c r="G185" s="10">
        <v>2021</v>
      </c>
      <c r="H185" s="13" t="s">
        <v>237</v>
      </c>
      <c r="I185" s="13">
        <v>13</v>
      </c>
      <c r="J185" s="13">
        <v>19</v>
      </c>
      <c r="K185" s="10">
        <v>40</v>
      </c>
      <c r="L185" s="4">
        <v>1556</v>
      </c>
      <c r="M185" s="4">
        <v>56</v>
      </c>
      <c r="N185" s="8">
        <f t="shared" si="2"/>
        <v>3.5989717223650387E-2</v>
      </c>
      <c r="O185" s="5">
        <v>151</v>
      </c>
      <c r="P185" s="5">
        <v>164</v>
      </c>
      <c r="Q185" s="5">
        <v>11</v>
      </c>
      <c r="R185" s="5">
        <v>10</v>
      </c>
      <c r="S185" s="17">
        <v>6215130.0520000001</v>
      </c>
      <c r="T185" s="17">
        <v>355911.027</v>
      </c>
      <c r="U185" s="5">
        <v>9</v>
      </c>
      <c r="V185" s="5">
        <v>0</v>
      </c>
      <c r="W185" s="6">
        <v>33</v>
      </c>
      <c r="X185" s="6">
        <v>37</v>
      </c>
    </row>
    <row r="186" spans="1:24" x14ac:dyDescent="0.25">
      <c r="A186" s="10">
        <v>0</v>
      </c>
      <c r="B186" s="11">
        <v>6581</v>
      </c>
      <c r="C186" s="11">
        <v>13350</v>
      </c>
      <c r="D186" s="12" t="s">
        <v>275</v>
      </c>
      <c r="E186" s="12" t="s">
        <v>284</v>
      </c>
      <c r="F186" s="11" t="s">
        <v>21</v>
      </c>
      <c r="G186" s="10">
        <v>2021</v>
      </c>
      <c r="H186" s="13" t="s">
        <v>237</v>
      </c>
      <c r="I186" s="13">
        <v>13</v>
      </c>
      <c r="J186" s="13">
        <v>19</v>
      </c>
      <c r="K186" s="10">
        <v>40</v>
      </c>
      <c r="L186" s="4">
        <v>1029</v>
      </c>
      <c r="M186" s="4">
        <v>56</v>
      </c>
      <c r="N186" s="8">
        <f t="shared" si="2"/>
        <v>5.4421768707482991E-2</v>
      </c>
      <c r="O186" s="5">
        <v>108</v>
      </c>
      <c r="P186" s="5">
        <v>105</v>
      </c>
      <c r="Q186" s="5">
        <v>10</v>
      </c>
      <c r="R186" s="5">
        <v>18</v>
      </c>
      <c r="S186" s="17">
        <v>6214586.034</v>
      </c>
      <c r="T186" s="17">
        <v>356116.99099999998</v>
      </c>
      <c r="U186" s="5">
        <v>7</v>
      </c>
      <c r="V186" s="5">
        <v>0</v>
      </c>
      <c r="W186" s="7">
        <v>29</v>
      </c>
      <c r="X186" s="7">
        <v>30</v>
      </c>
    </row>
    <row r="187" spans="1:24" x14ac:dyDescent="0.25">
      <c r="A187" s="10"/>
      <c r="B187" s="11">
        <v>6581</v>
      </c>
      <c r="C187" s="11">
        <v>13350</v>
      </c>
      <c r="D187" s="12" t="s">
        <v>275</v>
      </c>
      <c r="E187" s="12" t="s">
        <v>284</v>
      </c>
      <c r="F187" s="11" t="s">
        <v>125</v>
      </c>
      <c r="G187" s="10">
        <v>2021</v>
      </c>
      <c r="H187" s="13" t="s">
        <v>237</v>
      </c>
      <c r="I187" s="13">
        <v>13</v>
      </c>
      <c r="J187" s="13">
        <v>19</v>
      </c>
      <c r="K187" s="10">
        <v>40</v>
      </c>
      <c r="L187" s="4">
        <v>907</v>
      </c>
      <c r="M187" s="4">
        <v>41</v>
      </c>
      <c r="N187" s="8">
        <f t="shared" si="2"/>
        <v>4.5203969128996692E-2</v>
      </c>
      <c r="O187" s="4">
        <v>100</v>
      </c>
      <c r="P187" s="4">
        <v>189</v>
      </c>
      <c r="Q187" s="5">
        <v>16</v>
      </c>
      <c r="R187" s="5">
        <v>9</v>
      </c>
      <c r="S187" s="17">
        <v>6214586.034</v>
      </c>
      <c r="T187" s="17">
        <v>356116.99099999998</v>
      </c>
      <c r="U187" s="5">
        <v>6</v>
      </c>
      <c r="V187" s="5">
        <v>0</v>
      </c>
      <c r="W187" s="7">
        <v>28</v>
      </c>
      <c r="X187" s="7">
        <v>29</v>
      </c>
    </row>
    <row r="188" spans="1:24" x14ac:dyDescent="0.25">
      <c r="A188" s="10"/>
      <c r="B188" s="11">
        <v>6581</v>
      </c>
      <c r="C188" s="11">
        <v>13350</v>
      </c>
      <c r="D188" s="12" t="s">
        <v>275</v>
      </c>
      <c r="E188" s="12" t="s">
        <v>284</v>
      </c>
      <c r="F188" s="11" t="s">
        <v>235</v>
      </c>
      <c r="G188" s="10">
        <v>2021</v>
      </c>
      <c r="H188" s="13" t="s">
        <v>237</v>
      </c>
      <c r="I188" s="13">
        <v>13</v>
      </c>
      <c r="J188" s="13">
        <v>19</v>
      </c>
      <c r="K188" s="10">
        <v>40</v>
      </c>
      <c r="L188" s="4">
        <v>1936</v>
      </c>
      <c r="M188" s="4">
        <v>97</v>
      </c>
      <c r="N188" s="8">
        <f t="shared" si="2"/>
        <v>5.0103305785123967E-2</v>
      </c>
      <c r="O188" s="4">
        <v>208</v>
      </c>
      <c r="P188" s="4">
        <v>203</v>
      </c>
      <c r="Q188" s="4">
        <v>22</v>
      </c>
      <c r="R188" s="4">
        <v>18</v>
      </c>
      <c r="S188" s="17">
        <v>6214586.034</v>
      </c>
      <c r="T188" s="17">
        <v>356116.99099999998</v>
      </c>
      <c r="U188" s="5">
        <v>13</v>
      </c>
      <c r="V188" s="5">
        <v>0</v>
      </c>
      <c r="W188" s="7">
        <v>28</v>
      </c>
      <c r="X188" s="7">
        <v>30</v>
      </c>
    </row>
    <row r="189" spans="1:24" x14ac:dyDescent="0.25">
      <c r="A189" s="10">
        <v>0</v>
      </c>
      <c r="B189" s="11">
        <v>6582</v>
      </c>
      <c r="C189" s="11">
        <v>13360</v>
      </c>
      <c r="D189" s="12" t="s">
        <v>275</v>
      </c>
      <c r="E189" s="12" t="s">
        <v>272</v>
      </c>
      <c r="F189" s="11" t="s">
        <v>21</v>
      </c>
      <c r="G189" s="10">
        <v>2021</v>
      </c>
      <c r="H189" s="13" t="s">
        <v>237</v>
      </c>
      <c r="I189" s="13">
        <v>13</v>
      </c>
      <c r="J189" s="13">
        <v>19</v>
      </c>
      <c r="K189" s="10">
        <v>40</v>
      </c>
      <c r="L189" s="4">
        <v>1248</v>
      </c>
      <c r="M189" s="4">
        <v>55</v>
      </c>
      <c r="N189" s="8">
        <f t="shared" si="2"/>
        <v>4.4070512820512824E-2</v>
      </c>
      <c r="O189" s="4">
        <v>114</v>
      </c>
      <c r="P189" s="4">
        <v>262</v>
      </c>
      <c r="Q189" s="4">
        <v>24</v>
      </c>
      <c r="R189" s="4">
        <v>9</v>
      </c>
      <c r="S189" s="17">
        <v>6214341.0429999996</v>
      </c>
      <c r="T189" s="17">
        <v>355972.03</v>
      </c>
      <c r="U189" s="4">
        <v>7</v>
      </c>
      <c r="V189" s="4">
        <v>0</v>
      </c>
      <c r="W189" s="7">
        <v>26</v>
      </c>
      <c r="X189" s="7">
        <v>27</v>
      </c>
    </row>
    <row r="190" spans="1:24" x14ac:dyDescent="0.25">
      <c r="A190" s="10"/>
      <c r="B190" s="11">
        <v>6582</v>
      </c>
      <c r="C190" s="11">
        <v>13360</v>
      </c>
      <c r="D190" s="12" t="s">
        <v>275</v>
      </c>
      <c r="E190" s="12" t="s">
        <v>272</v>
      </c>
      <c r="F190" s="11" t="s">
        <v>125</v>
      </c>
      <c r="G190" s="10">
        <v>2021</v>
      </c>
      <c r="H190" s="13" t="s">
        <v>237</v>
      </c>
      <c r="I190" s="13">
        <v>13</v>
      </c>
      <c r="J190" s="13">
        <v>19</v>
      </c>
      <c r="K190" s="10">
        <v>40</v>
      </c>
      <c r="L190" s="4">
        <v>1168</v>
      </c>
      <c r="M190" s="4">
        <v>46</v>
      </c>
      <c r="N190" s="8">
        <f t="shared" si="2"/>
        <v>3.9383561643835614E-2</v>
      </c>
      <c r="O190" s="4">
        <v>150</v>
      </c>
      <c r="P190" s="4">
        <v>240</v>
      </c>
      <c r="Q190" s="4">
        <v>16</v>
      </c>
      <c r="R190" s="4">
        <v>10</v>
      </c>
      <c r="S190" s="17">
        <v>6214341.0429999996</v>
      </c>
      <c r="T190" s="17">
        <v>355972.03</v>
      </c>
      <c r="U190" s="4">
        <v>7</v>
      </c>
      <c r="V190" s="4">
        <v>0</v>
      </c>
      <c r="W190" s="7">
        <v>23</v>
      </c>
      <c r="X190" s="7">
        <v>24</v>
      </c>
    </row>
    <row r="191" spans="1:24" x14ac:dyDescent="0.25">
      <c r="A191" s="10"/>
      <c r="B191" s="11">
        <v>6582</v>
      </c>
      <c r="C191" s="11">
        <v>13360</v>
      </c>
      <c r="D191" s="12" t="s">
        <v>275</v>
      </c>
      <c r="E191" s="12" t="s">
        <v>272</v>
      </c>
      <c r="F191" s="11" t="s">
        <v>235</v>
      </c>
      <c r="G191" s="10">
        <v>2021</v>
      </c>
      <c r="H191" s="13" t="s">
        <v>237</v>
      </c>
      <c r="I191" s="13">
        <v>13</v>
      </c>
      <c r="J191" s="13">
        <v>19</v>
      </c>
      <c r="K191" s="10">
        <v>40</v>
      </c>
      <c r="L191" s="4">
        <v>2417</v>
      </c>
      <c r="M191" s="4">
        <v>101</v>
      </c>
      <c r="N191" s="8">
        <f t="shared" si="2"/>
        <v>4.1787339677285894E-2</v>
      </c>
      <c r="O191" s="4">
        <v>226</v>
      </c>
      <c r="P191" s="4">
        <v>294</v>
      </c>
      <c r="Q191" s="4">
        <v>36</v>
      </c>
      <c r="R191" s="4">
        <v>17</v>
      </c>
      <c r="S191" s="17">
        <v>6214341.0429999996</v>
      </c>
      <c r="T191" s="17">
        <v>355972.03</v>
      </c>
      <c r="U191" s="4">
        <v>13</v>
      </c>
      <c r="V191" s="4">
        <v>0</v>
      </c>
      <c r="W191" s="7">
        <v>24</v>
      </c>
      <c r="X191" s="7">
        <v>26</v>
      </c>
    </row>
    <row r="192" spans="1:24" x14ac:dyDescent="0.25">
      <c r="A192" s="10">
        <v>0</v>
      </c>
      <c r="B192" s="11">
        <v>6583</v>
      </c>
      <c r="C192" s="11">
        <v>13370</v>
      </c>
      <c r="D192" s="12" t="s">
        <v>275</v>
      </c>
      <c r="E192" s="12" t="s">
        <v>285</v>
      </c>
      <c r="F192" s="11" t="s">
        <v>21</v>
      </c>
      <c r="G192" s="10">
        <v>2021</v>
      </c>
      <c r="H192" s="13" t="s">
        <v>237</v>
      </c>
      <c r="I192" s="13">
        <v>21</v>
      </c>
      <c r="J192" s="13">
        <v>27</v>
      </c>
      <c r="K192" s="10">
        <v>40</v>
      </c>
      <c r="L192" s="4">
        <v>1475</v>
      </c>
      <c r="M192" s="4">
        <v>60</v>
      </c>
      <c r="N192" s="8">
        <f t="shared" si="2"/>
        <v>4.0677966101694912E-2</v>
      </c>
      <c r="O192" s="4">
        <v>54</v>
      </c>
      <c r="P192" s="4">
        <v>62</v>
      </c>
      <c r="Q192" s="4">
        <v>16</v>
      </c>
      <c r="R192" s="4">
        <v>13</v>
      </c>
      <c r="S192" s="17">
        <v>6214296.9970000004</v>
      </c>
      <c r="T192" s="17">
        <v>355897</v>
      </c>
      <c r="U192" s="5">
        <v>12</v>
      </c>
      <c r="V192" s="5">
        <v>0</v>
      </c>
      <c r="W192" s="6">
        <v>23</v>
      </c>
      <c r="X192" s="6">
        <v>23</v>
      </c>
    </row>
    <row r="193" spans="1:24" x14ac:dyDescent="0.25">
      <c r="A193" s="10"/>
      <c r="B193" s="11">
        <v>6583</v>
      </c>
      <c r="C193" s="11">
        <v>13370</v>
      </c>
      <c r="D193" s="12" t="s">
        <v>275</v>
      </c>
      <c r="E193" s="12" t="s">
        <v>285</v>
      </c>
      <c r="F193" s="11" t="s">
        <v>125</v>
      </c>
      <c r="G193" s="10">
        <v>2021</v>
      </c>
      <c r="H193" s="13" t="s">
        <v>237</v>
      </c>
      <c r="I193" s="13">
        <v>21</v>
      </c>
      <c r="J193" s="13">
        <v>27</v>
      </c>
      <c r="K193" s="10">
        <v>40</v>
      </c>
      <c r="L193" s="4">
        <v>1553</v>
      </c>
      <c r="M193" s="4">
        <v>73</v>
      </c>
      <c r="N193" s="8">
        <f t="shared" si="2"/>
        <v>4.7005795235028978E-2</v>
      </c>
      <c r="O193" s="4">
        <v>133</v>
      </c>
      <c r="P193" s="4">
        <v>181</v>
      </c>
      <c r="Q193" s="4">
        <v>15</v>
      </c>
      <c r="R193" s="4">
        <v>15</v>
      </c>
      <c r="S193" s="17">
        <v>6214296.9970000004</v>
      </c>
      <c r="T193" s="17">
        <v>355897</v>
      </c>
      <c r="U193" s="5">
        <v>11</v>
      </c>
      <c r="V193" s="5">
        <v>0</v>
      </c>
      <c r="W193" s="6">
        <v>25</v>
      </c>
      <c r="X193" s="6">
        <v>26</v>
      </c>
    </row>
    <row r="194" spans="1:24" x14ac:dyDescent="0.25">
      <c r="A194" s="10"/>
      <c r="B194" s="11">
        <v>6583</v>
      </c>
      <c r="C194" s="11">
        <v>13370</v>
      </c>
      <c r="D194" s="12" t="s">
        <v>275</v>
      </c>
      <c r="E194" s="12" t="s">
        <v>285</v>
      </c>
      <c r="F194" s="11" t="s">
        <v>235</v>
      </c>
      <c r="G194" s="10">
        <v>2021</v>
      </c>
      <c r="H194" s="13" t="s">
        <v>237</v>
      </c>
      <c r="I194" s="13">
        <v>21</v>
      </c>
      <c r="J194" s="13">
        <v>27</v>
      </c>
      <c r="K194" s="10">
        <v>40</v>
      </c>
      <c r="L194" s="4">
        <v>3029</v>
      </c>
      <c r="M194" s="4">
        <v>133</v>
      </c>
      <c r="N194" s="8">
        <f t="shared" ref="N194:N257" si="3">SUM(M194/L194)</f>
        <v>4.3908880818752064E-2</v>
      </c>
      <c r="O194" s="4">
        <v>242</v>
      </c>
      <c r="P194" s="4">
        <v>327</v>
      </c>
      <c r="Q194" s="4">
        <v>23</v>
      </c>
      <c r="R194" s="4">
        <v>20</v>
      </c>
      <c r="S194" s="17">
        <v>6214296.9970000004</v>
      </c>
      <c r="T194" s="17">
        <v>355897</v>
      </c>
      <c r="U194" s="5">
        <v>23</v>
      </c>
      <c r="V194" s="5">
        <v>0</v>
      </c>
      <c r="W194" s="6">
        <v>24</v>
      </c>
      <c r="X194" s="6">
        <v>25</v>
      </c>
    </row>
    <row r="195" spans="1:24" x14ac:dyDescent="0.25">
      <c r="A195" s="10">
        <v>0</v>
      </c>
      <c r="B195" s="11">
        <v>38300</v>
      </c>
      <c r="C195" s="11">
        <v>13380</v>
      </c>
      <c r="D195" s="12" t="s">
        <v>268</v>
      </c>
      <c r="E195" s="12" t="s">
        <v>265</v>
      </c>
      <c r="F195" s="11" t="s">
        <v>37</v>
      </c>
      <c r="G195" s="10">
        <v>2021</v>
      </c>
      <c r="H195" s="13" t="s">
        <v>237</v>
      </c>
      <c r="I195" s="10">
        <v>12</v>
      </c>
      <c r="J195" s="10">
        <v>18</v>
      </c>
      <c r="K195" s="10">
        <v>40</v>
      </c>
      <c r="L195" s="4">
        <v>1619</v>
      </c>
      <c r="M195" s="4">
        <v>144</v>
      </c>
      <c r="N195" s="8">
        <f t="shared" si="3"/>
        <v>8.894379246448425E-2</v>
      </c>
      <c r="O195" s="4">
        <v>213</v>
      </c>
      <c r="P195" s="4">
        <v>186</v>
      </c>
      <c r="Q195" s="4">
        <v>18</v>
      </c>
      <c r="R195" s="4">
        <v>17</v>
      </c>
      <c r="S195" s="17">
        <v>6217546.0080000004</v>
      </c>
      <c r="T195" s="17">
        <v>357040.01199999999</v>
      </c>
      <c r="U195" s="4">
        <v>7</v>
      </c>
      <c r="V195" s="4">
        <v>1</v>
      </c>
      <c r="W195" s="7">
        <v>40</v>
      </c>
      <c r="X195" s="7">
        <v>47</v>
      </c>
    </row>
    <row r="196" spans="1:24" x14ac:dyDescent="0.25">
      <c r="A196" s="10"/>
      <c r="B196" s="11">
        <v>38300</v>
      </c>
      <c r="C196" s="11">
        <v>13380</v>
      </c>
      <c r="D196" s="12" t="s">
        <v>268</v>
      </c>
      <c r="E196" s="12" t="s">
        <v>265</v>
      </c>
      <c r="F196" s="11" t="s">
        <v>99</v>
      </c>
      <c r="G196" s="10">
        <v>2021</v>
      </c>
      <c r="H196" s="13" t="s">
        <v>237</v>
      </c>
      <c r="I196" s="10">
        <v>12</v>
      </c>
      <c r="J196" s="10">
        <v>18</v>
      </c>
      <c r="K196" s="10">
        <v>40</v>
      </c>
      <c r="L196" s="4">
        <v>1729</v>
      </c>
      <c r="M196" s="4">
        <v>198</v>
      </c>
      <c r="N196" s="8">
        <f t="shared" si="3"/>
        <v>0.11451706188548294</v>
      </c>
      <c r="O196" s="4">
        <v>133</v>
      </c>
      <c r="P196" s="4">
        <v>199</v>
      </c>
      <c r="Q196" s="4">
        <v>18</v>
      </c>
      <c r="R196" s="4">
        <v>19</v>
      </c>
      <c r="S196" s="17">
        <v>6217546.0080000004</v>
      </c>
      <c r="T196" s="17">
        <v>357040.01199999999</v>
      </c>
      <c r="U196" s="4">
        <v>7</v>
      </c>
      <c r="V196" s="4">
        <v>2</v>
      </c>
      <c r="W196" s="7">
        <v>40</v>
      </c>
      <c r="X196" s="7">
        <v>47</v>
      </c>
    </row>
    <row r="197" spans="1:24" x14ac:dyDescent="0.25">
      <c r="A197" s="10"/>
      <c r="B197" s="11">
        <v>38300</v>
      </c>
      <c r="C197" s="11">
        <v>13380</v>
      </c>
      <c r="D197" s="12" t="s">
        <v>268</v>
      </c>
      <c r="E197" s="12" t="s">
        <v>265</v>
      </c>
      <c r="F197" s="11" t="s">
        <v>235</v>
      </c>
      <c r="G197" s="10">
        <v>2021</v>
      </c>
      <c r="H197" s="13" t="s">
        <v>237</v>
      </c>
      <c r="I197" s="10">
        <v>12</v>
      </c>
      <c r="J197" s="10">
        <v>18</v>
      </c>
      <c r="K197" s="10">
        <v>40</v>
      </c>
      <c r="L197" s="4">
        <v>3348</v>
      </c>
      <c r="M197" s="4">
        <v>342</v>
      </c>
      <c r="N197" s="8">
        <f t="shared" si="3"/>
        <v>0.10215053763440861</v>
      </c>
      <c r="O197" s="4">
        <v>328</v>
      </c>
      <c r="P197" s="4">
        <v>375</v>
      </c>
      <c r="Q197" s="4">
        <v>31</v>
      </c>
      <c r="R197" s="4">
        <v>36</v>
      </c>
      <c r="S197" s="17">
        <v>6217546.0080000004</v>
      </c>
      <c r="T197" s="17">
        <v>357040.01199999999</v>
      </c>
      <c r="U197" s="4">
        <v>14</v>
      </c>
      <c r="V197" s="4">
        <v>3</v>
      </c>
      <c r="W197" s="7">
        <v>40</v>
      </c>
      <c r="X197" s="7">
        <v>47</v>
      </c>
    </row>
    <row r="198" spans="1:24" x14ac:dyDescent="0.25">
      <c r="A198" s="10">
        <v>0</v>
      </c>
      <c r="B198" s="11">
        <v>34698</v>
      </c>
      <c r="C198" s="11">
        <v>13390</v>
      </c>
      <c r="D198" s="12" t="s">
        <v>266</v>
      </c>
      <c r="E198" s="12" t="s">
        <v>243</v>
      </c>
      <c r="F198" s="11" t="s">
        <v>21</v>
      </c>
      <c r="G198" s="10">
        <v>2021</v>
      </c>
      <c r="H198" s="10" t="s">
        <v>237</v>
      </c>
      <c r="I198" s="12">
        <v>12</v>
      </c>
      <c r="J198" s="12">
        <v>18</v>
      </c>
      <c r="K198" s="10">
        <v>40</v>
      </c>
      <c r="L198" s="4">
        <v>2970</v>
      </c>
      <c r="M198" s="4">
        <v>119</v>
      </c>
      <c r="N198" s="8">
        <f t="shared" si="3"/>
        <v>4.0067340067340064E-2</v>
      </c>
      <c r="O198" s="4">
        <v>344</v>
      </c>
      <c r="P198" s="4">
        <v>307</v>
      </c>
      <c r="Q198" s="4">
        <v>16</v>
      </c>
      <c r="R198" s="4">
        <v>20</v>
      </c>
      <c r="S198" s="17">
        <v>6217487.0049999999</v>
      </c>
      <c r="T198" s="17">
        <v>356931.97200000001</v>
      </c>
      <c r="U198" s="4">
        <v>13</v>
      </c>
      <c r="V198" s="4">
        <v>0</v>
      </c>
      <c r="W198" s="7">
        <v>37</v>
      </c>
      <c r="X198" s="7">
        <v>42</v>
      </c>
    </row>
    <row r="199" spans="1:24" x14ac:dyDescent="0.25">
      <c r="A199" s="10"/>
      <c r="B199" s="11">
        <v>34698</v>
      </c>
      <c r="C199" s="11">
        <v>13390</v>
      </c>
      <c r="D199" s="12" t="s">
        <v>266</v>
      </c>
      <c r="E199" s="12" t="s">
        <v>243</v>
      </c>
      <c r="F199" s="11" t="s">
        <v>125</v>
      </c>
      <c r="G199" s="10">
        <v>2021</v>
      </c>
      <c r="H199" s="10" t="s">
        <v>237</v>
      </c>
      <c r="I199" s="12">
        <v>12</v>
      </c>
      <c r="J199" s="12">
        <v>18</v>
      </c>
      <c r="K199" s="10">
        <v>40</v>
      </c>
      <c r="L199" s="4">
        <v>2921</v>
      </c>
      <c r="M199" s="4">
        <v>106</v>
      </c>
      <c r="N199" s="8">
        <f t="shared" si="3"/>
        <v>3.6288942143101681E-2</v>
      </c>
      <c r="O199" s="4">
        <v>270</v>
      </c>
      <c r="P199" s="4">
        <v>354</v>
      </c>
      <c r="Q199" s="4">
        <v>14</v>
      </c>
      <c r="R199" s="4">
        <v>13</v>
      </c>
      <c r="S199" s="17">
        <v>6217487.0049999999</v>
      </c>
      <c r="T199" s="17">
        <v>356931.97200000001</v>
      </c>
      <c r="U199" s="4">
        <v>14</v>
      </c>
      <c r="V199" s="4">
        <v>0</v>
      </c>
      <c r="W199" s="7">
        <v>36</v>
      </c>
      <c r="X199" s="7">
        <v>42</v>
      </c>
    </row>
    <row r="200" spans="1:24" x14ac:dyDescent="0.25">
      <c r="A200" s="10"/>
      <c r="B200" s="11">
        <v>34698</v>
      </c>
      <c r="C200" s="11">
        <v>13390</v>
      </c>
      <c r="D200" s="12" t="s">
        <v>266</v>
      </c>
      <c r="E200" s="12" t="s">
        <v>243</v>
      </c>
      <c r="F200" s="11" t="s">
        <v>235</v>
      </c>
      <c r="G200" s="10">
        <v>2021</v>
      </c>
      <c r="H200" s="10" t="s">
        <v>237</v>
      </c>
      <c r="I200" s="12">
        <v>12</v>
      </c>
      <c r="J200" s="12">
        <v>18</v>
      </c>
      <c r="K200" s="10">
        <v>40</v>
      </c>
      <c r="L200" s="4">
        <v>5892</v>
      </c>
      <c r="M200" s="4">
        <v>225</v>
      </c>
      <c r="N200" s="8">
        <f t="shared" si="3"/>
        <v>3.818737270875764E-2</v>
      </c>
      <c r="O200" s="4">
        <v>603</v>
      </c>
      <c r="P200" s="4">
        <v>645</v>
      </c>
      <c r="Q200" s="4">
        <v>29</v>
      </c>
      <c r="R200" s="4">
        <v>33</v>
      </c>
      <c r="S200" s="17">
        <v>6217487.0049999999</v>
      </c>
      <c r="T200" s="17">
        <v>356931.97200000001</v>
      </c>
      <c r="U200" s="4">
        <v>27</v>
      </c>
      <c r="V200" s="4">
        <v>0</v>
      </c>
      <c r="W200" s="7">
        <v>36</v>
      </c>
      <c r="X200" s="7">
        <v>42</v>
      </c>
    </row>
    <row r="201" spans="1:24" x14ac:dyDescent="0.25">
      <c r="A201" s="10">
        <v>0</v>
      </c>
      <c r="B201" s="11">
        <v>34699</v>
      </c>
      <c r="C201" s="11">
        <v>13400</v>
      </c>
      <c r="D201" s="12" t="s">
        <v>267</v>
      </c>
      <c r="E201" s="12" t="s">
        <v>265</v>
      </c>
      <c r="F201" s="11" t="s">
        <v>37</v>
      </c>
      <c r="G201" s="10">
        <v>2021</v>
      </c>
      <c r="H201" s="10" t="s">
        <v>237</v>
      </c>
      <c r="I201" s="12">
        <v>12</v>
      </c>
      <c r="J201" s="12">
        <v>18</v>
      </c>
      <c r="K201" s="10">
        <v>40</v>
      </c>
      <c r="L201" s="4">
        <v>518</v>
      </c>
      <c r="M201" s="4">
        <v>25</v>
      </c>
      <c r="N201" s="8">
        <f t="shared" si="3"/>
        <v>4.8262548262548263E-2</v>
      </c>
      <c r="O201" s="4">
        <v>63</v>
      </c>
      <c r="P201" s="4">
        <v>69</v>
      </c>
      <c r="Q201" s="4">
        <v>10</v>
      </c>
      <c r="R201" s="4">
        <v>12</v>
      </c>
      <c r="S201" s="17">
        <v>6217578.9809999997</v>
      </c>
      <c r="T201" s="17">
        <v>356669.01199999999</v>
      </c>
      <c r="U201" s="4">
        <v>2</v>
      </c>
      <c r="V201" s="4">
        <v>0</v>
      </c>
      <c r="W201" s="7">
        <v>25</v>
      </c>
      <c r="X201" s="7">
        <v>27</v>
      </c>
    </row>
    <row r="202" spans="1:24" x14ac:dyDescent="0.25">
      <c r="A202" s="10"/>
      <c r="B202" s="11">
        <v>34699</v>
      </c>
      <c r="C202" s="11">
        <v>13400</v>
      </c>
      <c r="D202" s="12" t="s">
        <v>267</v>
      </c>
      <c r="E202" s="12" t="s">
        <v>265</v>
      </c>
      <c r="F202" s="11" t="s">
        <v>99</v>
      </c>
      <c r="G202" s="10">
        <v>2021</v>
      </c>
      <c r="H202" s="10" t="s">
        <v>237</v>
      </c>
      <c r="I202" s="12">
        <v>12</v>
      </c>
      <c r="J202" s="12">
        <v>18</v>
      </c>
      <c r="K202" s="10">
        <v>40</v>
      </c>
      <c r="L202" s="4">
        <v>561</v>
      </c>
      <c r="M202" s="4">
        <v>29</v>
      </c>
      <c r="N202" s="8">
        <f t="shared" si="3"/>
        <v>5.1693404634581108E-2</v>
      </c>
      <c r="O202" s="4">
        <v>46</v>
      </c>
      <c r="P202" s="4">
        <v>138</v>
      </c>
      <c r="Q202" s="4">
        <v>7</v>
      </c>
      <c r="R202" s="4">
        <v>7</v>
      </c>
      <c r="S202" s="17">
        <v>6217578.9809999997</v>
      </c>
      <c r="T202" s="17">
        <v>356669.01199999999</v>
      </c>
      <c r="U202" s="4">
        <v>2</v>
      </c>
      <c r="V202" s="4">
        <v>0</v>
      </c>
      <c r="W202" s="7">
        <v>25</v>
      </c>
      <c r="X202" s="7">
        <v>27</v>
      </c>
    </row>
    <row r="203" spans="1:24" x14ac:dyDescent="0.25">
      <c r="A203" s="10"/>
      <c r="B203" s="11">
        <v>34699</v>
      </c>
      <c r="C203" s="11">
        <v>13400</v>
      </c>
      <c r="D203" s="12" t="s">
        <v>267</v>
      </c>
      <c r="E203" s="12" t="s">
        <v>265</v>
      </c>
      <c r="F203" s="11" t="s">
        <v>235</v>
      </c>
      <c r="G203" s="10">
        <v>2021</v>
      </c>
      <c r="H203" s="10" t="s">
        <v>237</v>
      </c>
      <c r="I203" s="12">
        <v>12</v>
      </c>
      <c r="J203" s="12">
        <v>18</v>
      </c>
      <c r="K203" s="10">
        <v>40</v>
      </c>
      <c r="L203" s="4">
        <v>1080</v>
      </c>
      <c r="M203" s="4">
        <v>54</v>
      </c>
      <c r="N203" s="8">
        <f t="shared" si="3"/>
        <v>0.05</v>
      </c>
      <c r="O203" s="4">
        <v>98</v>
      </c>
      <c r="P203" s="4">
        <v>162</v>
      </c>
      <c r="Q203" s="4">
        <v>14</v>
      </c>
      <c r="R203" s="4">
        <v>14</v>
      </c>
      <c r="S203" s="17">
        <v>6217578.9809999997</v>
      </c>
      <c r="T203" s="17">
        <v>356669.01199999999</v>
      </c>
      <c r="U203" s="4">
        <v>4</v>
      </c>
      <c r="V203" s="4">
        <v>0</v>
      </c>
      <c r="W203" s="7">
        <v>25</v>
      </c>
      <c r="X203" s="7">
        <v>27</v>
      </c>
    </row>
    <row r="204" spans="1:24" x14ac:dyDescent="0.25">
      <c r="A204" s="10">
        <v>0</v>
      </c>
      <c r="B204" s="11">
        <v>34697</v>
      </c>
      <c r="C204" s="11">
        <v>13410</v>
      </c>
      <c r="D204" s="12" t="s">
        <v>264</v>
      </c>
      <c r="E204" s="12" t="s">
        <v>265</v>
      </c>
      <c r="F204" s="11" t="s">
        <v>37</v>
      </c>
      <c r="G204" s="10">
        <v>2021</v>
      </c>
      <c r="H204" s="10" t="s">
        <v>237</v>
      </c>
      <c r="I204" s="12">
        <v>12</v>
      </c>
      <c r="J204" s="12">
        <v>18</v>
      </c>
      <c r="K204" s="10">
        <v>40</v>
      </c>
      <c r="L204" s="4">
        <v>424</v>
      </c>
      <c r="M204" s="4">
        <v>92</v>
      </c>
      <c r="N204" s="8">
        <f t="shared" si="3"/>
        <v>0.21698113207547171</v>
      </c>
      <c r="O204" s="4">
        <v>71</v>
      </c>
      <c r="P204" s="4">
        <v>46</v>
      </c>
      <c r="Q204" s="4">
        <v>8</v>
      </c>
      <c r="R204" s="4">
        <v>11</v>
      </c>
      <c r="S204" s="17">
        <v>6217819.9560000002</v>
      </c>
      <c r="T204" s="17">
        <v>356084.99200000003</v>
      </c>
      <c r="U204" s="4">
        <v>2</v>
      </c>
      <c r="V204" s="4">
        <v>1</v>
      </c>
      <c r="W204" s="7">
        <v>40</v>
      </c>
      <c r="X204" s="7">
        <v>47</v>
      </c>
    </row>
    <row r="205" spans="1:24" x14ac:dyDescent="0.25">
      <c r="A205" s="10"/>
      <c r="B205" s="11">
        <v>34697</v>
      </c>
      <c r="C205" s="11">
        <v>13410</v>
      </c>
      <c r="D205" s="12" t="s">
        <v>264</v>
      </c>
      <c r="E205" s="12" t="s">
        <v>265</v>
      </c>
      <c r="F205" s="11" t="s">
        <v>44</v>
      </c>
      <c r="G205" s="10">
        <v>2021</v>
      </c>
      <c r="H205" s="10" t="s">
        <v>237</v>
      </c>
      <c r="I205" s="12">
        <v>12</v>
      </c>
      <c r="J205" s="12">
        <v>18</v>
      </c>
      <c r="K205" s="10">
        <v>40</v>
      </c>
      <c r="L205" s="4">
        <v>396</v>
      </c>
      <c r="M205" s="4">
        <v>83</v>
      </c>
      <c r="N205" s="8">
        <f t="shared" si="3"/>
        <v>0.20959595959595959</v>
      </c>
      <c r="O205" s="4">
        <v>35</v>
      </c>
      <c r="P205" s="4">
        <v>49</v>
      </c>
      <c r="Q205" s="4">
        <v>7</v>
      </c>
      <c r="R205" s="4">
        <v>9</v>
      </c>
      <c r="S205" s="17">
        <v>6217819.9560000002</v>
      </c>
      <c r="T205" s="17">
        <v>356084.99200000003</v>
      </c>
      <c r="U205" s="4">
        <v>2</v>
      </c>
      <c r="V205" s="4">
        <v>1</v>
      </c>
      <c r="W205" s="7">
        <v>40</v>
      </c>
      <c r="X205" s="7">
        <v>47</v>
      </c>
    </row>
    <row r="206" spans="1:24" x14ac:dyDescent="0.25">
      <c r="A206" s="10"/>
      <c r="B206" s="11">
        <v>34697</v>
      </c>
      <c r="C206" s="11">
        <v>13410</v>
      </c>
      <c r="D206" s="12" t="s">
        <v>264</v>
      </c>
      <c r="E206" s="12" t="s">
        <v>265</v>
      </c>
      <c r="F206" s="11" t="s">
        <v>235</v>
      </c>
      <c r="G206" s="10">
        <v>2021</v>
      </c>
      <c r="H206" s="10" t="s">
        <v>237</v>
      </c>
      <c r="I206" s="12">
        <v>12</v>
      </c>
      <c r="J206" s="12">
        <v>18</v>
      </c>
      <c r="K206" s="10">
        <v>40</v>
      </c>
      <c r="L206" s="4">
        <v>821</v>
      </c>
      <c r="M206" s="4">
        <v>175</v>
      </c>
      <c r="N206" s="8">
        <f t="shared" si="3"/>
        <v>0.21315468940316687</v>
      </c>
      <c r="O206" s="4">
        <v>96</v>
      </c>
      <c r="P206" s="4">
        <v>94</v>
      </c>
      <c r="Q206" s="4">
        <v>14</v>
      </c>
      <c r="R206" s="4">
        <v>18</v>
      </c>
      <c r="S206" s="17">
        <v>6217819.9560000002</v>
      </c>
      <c r="T206" s="17">
        <v>356084.99200000003</v>
      </c>
      <c r="U206" s="4">
        <v>3</v>
      </c>
      <c r="V206" s="4">
        <v>2</v>
      </c>
      <c r="W206" s="7">
        <v>40</v>
      </c>
      <c r="X206" s="7">
        <v>47</v>
      </c>
    </row>
    <row r="207" spans="1:24" x14ac:dyDescent="0.25">
      <c r="A207" s="10">
        <v>1</v>
      </c>
      <c r="B207" s="11">
        <v>6584</v>
      </c>
      <c r="C207" s="11">
        <v>14011</v>
      </c>
      <c r="D207" s="12" t="s">
        <v>313</v>
      </c>
      <c r="E207" s="12" t="s">
        <v>314</v>
      </c>
      <c r="F207" s="11" t="s">
        <v>37</v>
      </c>
      <c r="G207" s="10">
        <v>2021</v>
      </c>
      <c r="H207" s="13" t="s">
        <v>237</v>
      </c>
      <c r="I207" s="10">
        <v>22</v>
      </c>
      <c r="J207" s="10">
        <v>28</v>
      </c>
      <c r="K207" s="10">
        <v>100</v>
      </c>
      <c r="L207" s="4">
        <v>20695</v>
      </c>
      <c r="M207" s="4">
        <v>1557</v>
      </c>
      <c r="N207" s="8">
        <f t="shared" si="3"/>
        <v>7.5235564145928968E-2</v>
      </c>
      <c r="O207" s="4">
        <v>1913</v>
      </c>
      <c r="P207" s="4">
        <v>2070</v>
      </c>
      <c r="Q207" s="4">
        <v>174</v>
      </c>
      <c r="R207" s="4">
        <v>146</v>
      </c>
      <c r="S207" s="17">
        <v>6216329.0240000002</v>
      </c>
      <c r="T207" s="17">
        <v>358438.01799999998</v>
      </c>
      <c r="U207" s="4">
        <v>133</v>
      </c>
      <c r="V207" s="4">
        <v>11</v>
      </c>
      <c r="W207" s="7">
        <v>93</v>
      </c>
      <c r="X207" s="7">
        <v>107</v>
      </c>
    </row>
    <row r="208" spans="1:24" x14ac:dyDescent="0.25">
      <c r="A208" s="10">
        <v>1</v>
      </c>
      <c r="B208" s="11">
        <v>34849</v>
      </c>
      <c r="C208" s="11">
        <v>14012</v>
      </c>
      <c r="D208" s="12" t="s">
        <v>313</v>
      </c>
      <c r="E208" s="12" t="s">
        <v>314</v>
      </c>
      <c r="F208" s="11" t="s">
        <v>99</v>
      </c>
      <c r="G208" s="10">
        <v>2021</v>
      </c>
      <c r="H208" s="10" t="s">
        <v>237</v>
      </c>
      <c r="I208" s="12">
        <v>23</v>
      </c>
      <c r="J208" s="12">
        <v>29</v>
      </c>
      <c r="K208" s="10">
        <v>100</v>
      </c>
      <c r="L208" s="4">
        <v>22395</v>
      </c>
      <c r="M208" s="4">
        <v>1752</v>
      </c>
      <c r="N208" s="8">
        <f t="shared" si="3"/>
        <v>7.8231748158071004E-2</v>
      </c>
      <c r="O208" s="4">
        <v>1553</v>
      </c>
      <c r="P208" s="4">
        <v>2424</v>
      </c>
      <c r="Q208" s="4">
        <v>150</v>
      </c>
      <c r="R208" s="4">
        <v>193</v>
      </c>
      <c r="S208" s="17">
        <v>6216455.0279999999</v>
      </c>
      <c r="T208" s="17">
        <v>358586.022</v>
      </c>
      <c r="U208" s="4">
        <v>159</v>
      </c>
      <c r="V208" s="4">
        <v>10</v>
      </c>
      <c r="W208" s="7">
        <v>96</v>
      </c>
      <c r="X208" s="7">
        <v>107</v>
      </c>
    </row>
    <row r="209" spans="1:24" x14ac:dyDescent="0.25">
      <c r="A209" s="10">
        <v>1</v>
      </c>
      <c r="B209" s="11">
        <v>6600</v>
      </c>
      <c r="C209" s="11">
        <v>15011</v>
      </c>
      <c r="D209" s="15" t="s">
        <v>253</v>
      </c>
      <c r="E209" s="15" t="s">
        <v>350</v>
      </c>
      <c r="F209" s="11" t="s">
        <v>37</v>
      </c>
      <c r="G209" s="10">
        <v>2021</v>
      </c>
      <c r="H209" s="10" t="s">
        <v>345</v>
      </c>
      <c r="I209" s="10">
        <v>9</v>
      </c>
      <c r="J209" s="10">
        <v>15</v>
      </c>
      <c r="K209" s="10">
        <v>40</v>
      </c>
      <c r="L209" s="4">
        <v>7159</v>
      </c>
      <c r="M209" s="4">
        <v>525</v>
      </c>
      <c r="N209" s="8">
        <f t="shared" si="3"/>
        <v>7.3334264562089677E-2</v>
      </c>
      <c r="O209" s="4">
        <v>656</v>
      </c>
      <c r="P209" s="4">
        <v>680</v>
      </c>
      <c r="Q209" s="4">
        <v>56</v>
      </c>
      <c r="R209" s="4">
        <v>60</v>
      </c>
      <c r="S209" s="17">
        <v>6214910.9570000004</v>
      </c>
      <c r="T209" s="17">
        <v>357044.97899999999</v>
      </c>
      <c r="U209" s="4">
        <v>45</v>
      </c>
      <c r="V209" s="4">
        <v>4</v>
      </c>
      <c r="W209" s="7">
        <v>38</v>
      </c>
      <c r="X209" s="7">
        <v>42</v>
      </c>
    </row>
    <row r="210" spans="1:24" x14ac:dyDescent="0.25">
      <c r="A210" s="10">
        <v>1</v>
      </c>
      <c r="B210" s="11">
        <v>34819</v>
      </c>
      <c r="C210" s="11">
        <v>15012</v>
      </c>
      <c r="D210" s="11" t="s">
        <v>253</v>
      </c>
      <c r="E210" s="11" t="s">
        <v>350</v>
      </c>
      <c r="F210" s="11" t="s">
        <v>99</v>
      </c>
      <c r="G210" s="10">
        <v>2021</v>
      </c>
      <c r="H210" s="10" t="s">
        <v>374</v>
      </c>
      <c r="I210" s="10">
        <v>7</v>
      </c>
      <c r="J210" s="10">
        <v>13</v>
      </c>
      <c r="K210" s="10">
        <v>40</v>
      </c>
      <c r="L210" s="4">
        <v>7941</v>
      </c>
      <c r="M210" s="4">
        <v>683</v>
      </c>
      <c r="N210" s="8">
        <f t="shared" si="3"/>
        <v>8.6009318725601316E-2</v>
      </c>
      <c r="O210" s="4">
        <v>577</v>
      </c>
      <c r="P210" s="4">
        <v>847</v>
      </c>
      <c r="Q210" s="4">
        <v>75</v>
      </c>
      <c r="R210" s="4">
        <v>94</v>
      </c>
      <c r="S210" s="17">
        <v>6214884.9740000004</v>
      </c>
      <c r="T210" s="17">
        <v>357076.02500000002</v>
      </c>
      <c r="U210" s="4">
        <v>61</v>
      </c>
      <c r="V210" s="4">
        <v>5</v>
      </c>
      <c r="W210" s="7">
        <v>34</v>
      </c>
      <c r="X210" s="7">
        <v>41</v>
      </c>
    </row>
    <row r="211" spans="1:24" x14ac:dyDescent="0.25">
      <c r="A211" s="10">
        <v>0</v>
      </c>
      <c r="B211" s="11">
        <v>6601</v>
      </c>
      <c r="C211" s="11">
        <v>15030</v>
      </c>
      <c r="D211" s="15" t="s">
        <v>352</v>
      </c>
      <c r="E211" s="15" t="s">
        <v>353</v>
      </c>
      <c r="F211" s="11" t="s">
        <v>21</v>
      </c>
      <c r="G211" s="10">
        <v>2021</v>
      </c>
      <c r="H211" s="10" t="s">
        <v>345</v>
      </c>
      <c r="I211" s="10">
        <v>9</v>
      </c>
      <c r="J211" s="10">
        <v>15</v>
      </c>
      <c r="K211" s="10">
        <v>40</v>
      </c>
      <c r="L211" s="4">
        <v>4589</v>
      </c>
      <c r="M211" s="4">
        <v>235</v>
      </c>
      <c r="N211" s="8">
        <f t="shared" si="3"/>
        <v>5.1209413815646108E-2</v>
      </c>
      <c r="O211" s="4">
        <v>327</v>
      </c>
      <c r="P211" s="4">
        <v>532</v>
      </c>
      <c r="Q211" s="4">
        <v>41</v>
      </c>
      <c r="R211" s="4">
        <v>46</v>
      </c>
      <c r="S211" s="17">
        <v>6214868.9929999998</v>
      </c>
      <c r="T211" s="17">
        <v>357147.978</v>
      </c>
      <c r="U211" s="4">
        <v>29</v>
      </c>
      <c r="V211" s="4">
        <v>1</v>
      </c>
      <c r="W211" s="7">
        <v>40</v>
      </c>
      <c r="X211" s="7">
        <v>47</v>
      </c>
    </row>
    <row r="212" spans="1:24" x14ac:dyDescent="0.25">
      <c r="A212" s="10"/>
      <c r="B212" s="11">
        <v>6601</v>
      </c>
      <c r="C212" s="11">
        <v>15030</v>
      </c>
      <c r="D212" s="15" t="s">
        <v>352</v>
      </c>
      <c r="E212" s="15" t="s">
        <v>353</v>
      </c>
      <c r="F212" s="11" t="s">
        <v>125</v>
      </c>
      <c r="G212" s="10">
        <v>2021</v>
      </c>
      <c r="H212" s="10" t="s">
        <v>345</v>
      </c>
      <c r="I212" s="10">
        <v>9</v>
      </c>
      <c r="J212" s="10">
        <v>15</v>
      </c>
      <c r="K212" s="10">
        <v>40</v>
      </c>
      <c r="L212" s="4">
        <v>4061</v>
      </c>
      <c r="M212" s="4">
        <v>165</v>
      </c>
      <c r="N212" s="8">
        <f t="shared" si="3"/>
        <v>4.0630386604284661E-2</v>
      </c>
      <c r="O212" s="4">
        <v>289</v>
      </c>
      <c r="P212" s="4">
        <v>418</v>
      </c>
      <c r="Q212" s="4">
        <v>35</v>
      </c>
      <c r="R212" s="4">
        <v>30</v>
      </c>
      <c r="S212" s="17">
        <v>6214868.9929999998</v>
      </c>
      <c r="T212" s="17">
        <v>357147.978</v>
      </c>
      <c r="U212" s="4">
        <v>32</v>
      </c>
      <c r="V212" s="4">
        <v>1</v>
      </c>
      <c r="W212" s="7">
        <v>32</v>
      </c>
      <c r="X212" s="7">
        <v>35</v>
      </c>
    </row>
    <row r="213" spans="1:24" x14ac:dyDescent="0.25">
      <c r="A213" s="10"/>
      <c r="B213" s="11">
        <v>6601</v>
      </c>
      <c r="C213" s="11">
        <v>15030</v>
      </c>
      <c r="D213" s="15" t="s">
        <v>352</v>
      </c>
      <c r="E213" s="15" t="s">
        <v>353</v>
      </c>
      <c r="F213" s="11" t="s">
        <v>235</v>
      </c>
      <c r="G213" s="10">
        <v>2021</v>
      </c>
      <c r="H213" s="10" t="s">
        <v>345</v>
      </c>
      <c r="I213" s="10">
        <v>9</v>
      </c>
      <c r="J213" s="10">
        <v>15</v>
      </c>
      <c r="K213" s="10">
        <v>40</v>
      </c>
      <c r="L213" s="4">
        <v>8651</v>
      </c>
      <c r="M213" s="4">
        <v>400</v>
      </c>
      <c r="N213" s="8">
        <f t="shared" si="3"/>
        <v>4.6237429198936537E-2</v>
      </c>
      <c r="O213" s="4">
        <v>600</v>
      </c>
      <c r="P213" s="4">
        <v>922</v>
      </c>
      <c r="Q213" s="4">
        <v>53</v>
      </c>
      <c r="R213" s="4">
        <v>65</v>
      </c>
      <c r="S213" s="17">
        <v>6214868.9929999998</v>
      </c>
      <c r="T213" s="17">
        <v>357147.978</v>
      </c>
      <c r="U213" s="4">
        <v>61</v>
      </c>
      <c r="V213" s="4">
        <v>1</v>
      </c>
      <c r="W213" s="7">
        <v>36</v>
      </c>
      <c r="X213" s="7">
        <v>42</v>
      </c>
    </row>
    <row r="214" spans="1:24" x14ac:dyDescent="0.25">
      <c r="A214" s="10">
        <v>1</v>
      </c>
      <c r="B214" s="11">
        <v>6602</v>
      </c>
      <c r="C214" s="11">
        <v>15041</v>
      </c>
      <c r="D214" s="12" t="s">
        <v>253</v>
      </c>
      <c r="E214" s="12" t="s">
        <v>259</v>
      </c>
      <c r="F214" s="11" t="s">
        <v>37</v>
      </c>
      <c r="G214" s="10">
        <v>2021</v>
      </c>
      <c r="H214" s="10" t="s">
        <v>237</v>
      </c>
      <c r="I214" s="10">
        <v>12</v>
      </c>
      <c r="J214" s="10">
        <v>18</v>
      </c>
      <c r="K214" s="10">
        <v>40</v>
      </c>
      <c r="L214" s="4">
        <v>8481</v>
      </c>
      <c r="M214" s="4">
        <v>591</v>
      </c>
      <c r="N214" s="8">
        <f t="shared" si="3"/>
        <v>6.9685178634594974E-2</v>
      </c>
      <c r="O214" s="4">
        <v>650</v>
      </c>
      <c r="P214" s="4">
        <v>794</v>
      </c>
      <c r="Q214" s="4">
        <v>69</v>
      </c>
      <c r="R214" s="4">
        <v>54</v>
      </c>
      <c r="S214" s="17">
        <v>6214735.9479999999</v>
      </c>
      <c r="T214" s="17">
        <v>357069.01299999998</v>
      </c>
      <c r="U214" s="4">
        <v>54</v>
      </c>
      <c r="V214" s="4">
        <v>4</v>
      </c>
      <c r="W214" s="7">
        <v>47</v>
      </c>
      <c r="X214" s="7">
        <v>52</v>
      </c>
    </row>
    <row r="215" spans="1:24" x14ac:dyDescent="0.25">
      <c r="A215" s="10">
        <v>1</v>
      </c>
      <c r="B215" s="11">
        <v>34821</v>
      </c>
      <c r="C215" s="11">
        <v>15042</v>
      </c>
      <c r="D215" s="12" t="s">
        <v>253</v>
      </c>
      <c r="E215" s="12" t="s">
        <v>259</v>
      </c>
      <c r="F215" s="11" t="s">
        <v>99</v>
      </c>
      <c r="G215" s="10">
        <v>2021</v>
      </c>
      <c r="H215" s="10" t="s">
        <v>237</v>
      </c>
      <c r="I215" s="10">
        <v>12</v>
      </c>
      <c r="J215" s="10">
        <v>18</v>
      </c>
      <c r="K215" s="10">
        <v>40</v>
      </c>
      <c r="L215" s="4">
        <v>9054</v>
      </c>
      <c r="M215" s="4">
        <v>633</v>
      </c>
      <c r="N215" s="8">
        <f t="shared" si="3"/>
        <v>6.9913850231941688E-2</v>
      </c>
      <c r="O215" s="4">
        <v>649</v>
      </c>
      <c r="P215" s="4">
        <v>904</v>
      </c>
      <c r="Q215" s="4">
        <v>56</v>
      </c>
      <c r="R215" s="4">
        <v>60</v>
      </c>
      <c r="S215" s="17">
        <v>6214655.9730000002</v>
      </c>
      <c r="T215" s="17">
        <v>357068.97100000002</v>
      </c>
      <c r="U215" s="4">
        <v>68</v>
      </c>
      <c r="V215" s="4">
        <v>5</v>
      </c>
      <c r="W215" s="7">
        <v>45</v>
      </c>
      <c r="X215" s="7">
        <v>52</v>
      </c>
    </row>
    <row r="216" spans="1:24" x14ac:dyDescent="0.25">
      <c r="A216" s="10">
        <v>1</v>
      </c>
      <c r="B216" s="11">
        <v>6697</v>
      </c>
      <c r="C216" s="11">
        <v>15061</v>
      </c>
      <c r="D216" s="12" t="s">
        <v>260</v>
      </c>
      <c r="E216" s="12" t="s">
        <v>261</v>
      </c>
      <c r="F216" s="11" t="s">
        <v>37</v>
      </c>
      <c r="G216" s="10">
        <v>2021</v>
      </c>
      <c r="H216" s="10" t="s">
        <v>237</v>
      </c>
      <c r="I216" s="10">
        <v>12</v>
      </c>
      <c r="J216" s="10">
        <v>18</v>
      </c>
      <c r="K216" s="10">
        <v>40</v>
      </c>
      <c r="L216" s="4">
        <v>8860</v>
      </c>
      <c r="M216" s="4">
        <v>727</v>
      </c>
      <c r="N216" s="8">
        <f t="shared" si="3"/>
        <v>8.2054176072234766E-2</v>
      </c>
      <c r="O216" s="4">
        <v>710</v>
      </c>
      <c r="P216" s="4">
        <v>774</v>
      </c>
      <c r="Q216" s="4">
        <v>69</v>
      </c>
      <c r="R216" s="4">
        <v>65</v>
      </c>
      <c r="S216" s="17">
        <v>6214193.0520000001</v>
      </c>
      <c r="T216" s="17">
        <v>357041.98499999999</v>
      </c>
      <c r="U216" s="4">
        <v>59</v>
      </c>
      <c r="V216" s="4">
        <v>6</v>
      </c>
      <c r="W216" s="7">
        <v>41</v>
      </c>
      <c r="X216" s="7">
        <v>47</v>
      </c>
    </row>
    <row r="217" spans="1:24" x14ac:dyDescent="0.25">
      <c r="A217" s="10">
        <v>1</v>
      </c>
      <c r="B217" s="11">
        <v>34823</v>
      </c>
      <c r="C217" s="11">
        <v>15062</v>
      </c>
      <c r="D217" s="12" t="s">
        <v>260</v>
      </c>
      <c r="E217" s="12" t="s">
        <v>261</v>
      </c>
      <c r="F217" s="11" t="s">
        <v>99</v>
      </c>
      <c r="G217" s="10">
        <v>2021</v>
      </c>
      <c r="H217" s="10" t="s">
        <v>237</v>
      </c>
      <c r="I217" s="10">
        <v>12</v>
      </c>
      <c r="J217" s="10">
        <v>18</v>
      </c>
      <c r="K217" s="10">
        <v>40</v>
      </c>
      <c r="L217" s="4">
        <v>8244</v>
      </c>
      <c r="M217" s="4">
        <v>614</v>
      </c>
      <c r="N217" s="8">
        <f t="shared" si="3"/>
        <v>7.4478408539543905E-2</v>
      </c>
      <c r="O217" s="4">
        <v>537</v>
      </c>
      <c r="P217" s="4">
        <v>808</v>
      </c>
      <c r="Q217" s="4">
        <v>55</v>
      </c>
      <c r="R217" s="4">
        <v>52</v>
      </c>
      <c r="S217" s="17">
        <v>6214107</v>
      </c>
      <c r="T217" s="17">
        <v>357084.00599999999</v>
      </c>
      <c r="U217" s="4">
        <v>67</v>
      </c>
      <c r="V217" s="4">
        <v>6</v>
      </c>
      <c r="W217" s="7">
        <v>42</v>
      </c>
      <c r="X217" s="7">
        <v>47</v>
      </c>
    </row>
    <row r="218" spans="1:24" x14ac:dyDescent="0.25">
      <c r="A218" s="10">
        <v>1</v>
      </c>
      <c r="B218" s="11">
        <v>6706</v>
      </c>
      <c r="C218" s="11">
        <v>15071</v>
      </c>
      <c r="D218" s="15" t="s">
        <v>322</v>
      </c>
      <c r="E218" s="15" t="s">
        <v>343</v>
      </c>
      <c r="F218" s="11" t="s">
        <v>37</v>
      </c>
      <c r="G218" s="10">
        <v>2021</v>
      </c>
      <c r="H218" s="10" t="s">
        <v>345</v>
      </c>
      <c r="I218" s="12">
        <v>9</v>
      </c>
      <c r="J218" s="12">
        <v>15</v>
      </c>
      <c r="K218" s="10">
        <v>40</v>
      </c>
      <c r="L218" s="4">
        <v>10356</v>
      </c>
      <c r="M218" s="4">
        <v>573</v>
      </c>
      <c r="N218" s="8">
        <f t="shared" si="3"/>
        <v>5.5330243337195828E-2</v>
      </c>
      <c r="O218" s="4">
        <v>700</v>
      </c>
      <c r="P218" s="4">
        <v>942</v>
      </c>
      <c r="Q218" s="4">
        <v>56</v>
      </c>
      <c r="R218" s="4">
        <v>54</v>
      </c>
      <c r="S218" s="17">
        <v>6213548.0499999998</v>
      </c>
      <c r="T218" s="17">
        <v>357214.989</v>
      </c>
      <c r="U218" s="4">
        <v>82</v>
      </c>
      <c r="V218" s="4">
        <v>4</v>
      </c>
      <c r="W218" s="7">
        <v>42</v>
      </c>
      <c r="X218" s="7">
        <v>47</v>
      </c>
    </row>
    <row r="219" spans="1:24" x14ac:dyDescent="0.25">
      <c r="A219" s="10">
        <v>1</v>
      </c>
      <c r="B219" s="11">
        <v>34829</v>
      </c>
      <c r="C219" s="11">
        <v>15072</v>
      </c>
      <c r="D219" s="15" t="s">
        <v>322</v>
      </c>
      <c r="E219" s="15" t="s">
        <v>343</v>
      </c>
      <c r="F219" s="11" t="s">
        <v>99</v>
      </c>
      <c r="G219" s="10">
        <v>2021</v>
      </c>
      <c r="H219" s="10" t="s">
        <v>345</v>
      </c>
      <c r="I219" s="10">
        <v>9</v>
      </c>
      <c r="J219" s="10">
        <v>15</v>
      </c>
      <c r="K219" s="10">
        <v>40</v>
      </c>
      <c r="L219" s="4">
        <v>9685</v>
      </c>
      <c r="M219" s="4">
        <v>514</v>
      </c>
      <c r="N219" s="8">
        <f t="shared" si="3"/>
        <v>5.3071760454310793E-2</v>
      </c>
      <c r="O219" s="4">
        <v>716</v>
      </c>
      <c r="P219" s="4">
        <v>881</v>
      </c>
      <c r="Q219" s="4">
        <v>57</v>
      </c>
      <c r="R219" s="4">
        <v>55</v>
      </c>
      <c r="S219" s="17">
        <v>6213495.9519999996</v>
      </c>
      <c r="T219" s="17">
        <v>357261.01500000001</v>
      </c>
      <c r="U219" s="4">
        <v>81</v>
      </c>
      <c r="V219" s="4">
        <v>4</v>
      </c>
      <c r="W219" s="7">
        <v>43</v>
      </c>
      <c r="X219" s="7">
        <v>48</v>
      </c>
    </row>
    <row r="220" spans="1:24" x14ac:dyDescent="0.25">
      <c r="A220" s="10">
        <v>0</v>
      </c>
      <c r="B220" s="11">
        <v>6692</v>
      </c>
      <c r="C220" s="11">
        <v>15080</v>
      </c>
      <c r="D220" s="15" t="s">
        <v>355</v>
      </c>
      <c r="E220" s="15" t="s">
        <v>356</v>
      </c>
      <c r="F220" s="11" t="s">
        <v>21</v>
      </c>
      <c r="G220" s="10">
        <v>2021</v>
      </c>
      <c r="H220" s="10" t="s">
        <v>345</v>
      </c>
      <c r="I220" s="10">
        <v>9</v>
      </c>
      <c r="J220" s="10">
        <v>15</v>
      </c>
      <c r="K220" s="10">
        <v>40</v>
      </c>
      <c r="L220" s="4">
        <v>4342</v>
      </c>
      <c r="M220" s="4">
        <v>351</v>
      </c>
      <c r="N220" s="8">
        <f t="shared" si="3"/>
        <v>8.0838323353293412E-2</v>
      </c>
      <c r="O220" s="4">
        <v>344</v>
      </c>
      <c r="P220" s="4">
        <v>382</v>
      </c>
      <c r="Q220" s="4">
        <v>67</v>
      </c>
      <c r="R220" s="4">
        <v>82</v>
      </c>
      <c r="S220" s="17">
        <v>6214041.0379999997</v>
      </c>
      <c r="T220" s="17">
        <v>357031.00799999997</v>
      </c>
      <c r="U220" s="4">
        <v>28</v>
      </c>
      <c r="V220" s="4">
        <v>1</v>
      </c>
      <c r="W220" s="7">
        <v>25</v>
      </c>
      <c r="X220" s="7">
        <v>28</v>
      </c>
    </row>
    <row r="221" spans="1:24" x14ac:dyDescent="0.25">
      <c r="A221" s="10"/>
      <c r="B221" s="11">
        <v>6692</v>
      </c>
      <c r="C221" s="11">
        <v>15080</v>
      </c>
      <c r="D221" s="15" t="s">
        <v>355</v>
      </c>
      <c r="E221" s="15" t="s">
        <v>356</v>
      </c>
      <c r="F221" s="11" t="s">
        <v>125</v>
      </c>
      <c r="G221" s="10">
        <v>2021</v>
      </c>
      <c r="H221" s="10" t="s">
        <v>345</v>
      </c>
      <c r="I221" s="10">
        <v>9</v>
      </c>
      <c r="J221" s="10">
        <v>15</v>
      </c>
      <c r="K221" s="10">
        <v>40</v>
      </c>
      <c r="L221" s="4">
        <v>4307</v>
      </c>
      <c r="M221" s="4">
        <v>206</v>
      </c>
      <c r="N221" s="8">
        <f t="shared" si="3"/>
        <v>4.7829115393545389E-2</v>
      </c>
      <c r="O221" s="4">
        <v>405</v>
      </c>
      <c r="P221" s="4">
        <v>541</v>
      </c>
      <c r="Q221" s="4">
        <v>49</v>
      </c>
      <c r="R221" s="4">
        <v>59</v>
      </c>
      <c r="S221" s="17">
        <v>6214041.0379999997</v>
      </c>
      <c r="T221" s="17">
        <v>357031.00799999997</v>
      </c>
      <c r="U221" s="4">
        <v>16</v>
      </c>
      <c r="V221" s="4">
        <v>0</v>
      </c>
      <c r="W221" s="7">
        <v>30</v>
      </c>
      <c r="X221" s="7">
        <v>35</v>
      </c>
    </row>
    <row r="222" spans="1:24" x14ac:dyDescent="0.25">
      <c r="A222" s="10"/>
      <c r="B222" s="11">
        <v>6692</v>
      </c>
      <c r="C222" s="11">
        <v>15080</v>
      </c>
      <c r="D222" s="15" t="s">
        <v>355</v>
      </c>
      <c r="E222" s="15" t="s">
        <v>356</v>
      </c>
      <c r="F222" s="11" t="s">
        <v>235</v>
      </c>
      <c r="G222" s="10">
        <v>2021</v>
      </c>
      <c r="H222" s="10" t="s">
        <v>345</v>
      </c>
      <c r="I222" s="10">
        <v>9</v>
      </c>
      <c r="J222" s="10">
        <v>15</v>
      </c>
      <c r="K222" s="10">
        <v>40</v>
      </c>
      <c r="L222" s="4">
        <v>8649</v>
      </c>
      <c r="M222" s="4">
        <v>557</v>
      </c>
      <c r="N222" s="8">
        <f t="shared" si="3"/>
        <v>6.4400508729332867E-2</v>
      </c>
      <c r="O222" s="4">
        <v>739</v>
      </c>
      <c r="P222" s="4">
        <v>829</v>
      </c>
      <c r="Q222" s="4">
        <v>98</v>
      </c>
      <c r="R222" s="4">
        <v>87</v>
      </c>
      <c r="S222" s="17">
        <v>6214041.0379999997</v>
      </c>
      <c r="T222" s="17">
        <v>357031.00799999997</v>
      </c>
      <c r="U222" s="4">
        <v>43</v>
      </c>
      <c r="V222" s="4">
        <v>1</v>
      </c>
      <c r="W222" s="7">
        <v>27</v>
      </c>
      <c r="X222" s="7">
        <v>31</v>
      </c>
    </row>
    <row r="223" spans="1:24" x14ac:dyDescent="0.25">
      <c r="A223" s="10">
        <v>1</v>
      </c>
      <c r="B223" s="11">
        <v>34824</v>
      </c>
      <c r="C223" s="11">
        <v>15091</v>
      </c>
      <c r="D223" s="15" t="s">
        <v>260</v>
      </c>
      <c r="E223" s="15" t="s">
        <v>318</v>
      </c>
      <c r="F223" s="11" t="s">
        <v>37</v>
      </c>
      <c r="G223" s="10">
        <v>2021</v>
      </c>
      <c r="H223" s="10" t="s">
        <v>345</v>
      </c>
      <c r="I223" s="10">
        <v>9</v>
      </c>
      <c r="J223" s="10">
        <v>15</v>
      </c>
      <c r="K223" s="10">
        <v>40</v>
      </c>
      <c r="L223" s="4">
        <v>13232</v>
      </c>
      <c r="M223" s="4">
        <v>994</v>
      </c>
      <c r="N223" s="8">
        <f t="shared" si="3"/>
        <v>7.5120918984280527E-2</v>
      </c>
      <c r="O223" s="4">
        <v>1171</v>
      </c>
      <c r="P223" s="4">
        <v>1067</v>
      </c>
      <c r="Q223" s="4">
        <v>170</v>
      </c>
      <c r="R223" s="4">
        <v>102</v>
      </c>
      <c r="S223" s="17">
        <v>6213918.023</v>
      </c>
      <c r="T223" s="17">
        <v>357106.02600000001</v>
      </c>
      <c r="U223" s="4">
        <v>88</v>
      </c>
      <c r="V223" s="4">
        <v>7</v>
      </c>
      <c r="W223" s="7">
        <v>37</v>
      </c>
      <c r="X223" s="7">
        <v>42</v>
      </c>
    </row>
    <row r="224" spans="1:24" x14ac:dyDescent="0.25">
      <c r="A224" s="10">
        <v>1</v>
      </c>
      <c r="B224" s="11">
        <v>34825</v>
      </c>
      <c r="C224" s="11">
        <v>15092</v>
      </c>
      <c r="D224" s="15" t="s">
        <v>260</v>
      </c>
      <c r="E224" s="15" t="s">
        <v>318</v>
      </c>
      <c r="F224" s="11" t="s">
        <v>99</v>
      </c>
      <c r="G224" s="10">
        <v>2021</v>
      </c>
      <c r="H224" s="10" t="s">
        <v>345</v>
      </c>
      <c r="I224" s="10">
        <v>9</v>
      </c>
      <c r="J224" s="10">
        <v>15</v>
      </c>
      <c r="K224" s="10">
        <v>40</v>
      </c>
      <c r="L224" s="4">
        <v>10714</v>
      </c>
      <c r="M224" s="4">
        <v>804</v>
      </c>
      <c r="N224" s="8">
        <f t="shared" si="3"/>
        <v>7.5042001120029872E-2</v>
      </c>
      <c r="O224" s="4">
        <v>683</v>
      </c>
      <c r="P224" s="4">
        <v>1064</v>
      </c>
      <c r="Q224" s="4">
        <v>70</v>
      </c>
      <c r="R224" s="4">
        <v>77</v>
      </c>
      <c r="S224" s="17">
        <v>6213939.0439999998</v>
      </c>
      <c r="T224" s="17">
        <v>357117.01</v>
      </c>
      <c r="U224" s="4">
        <v>81</v>
      </c>
      <c r="V224" s="4">
        <v>6</v>
      </c>
      <c r="W224" s="7">
        <v>41</v>
      </c>
      <c r="X224" s="7">
        <v>47</v>
      </c>
    </row>
    <row r="225" spans="1:24" x14ac:dyDescent="0.25">
      <c r="A225" s="10">
        <v>1</v>
      </c>
      <c r="B225" s="11">
        <v>6698</v>
      </c>
      <c r="C225" s="11">
        <v>15101</v>
      </c>
      <c r="D225" s="15" t="s">
        <v>322</v>
      </c>
      <c r="E225" s="15" t="s">
        <v>342</v>
      </c>
      <c r="F225" s="11" t="s">
        <v>37</v>
      </c>
      <c r="G225" s="10">
        <v>2021</v>
      </c>
      <c r="H225" s="10" t="s">
        <v>345</v>
      </c>
      <c r="I225" s="10">
        <v>9</v>
      </c>
      <c r="J225" s="10">
        <v>15</v>
      </c>
      <c r="K225" s="10">
        <v>40</v>
      </c>
      <c r="L225" s="4">
        <v>14279</v>
      </c>
      <c r="M225" s="4">
        <v>1165</v>
      </c>
      <c r="N225" s="8">
        <f t="shared" si="3"/>
        <v>8.1588346522865743E-2</v>
      </c>
      <c r="O225" s="4">
        <v>1299</v>
      </c>
      <c r="P225" s="4">
        <v>1129</v>
      </c>
      <c r="Q225" s="4">
        <v>179</v>
      </c>
      <c r="R225" s="4">
        <v>114</v>
      </c>
      <c r="S225" s="17">
        <v>6213817.9709999999</v>
      </c>
      <c r="T225" s="17">
        <v>357136.98800000001</v>
      </c>
      <c r="U225" s="4">
        <v>94</v>
      </c>
      <c r="V225" s="4">
        <v>7</v>
      </c>
      <c r="W225" s="7">
        <v>37</v>
      </c>
      <c r="X225" s="7">
        <v>42</v>
      </c>
    </row>
    <row r="226" spans="1:24" x14ac:dyDescent="0.25">
      <c r="A226" s="10">
        <v>1</v>
      </c>
      <c r="B226" s="11">
        <v>34827</v>
      </c>
      <c r="C226" s="11">
        <v>15102</v>
      </c>
      <c r="D226" s="15" t="s">
        <v>322</v>
      </c>
      <c r="E226" s="15" t="s">
        <v>342</v>
      </c>
      <c r="F226" s="11" t="s">
        <v>99</v>
      </c>
      <c r="G226" s="10">
        <v>2021</v>
      </c>
      <c r="H226" s="10" t="s">
        <v>345</v>
      </c>
      <c r="I226" s="10">
        <v>9</v>
      </c>
      <c r="J226" s="10">
        <v>15</v>
      </c>
      <c r="K226" s="10">
        <v>40</v>
      </c>
      <c r="L226" s="4">
        <v>11422</v>
      </c>
      <c r="M226" s="4">
        <v>904</v>
      </c>
      <c r="N226" s="8">
        <f t="shared" si="3"/>
        <v>7.9145508667483808E-2</v>
      </c>
      <c r="O226" s="4">
        <v>726</v>
      </c>
      <c r="P226" s="4">
        <v>1178</v>
      </c>
      <c r="Q226" s="4">
        <v>90</v>
      </c>
      <c r="R226" s="4">
        <v>103</v>
      </c>
      <c r="S226" s="17">
        <v>6213775.0470000003</v>
      </c>
      <c r="T226" s="17">
        <v>357164.98599999998</v>
      </c>
      <c r="U226" s="4">
        <v>89</v>
      </c>
      <c r="V226" s="4">
        <v>7</v>
      </c>
      <c r="W226" s="7">
        <v>37</v>
      </c>
      <c r="X226" s="7">
        <v>43</v>
      </c>
    </row>
    <row r="227" spans="1:24" x14ac:dyDescent="0.25">
      <c r="A227" s="10">
        <v>0</v>
      </c>
      <c r="B227" s="11">
        <v>34870</v>
      </c>
      <c r="C227" s="11">
        <v>15110</v>
      </c>
      <c r="D227" s="15" t="s">
        <v>340</v>
      </c>
      <c r="E227" s="15" t="s">
        <v>341</v>
      </c>
      <c r="F227" s="11" t="s">
        <v>21</v>
      </c>
      <c r="G227" s="10">
        <v>2021</v>
      </c>
      <c r="H227" s="10" t="s">
        <v>345</v>
      </c>
      <c r="I227" s="10">
        <v>9</v>
      </c>
      <c r="J227" s="10">
        <v>15</v>
      </c>
      <c r="K227" s="10">
        <v>40</v>
      </c>
      <c r="L227" s="5">
        <v>4594</v>
      </c>
      <c r="M227" s="5">
        <v>278</v>
      </c>
      <c r="N227" s="8">
        <f t="shared" si="3"/>
        <v>6.0513713539399216E-2</v>
      </c>
      <c r="O227" s="5">
        <v>458</v>
      </c>
      <c r="P227" s="5">
        <v>569</v>
      </c>
      <c r="Q227" s="5">
        <v>38</v>
      </c>
      <c r="R227" s="5">
        <v>66</v>
      </c>
      <c r="S227" s="17">
        <v>6213713.7110000001</v>
      </c>
      <c r="T227" s="17">
        <v>357080.03399999999</v>
      </c>
      <c r="U227" s="5">
        <v>18</v>
      </c>
      <c r="V227" s="5">
        <v>0</v>
      </c>
      <c r="W227" s="6">
        <v>28</v>
      </c>
      <c r="X227" s="6">
        <v>25</v>
      </c>
    </row>
    <row r="228" spans="1:24" x14ac:dyDescent="0.25">
      <c r="A228" s="10"/>
      <c r="B228" s="11">
        <v>34870</v>
      </c>
      <c r="C228" s="11">
        <v>15110</v>
      </c>
      <c r="D228" s="15" t="s">
        <v>340</v>
      </c>
      <c r="E228" s="15" t="s">
        <v>341</v>
      </c>
      <c r="F228" s="11" t="s">
        <v>125</v>
      </c>
      <c r="G228" s="10">
        <v>2021</v>
      </c>
      <c r="H228" s="10" t="s">
        <v>345</v>
      </c>
      <c r="I228" s="10">
        <v>9</v>
      </c>
      <c r="J228" s="10">
        <v>15</v>
      </c>
      <c r="K228" s="10">
        <v>40</v>
      </c>
      <c r="L228" s="5">
        <v>6693</v>
      </c>
      <c r="M228" s="5">
        <v>655</v>
      </c>
      <c r="N228" s="8">
        <f t="shared" si="3"/>
        <v>9.7863439414313455E-2</v>
      </c>
      <c r="O228" s="5">
        <v>726</v>
      </c>
      <c r="P228" s="5">
        <v>620</v>
      </c>
      <c r="Q228" s="5">
        <v>82</v>
      </c>
      <c r="R228" s="5">
        <v>84</v>
      </c>
      <c r="S228" s="17">
        <v>6213713.7110000001</v>
      </c>
      <c r="T228" s="17">
        <v>357080.03399999999</v>
      </c>
      <c r="U228" s="5">
        <v>22</v>
      </c>
      <c r="V228" s="5">
        <v>5</v>
      </c>
      <c r="W228" s="6">
        <v>30</v>
      </c>
      <c r="X228" s="6">
        <v>35</v>
      </c>
    </row>
    <row r="229" spans="1:24" x14ac:dyDescent="0.25">
      <c r="A229" s="10"/>
      <c r="B229" s="11">
        <v>34870</v>
      </c>
      <c r="C229" s="11">
        <v>15110</v>
      </c>
      <c r="D229" s="15" t="s">
        <v>340</v>
      </c>
      <c r="E229" s="15" t="s">
        <v>341</v>
      </c>
      <c r="F229" s="11" t="s">
        <v>235</v>
      </c>
      <c r="G229" s="10">
        <v>2021</v>
      </c>
      <c r="H229" s="10" t="s">
        <v>345</v>
      </c>
      <c r="I229" s="10">
        <v>9</v>
      </c>
      <c r="J229" s="10">
        <v>15</v>
      </c>
      <c r="K229" s="10">
        <v>40</v>
      </c>
      <c r="L229" s="5">
        <v>11287</v>
      </c>
      <c r="M229" s="5">
        <v>933</v>
      </c>
      <c r="N229" s="8">
        <f t="shared" si="3"/>
        <v>8.2661468946575709E-2</v>
      </c>
      <c r="O229" s="5">
        <v>1107</v>
      </c>
      <c r="P229" s="5">
        <v>1059</v>
      </c>
      <c r="Q229" s="5">
        <v>110</v>
      </c>
      <c r="R229" s="5">
        <v>114</v>
      </c>
      <c r="S229" s="17">
        <v>6213713.7110000001</v>
      </c>
      <c r="T229" s="17">
        <v>357080.03399999999</v>
      </c>
      <c r="U229" s="5">
        <v>40</v>
      </c>
      <c r="V229" s="5">
        <v>5</v>
      </c>
      <c r="W229" s="6">
        <v>29</v>
      </c>
      <c r="X229" s="6">
        <v>35</v>
      </c>
    </row>
    <row r="230" spans="1:24" x14ac:dyDescent="0.25">
      <c r="A230" s="10">
        <v>0</v>
      </c>
      <c r="B230" s="11">
        <v>6699</v>
      </c>
      <c r="C230" s="11">
        <v>15120</v>
      </c>
      <c r="D230" s="15" t="s">
        <v>357</v>
      </c>
      <c r="E230" s="15" t="s">
        <v>341</v>
      </c>
      <c r="F230" s="11" t="s">
        <v>21</v>
      </c>
      <c r="G230" s="10">
        <v>2021</v>
      </c>
      <c r="H230" s="10" t="s">
        <v>345</v>
      </c>
      <c r="I230" s="10">
        <v>10</v>
      </c>
      <c r="J230" s="10">
        <v>16</v>
      </c>
      <c r="K230" s="10">
        <v>40</v>
      </c>
      <c r="L230" s="4">
        <v>1475</v>
      </c>
      <c r="M230" s="4">
        <v>58</v>
      </c>
      <c r="N230" s="8">
        <f t="shared" si="3"/>
        <v>3.9322033898305082E-2</v>
      </c>
      <c r="O230" s="4">
        <v>84</v>
      </c>
      <c r="P230" s="4">
        <v>155</v>
      </c>
      <c r="Q230" s="4">
        <v>10</v>
      </c>
      <c r="R230" s="4">
        <v>16</v>
      </c>
      <c r="S230" s="17">
        <v>6213276.0209999997</v>
      </c>
      <c r="T230" s="17">
        <v>357218.98700000002</v>
      </c>
      <c r="U230" s="4">
        <v>17</v>
      </c>
      <c r="V230" s="4">
        <v>0</v>
      </c>
      <c r="W230" s="7">
        <v>32</v>
      </c>
      <c r="X230" s="7">
        <v>35</v>
      </c>
    </row>
    <row r="231" spans="1:24" x14ac:dyDescent="0.25">
      <c r="A231" s="10"/>
      <c r="B231" s="11">
        <v>6699</v>
      </c>
      <c r="C231" s="11">
        <v>15120</v>
      </c>
      <c r="D231" s="15" t="s">
        <v>357</v>
      </c>
      <c r="E231" s="15" t="s">
        <v>341</v>
      </c>
      <c r="F231" s="11" t="s">
        <v>125</v>
      </c>
      <c r="G231" s="10">
        <v>2021</v>
      </c>
      <c r="H231" s="10" t="s">
        <v>345</v>
      </c>
      <c r="I231" s="10">
        <v>10</v>
      </c>
      <c r="J231" s="10">
        <v>16</v>
      </c>
      <c r="K231" s="10">
        <v>40</v>
      </c>
      <c r="L231" s="4">
        <v>2909</v>
      </c>
      <c r="M231" s="4">
        <v>142</v>
      </c>
      <c r="N231" s="8">
        <f t="shared" si="3"/>
        <v>4.8814025438294946E-2</v>
      </c>
      <c r="O231" s="4">
        <v>229</v>
      </c>
      <c r="P231" s="4">
        <v>309</v>
      </c>
      <c r="Q231" s="4">
        <v>20</v>
      </c>
      <c r="R231" s="4">
        <v>16</v>
      </c>
      <c r="S231" s="17">
        <v>6213276.0209999997</v>
      </c>
      <c r="T231" s="17">
        <v>357218.98700000002</v>
      </c>
      <c r="U231" s="4">
        <v>21</v>
      </c>
      <c r="V231" s="4">
        <v>1</v>
      </c>
      <c r="W231" s="7">
        <v>32</v>
      </c>
      <c r="X231" s="7">
        <v>35</v>
      </c>
    </row>
    <row r="232" spans="1:24" x14ac:dyDescent="0.25">
      <c r="A232" s="10"/>
      <c r="B232" s="11">
        <v>6699</v>
      </c>
      <c r="C232" s="11">
        <v>15120</v>
      </c>
      <c r="D232" s="15" t="s">
        <v>357</v>
      </c>
      <c r="E232" s="15" t="s">
        <v>341</v>
      </c>
      <c r="F232" s="11" t="s">
        <v>235</v>
      </c>
      <c r="G232" s="10">
        <v>2021</v>
      </c>
      <c r="H232" s="10" t="s">
        <v>345</v>
      </c>
      <c r="I232" s="10">
        <v>10</v>
      </c>
      <c r="J232" s="10">
        <v>16</v>
      </c>
      <c r="K232" s="10">
        <v>40</v>
      </c>
      <c r="L232" s="4">
        <v>4384</v>
      </c>
      <c r="M232" s="4">
        <v>200</v>
      </c>
      <c r="N232" s="8">
        <f t="shared" si="3"/>
        <v>4.5620437956204379E-2</v>
      </c>
      <c r="O232" s="4">
        <v>306</v>
      </c>
      <c r="P232" s="4">
        <v>453</v>
      </c>
      <c r="Q232" s="4">
        <v>24</v>
      </c>
      <c r="R232" s="4">
        <v>30</v>
      </c>
      <c r="S232" s="17">
        <v>6213276.0209999997</v>
      </c>
      <c r="T232" s="17">
        <v>357218.98700000002</v>
      </c>
      <c r="U232" s="4">
        <v>38</v>
      </c>
      <c r="V232" s="4">
        <v>1</v>
      </c>
      <c r="W232" s="7">
        <v>32</v>
      </c>
      <c r="X232" s="7">
        <v>35</v>
      </c>
    </row>
    <row r="233" spans="1:24" x14ac:dyDescent="0.25">
      <c r="A233" s="10">
        <v>1</v>
      </c>
      <c r="B233" s="11">
        <v>6694</v>
      </c>
      <c r="C233" s="11">
        <v>15131</v>
      </c>
      <c r="D233" s="12" t="s">
        <v>322</v>
      </c>
      <c r="E233" s="12" t="s">
        <v>323</v>
      </c>
      <c r="F233" s="11" t="s">
        <v>37</v>
      </c>
      <c r="G233" s="10">
        <v>2021</v>
      </c>
      <c r="H233" s="10" t="s">
        <v>237</v>
      </c>
      <c r="I233" s="10">
        <v>23</v>
      </c>
      <c r="J233" s="10">
        <v>29</v>
      </c>
      <c r="K233" s="10">
        <v>40</v>
      </c>
      <c r="L233" s="4">
        <v>8506</v>
      </c>
      <c r="M233" s="4">
        <v>447</v>
      </c>
      <c r="N233" s="8">
        <f t="shared" si="3"/>
        <v>5.2551140371502471E-2</v>
      </c>
      <c r="O233" s="4">
        <v>593</v>
      </c>
      <c r="P233" s="4">
        <v>839</v>
      </c>
      <c r="Q233" s="4">
        <v>50</v>
      </c>
      <c r="R233" s="4">
        <v>60</v>
      </c>
      <c r="S233" s="17">
        <v>6213118.0269999998</v>
      </c>
      <c r="T233" s="17">
        <v>357358.02</v>
      </c>
      <c r="U233" s="4">
        <v>70</v>
      </c>
      <c r="V233" s="4">
        <v>2</v>
      </c>
      <c r="W233" s="7">
        <v>41</v>
      </c>
      <c r="X233" s="7">
        <v>47</v>
      </c>
    </row>
    <row r="234" spans="1:24" x14ac:dyDescent="0.25">
      <c r="A234" s="10">
        <v>1</v>
      </c>
      <c r="B234" s="11">
        <v>67518</v>
      </c>
      <c r="C234" s="11">
        <v>15132</v>
      </c>
      <c r="D234" s="12" t="s">
        <v>322</v>
      </c>
      <c r="E234" s="12" t="s">
        <v>323</v>
      </c>
      <c r="F234" s="11" t="s">
        <v>99</v>
      </c>
      <c r="G234" s="10">
        <v>2021</v>
      </c>
      <c r="H234" s="10" t="s">
        <v>237</v>
      </c>
      <c r="I234" s="11">
        <v>23</v>
      </c>
      <c r="J234" s="11">
        <v>29</v>
      </c>
      <c r="K234" s="10">
        <v>40</v>
      </c>
      <c r="L234" s="4">
        <v>9498</v>
      </c>
      <c r="M234" s="4">
        <v>505</v>
      </c>
      <c r="N234" s="8">
        <f t="shared" si="3"/>
        <v>5.3169088229100867E-2</v>
      </c>
      <c r="O234" s="4">
        <v>772</v>
      </c>
      <c r="P234" s="4">
        <v>1026</v>
      </c>
      <c r="Q234" s="4">
        <v>72</v>
      </c>
      <c r="R234" s="4">
        <v>57</v>
      </c>
      <c r="S234" s="17">
        <v>6213132.0429999996</v>
      </c>
      <c r="T234" s="17">
        <v>357372.01500000001</v>
      </c>
      <c r="U234" s="4">
        <v>73</v>
      </c>
      <c r="V234" s="4">
        <v>2</v>
      </c>
      <c r="W234" s="7">
        <v>42</v>
      </c>
      <c r="X234" s="7">
        <v>47</v>
      </c>
    </row>
    <row r="235" spans="1:24" x14ac:dyDescent="0.25">
      <c r="A235" s="10">
        <v>0</v>
      </c>
      <c r="B235" s="11">
        <v>6693</v>
      </c>
      <c r="C235" s="11">
        <v>15150</v>
      </c>
      <c r="D235" s="15" t="s">
        <v>322</v>
      </c>
      <c r="E235" s="15" t="s">
        <v>294</v>
      </c>
      <c r="F235" s="11" t="s">
        <v>99</v>
      </c>
      <c r="G235" s="10">
        <v>2021</v>
      </c>
      <c r="H235" s="10" t="s">
        <v>345</v>
      </c>
      <c r="I235" s="10">
        <v>10</v>
      </c>
      <c r="J235" s="10">
        <v>16</v>
      </c>
      <c r="K235" s="10">
        <v>40</v>
      </c>
      <c r="L235" s="4">
        <v>9739</v>
      </c>
      <c r="M235" s="4">
        <v>685</v>
      </c>
      <c r="N235" s="8">
        <f t="shared" si="3"/>
        <v>7.0335763425403014E-2</v>
      </c>
      <c r="O235" s="4">
        <v>766</v>
      </c>
      <c r="P235" s="4">
        <v>948</v>
      </c>
      <c r="Q235" s="4">
        <v>100</v>
      </c>
      <c r="R235" s="4">
        <v>79</v>
      </c>
      <c r="S235" s="17">
        <v>6212864.0020000003</v>
      </c>
      <c r="T235" s="17">
        <v>357453.97499999998</v>
      </c>
      <c r="U235" s="4">
        <v>74</v>
      </c>
      <c r="V235" s="4">
        <v>4</v>
      </c>
      <c r="W235" s="7">
        <v>35</v>
      </c>
      <c r="X235" s="7">
        <v>41</v>
      </c>
    </row>
    <row r="236" spans="1:24" x14ac:dyDescent="0.25">
      <c r="A236" s="10"/>
      <c r="B236" s="11">
        <v>6693</v>
      </c>
      <c r="C236" s="11">
        <v>15150</v>
      </c>
      <c r="D236" s="15" t="s">
        <v>322</v>
      </c>
      <c r="E236" s="15" t="s">
        <v>294</v>
      </c>
      <c r="F236" s="11" t="s">
        <v>37</v>
      </c>
      <c r="G236" s="10">
        <v>2021</v>
      </c>
      <c r="H236" s="10" t="s">
        <v>345</v>
      </c>
      <c r="I236" s="10">
        <v>10</v>
      </c>
      <c r="J236" s="10">
        <v>16</v>
      </c>
      <c r="K236" s="10">
        <v>40</v>
      </c>
      <c r="L236" s="4">
        <v>9775</v>
      </c>
      <c r="M236" s="4">
        <v>635</v>
      </c>
      <c r="N236" s="8">
        <f t="shared" si="3"/>
        <v>6.4961636828644503E-2</v>
      </c>
      <c r="O236" s="4">
        <v>740</v>
      </c>
      <c r="P236" s="4">
        <v>915</v>
      </c>
      <c r="Q236" s="4">
        <v>71</v>
      </c>
      <c r="R236" s="4">
        <v>104</v>
      </c>
      <c r="S236" s="17">
        <v>6212864.0020000003</v>
      </c>
      <c r="T236" s="17">
        <v>357453.97499999998</v>
      </c>
      <c r="U236" s="4">
        <v>83</v>
      </c>
      <c r="V236" s="4">
        <v>3</v>
      </c>
      <c r="W236" s="7">
        <v>39</v>
      </c>
      <c r="X236" s="7">
        <v>47</v>
      </c>
    </row>
    <row r="237" spans="1:24" x14ac:dyDescent="0.25">
      <c r="A237" s="10"/>
      <c r="B237" s="11">
        <v>6693</v>
      </c>
      <c r="C237" s="11">
        <v>15150</v>
      </c>
      <c r="D237" s="15" t="s">
        <v>322</v>
      </c>
      <c r="E237" s="15" t="s">
        <v>294</v>
      </c>
      <c r="F237" s="11" t="s">
        <v>235</v>
      </c>
      <c r="G237" s="10">
        <v>2021</v>
      </c>
      <c r="H237" s="10" t="s">
        <v>345</v>
      </c>
      <c r="I237" s="10">
        <v>10</v>
      </c>
      <c r="J237" s="10">
        <v>16</v>
      </c>
      <c r="K237" s="10">
        <v>40</v>
      </c>
      <c r="L237" s="4">
        <v>19514</v>
      </c>
      <c r="M237" s="4">
        <v>1321</v>
      </c>
      <c r="N237" s="8">
        <f t="shared" si="3"/>
        <v>6.769498821359024E-2</v>
      </c>
      <c r="O237" s="4">
        <v>1492</v>
      </c>
      <c r="P237" s="4">
        <v>1838</v>
      </c>
      <c r="Q237" s="4">
        <v>156</v>
      </c>
      <c r="R237" s="4">
        <v>129</v>
      </c>
      <c r="S237" s="17">
        <v>6212864.0020000003</v>
      </c>
      <c r="T237" s="17">
        <v>357453.97499999998</v>
      </c>
      <c r="U237" s="4">
        <v>158</v>
      </c>
      <c r="V237" s="4">
        <v>7</v>
      </c>
      <c r="W237" s="7">
        <v>37</v>
      </c>
      <c r="X237" s="7">
        <v>42</v>
      </c>
    </row>
    <row r="238" spans="1:24" x14ac:dyDescent="0.25">
      <c r="A238" s="10">
        <v>1</v>
      </c>
      <c r="B238" s="11">
        <v>6603</v>
      </c>
      <c r="C238" s="11">
        <v>15171</v>
      </c>
      <c r="D238" s="15" t="s">
        <v>322</v>
      </c>
      <c r="E238" s="15" t="s">
        <v>20</v>
      </c>
      <c r="F238" s="11" t="s">
        <v>37</v>
      </c>
      <c r="G238" s="10">
        <v>2021</v>
      </c>
      <c r="H238" s="10" t="s">
        <v>345</v>
      </c>
      <c r="I238" s="10">
        <v>10</v>
      </c>
      <c r="J238" s="10">
        <v>16</v>
      </c>
      <c r="K238" s="10">
        <v>40</v>
      </c>
      <c r="L238" s="4">
        <v>9231</v>
      </c>
      <c r="M238" s="4">
        <v>463</v>
      </c>
      <c r="N238" s="8">
        <f t="shared" si="3"/>
        <v>5.0157079406348178E-2</v>
      </c>
      <c r="O238" s="4">
        <v>740</v>
      </c>
      <c r="P238" s="4">
        <v>843</v>
      </c>
      <c r="Q238" s="4">
        <v>46</v>
      </c>
      <c r="R238" s="4">
        <v>51</v>
      </c>
      <c r="S238" s="17">
        <v>6212725.9950000001</v>
      </c>
      <c r="T238" s="17">
        <v>357538.00900000002</v>
      </c>
      <c r="U238" s="4">
        <v>78</v>
      </c>
      <c r="V238" s="4">
        <v>2</v>
      </c>
      <c r="W238" s="7">
        <v>41</v>
      </c>
      <c r="X238" s="7">
        <v>47</v>
      </c>
    </row>
    <row r="239" spans="1:24" x14ac:dyDescent="0.25">
      <c r="A239" s="10">
        <v>1</v>
      </c>
      <c r="B239" s="11">
        <v>34833</v>
      </c>
      <c r="C239" s="11">
        <v>15172</v>
      </c>
      <c r="D239" s="15" t="s">
        <v>322</v>
      </c>
      <c r="E239" s="15" t="s">
        <v>20</v>
      </c>
      <c r="F239" s="11" t="s">
        <v>99</v>
      </c>
      <c r="G239" s="10">
        <v>2021</v>
      </c>
      <c r="H239" s="10" t="s">
        <v>345</v>
      </c>
      <c r="I239" s="10">
        <v>10</v>
      </c>
      <c r="J239" s="10">
        <v>16</v>
      </c>
      <c r="K239" s="10">
        <v>40</v>
      </c>
      <c r="L239" s="4">
        <v>9529</v>
      </c>
      <c r="M239" s="4">
        <v>480</v>
      </c>
      <c r="N239" s="8">
        <f t="shared" si="3"/>
        <v>5.0372546961905761E-2</v>
      </c>
      <c r="O239" s="4">
        <v>832</v>
      </c>
      <c r="P239" s="4">
        <v>1118</v>
      </c>
      <c r="Q239" s="4">
        <v>69</v>
      </c>
      <c r="R239" s="4">
        <v>61</v>
      </c>
      <c r="S239" s="17">
        <v>6212747.017</v>
      </c>
      <c r="T239" s="17">
        <v>357548.99300000002</v>
      </c>
      <c r="U239" s="4">
        <v>66</v>
      </c>
      <c r="V239" s="4">
        <v>2</v>
      </c>
      <c r="W239" s="7">
        <v>34</v>
      </c>
      <c r="X239" s="7">
        <v>40</v>
      </c>
    </row>
    <row r="240" spans="1:24" x14ac:dyDescent="0.25">
      <c r="A240" s="10">
        <v>1</v>
      </c>
      <c r="B240" s="11">
        <v>6604</v>
      </c>
      <c r="C240" s="11">
        <v>15191</v>
      </c>
      <c r="D240" s="15" t="s">
        <v>322</v>
      </c>
      <c r="E240" s="15" t="s">
        <v>344</v>
      </c>
      <c r="F240" s="11" t="s">
        <v>37</v>
      </c>
      <c r="G240" s="10">
        <v>2021</v>
      </c>
      <c r="H240" s="10" t="s">
        <v>345</v>
      </c>
      <c r="I240" s="10">
        <v>10</v>
      </c>
      <c r="J240" s="10">
        <v>16</v>
      </c>
      <c r="K240" s="10">
        <v>60</v>
      </c>
      <c r="L240" s="4">
        <v>10545</v>
      </c>
      <c r="M240" s="4">
        <v>676</v>
      </c>
      <c r="N240" s="8">
        <f t="shared" si="3"/>
        <v>6.4106211474632524E-2</v>
      </c>
      <c r="O240" s="4">
        <v>997</v>
      </c>
      <c r="P240" s="4">
        <v>904</v>
      </c>
      <c r="Q240" s="4">
        <v>75</v>
      </c>
      <c r="R240" s="4">
        <v>73</v>
      </c>
      <c r="S240" s="17">
        <v>6212597.9579999996</v>
      </c>
      <c r="T240" s="17">
        <v>357579.97499999998</v>
      </c>
      <c r="U240" s="4">
        <v>79</v>
      </c>
      <c r="V240" s="4">
        <v>2</v>
      </c>
      <c r="W240" s="7">
        <v>54</v>
      </c>
      <c r="X240" s="7">
        <v>62</v>
      </c>
    </row>
    <row r="241" spans="1:24" x14ac:dyDescent="0.25">
      <c r="A241" s="10">
        <v>1</v>
      </c>
      <c r="B241" s="11">
        <v>34835</v>
      </c>
      <c r="C241" s="11">
        <v>15192</v>
      </c>
      <c r="D241" s="15" t="s">
        <v>322</v>
      </c>
      <c r="E241" s="15" t="s">
        <v>344</v>
      </c>
      <c r="F241" s="11" t="s">
        <v>99</v>
      </c>
      <c r="G241" s="10">
        <v>2021</v>
      </c>
      <c r="H241" s="10" t="s">
        <v>345</v>
      </c>
      <c r="I241" s="10">
        <v>10</v>
      </c>
      <c r="J241" s="10">
        <v>16</v>
      </c>
      <c r="K241" s="10">
        <v>60</v>
      </c>
      <c r="L241" s="4">
        <v>10824</v>
      </c>
      <c r="M241" s="4">
        <v>810</v>
      </c>
      <c r="N241" s="8">
        <f t="shared" si="3"/>
        <v>7.4833702882483366E-2</v>
      </c>
      <c r="O241" s="4">
        <v>921</v>
      </c>
      <c r="P241" s="4">
        <v>1287</v>
      </c>
      <c r="Q241" s="4">
        <v>105</v>
      </c>
      <c r="R241" s="4">
        <v>81</v>
      </c>
      <c r="S241" s="17">
        <v>6212466.0369999995</v>
      </c>
      <c r="T241" s="17">
        <v>357597.99400000001</v>
      </c>
      <c r="U241" s="4">
        <v>72</v>
      </c>
      <c r="V241" s="4">
        <v>3</v>
      </c>
      <c r="W241" s="7">
        <v>48</v>
      </c>
      <c r="X241" s="7">
        <v>57</v>
      </c>
    </row>
    <row r="242" spans="1:24" x14ac:dyDescent="0.25">
      <c r="A242" s="10">
        <v>0</v>
      </c>
      <c r="B242" s="11">
        <v>6605</v>
      </c>
      <c r="C242" s="11">
        <v>15200</v>
      </c>
      <c r="D242" s="15" t="s">
        <v>359</v>
      </c>
      <c r="E242" s="15" t="s">
        <v>373</v>
      </c>
      <c r="F242" s="11" t="s">
        <v>37</v>
      </c>
      <c r="G242" s="10">
        <v>2021</v>
      </c>
      <c r="H242" s="10" t="s">
        <v>374</v>
      </c>
      <c r="I242" s="10">
        <v>7</v>
      </c>
      <c r="J242" s="10">
        <v>13</v>
      </c>
      <c r="K242" s="10">
        <v>40</v>
      </c>
      <c r="L242" s="4">
        <v>1006</v>
      </c>
      <c r="M242" s="4">
        <v>64</v>
      </c>
      <c r="N242" s="8">
        <f t="shared" si="3"/>
        <v>6.3618290258449298E-2</v>
      </c>
      <c r="O242" s="4">
        <v>84</v>
      </c>
      <c r="P242" s="4">
        <v>110</v>
      </c>
      <c r="Q242" s="4">
        <v>17</v>
      </c>
      <c r="R242" s="4">
        <v>15</v>
      </c>
      <c r="S242" s="17">
        <v>6212982.0549999997</v>
      </c>
      <c r="T242" s="17">
        <v>357035.016</v>
      </c>
      <c r="U242" s="4">
        <v>8</v>
      </c>
      <c r="V242" s="4">
        <v>0</v>
      </c>
      <c r="W242" s="7">
        <v>34</v>
      </c>
      <c r="X242" s="7">
        <v>41</v>
      </c>
    </row>
    <row r="243" spans="1:24" x14ac:dyDescent="0.25">
      <c r="A243" s="10"/>
      <c r="B243" s="11">
        <v>6605</v>
      </c>
      <c r="C243" s="11">
        <v>15200</v>
      </c>
      <c r="D243" s="15" t="s">
        <v>359</v>
      </c>
      <c r="E243" s="15" t="s">
        <v>373</v>
      </c>
      <c r="F243" s="11" t="s">
        <v>99</v>
      </c>
      <c r="G243" s="10">
        <v>2021</v>
      </c>
      <c r="H243" s="10" t="s">
        <v>374</v>
      </c>
      <c r="I243" s="10">
        <v>7</v>
      </c>
      <c r="J243" s="10">
        <v>13</v>
      </c>
      <c r="K243" s="10">
        <v>40</v>
      </c>
      <c r="L243" s="4">
        <v>624</v>
      </c>
      <c r="M243" s="4">
        <v>31</v>
      </c>
      <c r="N243" s="8">
        <f t="shared" si="3"/>
        <v>4.9679487179487176E-2</v>
      </c>
      <c r="O243" s="4">
        <v>57</v>
      </c>
      <c r="P243" s="4">
        <v>69</v>
      </c>
      <c r="Q243" s="4">
        <v>7</v>
      </c>
      <c r="R243" s="4">
        <v>7</v>
      </c>
      <c r="S243" s="17">
        <v>6212982.0549999997</v>
      </c>
      <c r="T243" s="17">
        <v>357035.016</v>
      </c>
      <c r="U243" s="4">
        <v>7</v>
      </c>
      <c r="V243" s="4">
        <v>0</v>
      </c>
      <c r="W243" s="7">
        <v>28</v>
      </c>
      <c r="X243" s="7">
        <v>35</v>
      </c>
    </row>
    <row r="244" spans="1:24" x14ac:dyDescent="0.25">
      <c r="A244" s="10"/>
      <c r="B244" s="11">
        <v>6605</v>
      </c>
      <c r="C244" s="11">
        <v>15200</v>
      </c>
      <c r="D244" s="15" t="s">
        <v>359</v>
      </c>
      <c r="E244" s="15" t="s">
        <v>373</v>
      </c>
      <c r="F244" s="11" t="s">
        <v>235</v>
      </c>
      <c r="G244" s="10">
        <v>2021</v>
      </c>
      <c r="H244" s="10" t="s">
        <v>374</v>
      </c>
      <c r="I244" s="10">
        <v>7</v>
      </c>
      <c r="J244" s="10">
        <v>13</v>
      </c>
      <c r="K244" s="10">
        <v>40</v>
      </c>
      <c r="L244" s="4">
        <v>1631</v>
      </c>
      <c r="M244" s="4">
        <v>95</v>
      </c>
      <c r="N244" s="8">
        <f t="shared" si="3"/>
        <v>5.8246474555487433E-2</v>
      </c>
      <c r="O244" s="4">
        <v>138</v>
      </c>
      <c r="P244" s="4">
        <v>168</v>
      </c>
      <c r="Q244" s="4">
        <v>18</v>
      </c>
      <c r="R244" s="4">
        <v>20</v>
      </c>
      <c r="S244" s="17">
        <v>6212982.0549999997</v>
      </c>
      <c r="T244" s="17">
        <v>357035.016</v>
      </c>
      <c r="U244" s="4">
        <v>15</v>
      </c>
      <c r="V244" s="4">
        <v>0</v>
      </c>
      <c r="W244" s="7">
        <v>32</v>
      </c>
      <c r="X244" s="7">
        <v>40</v>
      </c>
    </row>
    <row r="245" spans="1:24" x14ac:dyDescent="0.25">
      <c r="A245" s="10">
        <v>0</v>
      </c>
      <c r="B245" s="11">
        <v>6606</v>
      </c>
      <c r="C245" s="11">
        <v>15210</v>
      </c>
      <c r="D245" s="12" t="s">
        <v>172</v>
      </c>
      <c r="E245" s="12" t="s">
        <v>315</v>
      </c>
      <c r="F245" s="11" t="s">
        <v>37</v>
      </c>
      <c r="G245" s="10">
        <v>2021</v>
      </c>
      <c r="H245" s="10" t="s">
        <v>237</v>
      </c>
      <c r="I245" s="10">
        <v>22</v>
      </c>
      <c r="J245" s="10">
        <v>28</v>
      </c>
      <c r="K245" s="10">
        <v>30</v>
      </c>
      <c r="L245" s="4">
        <v>5688</v>
      </c>
      <c r="M245" s="4">
        <v>749</v>
      </c>
      <c r="N245" s="8">
        <f t="shared" si="3"/>
        <v>0.13168073136427566</v>
      </c>
      <c r="O245" s="4">
        <v>648</v>
      </c>
      <c r="P245" s="4">
        <v>549</v>
      </c>
      <c r="Q245" s="4">
        <v>82</v>
      </c>
      <c r="R245" s="4">
        <v>88</v>
      </c>
      <c r="S245" s="17">
        <v>6213604.9939999999</v>
      </c>
      <c r="T245" s="17">
        <v>356828.98</v>
      </c>
      <c r="U245" s="4">
        <v>32</v>
      </c>
      <c r="V245" s="4">
        <v>5</v>
      </c>
      <c r="W245" s="7">
        <v>33</v>
      </c>
      <c r="X245" s="7">
        <v>37</v>
      </c>
    </row>
    <row r="246" spans="1:24" x14ac:dyDescent="0.25">
      <c r="A246" s="10"/>
      <c r="B246" s="11">
        <v>6606</v>
      </c>
      <c r="C246" s="11">
        <v>15210</v>
      </c>
      <c r="D246" s="12" t="s">
        <v>172</v>
      </c>
      <c r="E246" s="12" t="s">
        <v>315</v>
      </c>
      <c r="F246" s="11" t="s">
        <v>44</v>
      </c>
      <c r="G246" s="10">
        <v>2021</v>
      </c>
      <c r="H246" s="10" t="s">
        <v>237</v>
      </c>
      <c r="I246" s="10">
        <v>22</v>
      </c>
      <c r="J246" s="10">
        <v>28</v>
      </c>
      <c r="K246" s="10">
        <v>30</v>
      </c>
      <c r="L246" s="4">
        <v>4664</v>
      </c>
      <c r="M246" s="4">
        <v>744</v>
      </c>
      <c r="N246" s="8">
        <f t="shared" si="3"/>
        <v>0.15951972555746141</v>
      </c>
      <c r="O246" s="4">
        <v>320</v>
      </c>
      <c r="P246" s="4">
        <v>500</v>
      </c>
      <c r="Q246" s="4">
        <v>103</v>
      </c>
      <c r="R246" s="4">
        <v>76</v>
      </c>
      <c r="S246" s="17">
        <v>6213604.9939999999</v>
      </c>
      <c r="T246" s="17">
        <v>356828.98</v>
      </c>
      <c r="U246" s="4">
        <v>35</v>
      </c>
      <c r="V246" s="4">
        <v>6</v>
      </c>
      <c r="W246" s="7">
        <v>30</v>
      </c>
      <c r="X246" s="7">
        <v>35</v>
      </c>
    </row>
    <row r="247" spans="1:24" x14ac:dyDescent="0.25">
      <c r="A247" s="10"/>
      <c r="B247" s="11">
        <v>6606</v>
      </c>
      <c r="C247" s="11">
        <v>15210</v>
      </c>
      <c r="D247" s="12" t="s">
        <v>172</v>
      </c>
      <c r="E247" s="12" t="s">
        <v>315</v>
      </c>
      <c r="F247" s="11" t="s">
        <v>235</v>
      </c>
      <c r="G247" s="10">
        <v>2021</v>
      </c>
      <c r="H247" s="10" t="s">
        <v>237</v>
      </c>
      <c r="I247" s="10">
        <v>22</v>
      </c>
      <c r="J247" s="10">
        <v>28</v>
      </c>
      <c r="K247" s="10">
        <v>30</v>
      </c>
      <c r="L247" s="4">
        <v>10352</v>
      </c>
      <c r="M247" s="4">
        <v>1494</v>
      </c>
      <c r="N247" s="8">
        <f t="shared" si="3"/>
        <v>0.14431993817619784</v>
      </c>
      <c r="O247" s="4">
        <v>919</v>
      </c>
      <c r="P247" s="4">
        <v>997</v>
      </c>
      <c r="Q247" s="4">
        <v>170</v>
      </c>
      <c r="R247" s="4">
        <v>137</v>
      </c>
      <c r="S247" s="17">
        <v>6213604.9939999999</v>
      </c>
      <c r="T247" s="17">
        <v>356828.98</v>
      </c>
      <c r="U247" s="4">
        <v>67</v>
      </c>
      <c r="V247" s="4">
        <v>11</v>
      </c>
      <c r="W247" s="7">
        <v>32</v>
      </c>
      <c r="X247" s="7">
        <v>36</v>
      </c>
    </row>
    <row r="248" spans="1:24" x14ac:dyDescent="0.25">
      <c r="A248" s="10">
        <v>0</v>
      </c>
      <c r="B248" s="11">
        <v>6607</v>
      </c>
      <c r="C248" s="11">
        <v>15240</v>
      </c>
      <c r="D248" s="12" t="s">
        <v>316</v>
      </c>
      <c r="E248" s="12" t="s">
        <v>317</v>
      </c>
      <c r="F248" s="11" t="s">
        <v>37</v>
      </c>
      <c r="G248" s="10">
        <v>2021</v>
      </c>
      <c r="H248" s="10" t="s">
        <v>237</v>
      </c>
      <c r="I248" s="10">
        <v>23</v>
      </c>
      <c r="J248" s="10">
        <v>29</v>
      </c>
      <c r="K248" s="10">
        <v>30</v>
      </c>
      <c r="L248" s="4">
        <v>4566</v>
      </c>
      <c r="M248" s="4">
        <v>370</v>
      </c>
      <c r="N248" s="8">
        <f t="shared" si="3"/>
        <v>8.1033727551467372E-2</v>
      </c>
      <c r="O248" s="4">
        <v>485</v>
      </c>
      <c r="P248" s="4">
        <v>416</v>
      </c>
      <c r="Q248" s="4">
        <v>38</v>
      </c>
      <c r="R248" s="4">
        <v>61</v>
      </c>
      <c r="S248" s="17">
        <v>6213834.9519999996</v>
      </c>
      <c r="T248" s="17">
        <v>356803.97</v>
      </c>
      <c r="U248" s="4">
        <v>27</v>
      </c>
      <c r="V248" s="4">
        <v>2</v>
      </c>
      <c r="W248" s="7">
        <v>30</v>
      </c>
      <c r="X248" s="7">
        <v>31</v>
      </c>
    </row>
    <row r="249" spans="1:24" x14ac:dyDescent="0.25">
      <c r="A249" s="10"/>
      <c r="B249" s="11">
        <v>6607</v>
      </c>
      <c r="C249" s="11">
        <v>15240</v>
      </c>
      <c r="D249" s="12" t="s">
        <v>316</v>
      </c>
      <c r="E249" s="12" t="s">
        <v>317</v>
      </c>
      <c r="F249" s="11" t="s">
        <v>99</v>
      </c>
      <c r="G249" s="10">
        <v>2021</v>
      </c>
      <c r="H249" s="10" t="s">
        <v>237</v>
      </c>
      <c r="I249" s="10">
        <v>23</v>
      </c>
      <c r="J249" s="10">
        <v>29</v>
      </c>
      <c r="K249" s="10">
        <v>30</v>
      </c>
      <c r="L249" s="4">
        <v>3646</v>
      </c>
      <c r="M249" s="4">
        <v>257</v>
      </c>
      <c r="N249" s="8">
        <f t="shared" si="3"/>
        <v>7.0488206253428415E-2</v>
      </c>
      <c r="O249" s="4">
        <v>259</v>
      </c>
      <c r="P249" s="4">
        <v>441</v>
      </c>
      <c r="Q249" s="4">
        <v>45</v>
      </c>
      <c r="R249" s="4">
        <v>41</v>
      </c>
      <c r="S249" s="17">
        <v>6213834.9519999996</v>
      </c>
      <c r="T249" s="17">
        <v>356803.97</v>
      </c>
      <c r="U249" s="4">
        <v>25</v>
      </c>
      <c r="V249" s="4">
        <v>1</v>
      </c>
      <c r="W249" s="7">
        <v>27</v>
      </c>
      <c r="X249" s="7">
        <v>29</v>
      </c>
    </row>
    <row r="250" spans="1:24" x14ac:dyDescent="0.25">
      <c r="A250" s="10"/>
      <c r="B250" s="11">
        <v>6607</v>
      </c>
      <c r="C250" s="11">
        <v>15240</v>
      </c>
      <c r="D250" s="12" t="s">
        <v>316</v>
      </c>
      <c r="E250" s="12" t="s">
        <v>317</v>
      </c>
      <c r="F250" s="11" t="s">
        <v>235</v>
      </c>
      <c r="G250" s="10">
        <v>2021</v>
      </c>
      <c r="H250" s="10" t="s">
        <v>237</v>
      </c>
      <c r="I250" s="10">
        <v>23</v>
      </c>
      <c r="J250" s="10">
        <v>29</v>
      </c>
      <c r="K250" s="10">
        <v>30</v>
      </c>
      <c r="L250" s="4">
        <v>8213</v>
      </c>
      <c r="M250" s="4">
        <v>628</v>
      </c>
      <c r="N250" s="8">
        <f t="shared" si="3"/>
        <v>7.646414221356386E-2</v>
      </c>
      <c r="O250" s="4">
        <v>734</v>
      </c>
      <c r="P250" s="4">
        <v>806</v>
      </c>
      <c r="Q250" s="4">
        <v>75</v>
      </c>
      <c r="R250" s="4">
        <v>84</v>
      </c>
      <c r="S250" s="17">
        <v>6213834.9519999996</v>
      </c>
      <c r="T250" s="17">
        <v>356803.97</v>
      </c>
      <c r="U250" s="4">
        <v>52</v>
      </c>
      <c r="V250" s="4">
        <v>3</v>
      </c>
      <c r="W250" s="7">
        <v>29</v>
      </c>
      <c r="X250" s="7">
        <v>31</v>
      </c>
    </row>
    <row r="251" spans="1:24" x14ac:dyDescent="0.25">
      <c r="A251" s="10">
        <v>1</v>
      </c>
      <c r="B251" s="11">
        <v>6608</v>
      </c>
      <c r="C251" s="11">
        <v>15251</v>
      </c>
      <c r="D251" s="15" t="s">
        <v>338</v>
      </c>
      <c r="E251" s="15" t="s">
        <v>336</v>
      </c>
      <c r="F251" s="11" t="s">
        <v>37</v>
      </c>
      <c r="G251" s="10">
        <v>2021</v>
      </c>
      <c r="H251" s="10" t="s">
        <v>345</v>
      </c>
      <c r="I251" s="10">
        <v>9</v>
      </c>
      <c r="J251" s="10">
        <v>15</v>
      </c>
      <c r="K251" s="10">
        <v>40</v>
      </c>
      <c r="L251" s="4">
        <v>4324</v>
      </c>
      <c r="M251" s="4">
        <v>192</v>
      </c>
      <c r="N251" s="8">
        <f t="shared" si="3"/>
        <v>4.4403330249768731E-2</v>
      </c>
      <c r="O251" s="4">
        <v>432</v>
      </c>
      <c r="P251" s="4">
        <v>401</v>
      </c>
      <c r="Q251" s="4">
        <v>22</v>
      </c>
      <c r="R251" s="4">
        <v>28</v>
      </c>
      <c r="S251" s="17">
        <v>6214143.9900000002</v>
      </c>
      <c r="T251" s="17">
        <v>356728.98700000002</v>
      </c>
      <c r="U251" s="5">
        <v>26</v>
      </c>
      <c r="V251" s="5">
        <v>1</v>
      </c>
      <c r="W251" s="7">
        <v>31</v>
      </c>
      <c r="X251" s="7">
        <v>35</v>
      </c>
    </row>
    <row r="252" spans="1:24" x14ac:dyDescent="0.25">
      <c r="A252" s="10">
        <v>1</v>
      </c>
      <c r="B252" s="11">
        <v>34875</v>
      </c>
      <c r="C252" s="11">
        <v>15252</v>
      </c>
      <c r="D252" s="15" t="s">
        <v>338</v>
      </c>
      <c r="E252" s="15" t="s">
        <v>336</v>
      </c>
      <c r="F252" s="11" t="s">
        <v>99</v>
      </c>
      <c r="G252" s="10">
        <v>2021</v>
      </c>
      <c r="H252" s="10" t="s">
        <v>345</v>
      </c>
      <c r="I252" s="10">
        <v>9</v>
      </c>
      <c r="J252" s="10">
        <v>15</v>
      </c>
      <c r="K252" s="10">
        <v>40</v>
      </c>
      <c r="L252" s="4">
        <v>4957</v>
      </c>
      <c r="M252" s="4">
        <v>264</v>
      </c>
      <c r="N252" s="8">
        <f t="shared" si="3"/>
        <v>5.3258018963082507E-2</v>
      </c>
      <c r="O252" s="4">
        <v>415</v>
      </c>
      <c r="P252" s="4">
        <v>602</v>
      </c>
      <c r="Q252" s="4">
        <v>36</v>
      </c>
      <c r="R252" s="4">
        <v>40</v>
      </c>
      <c r="S252" s="17">
        <v>6214140.0029999996</v>
      </c>
      <c r="T252" s="17">
        <v>356744.99900000001</v>
      </c>
      <c r="U252" s="4">
        <v>30</v>
      </c>
      <c r="V252" s="4">
        <v>1</v>
      </c>
      <c r="W252" s="7">
        <v>33</v>
      </c>
      <c r="X252" s="7">
        <v>36</v>
      </c>
    </row>
    <row r="253" spans="1:24" x14ac:dyDescent="0.25">
      <c r="A253" s="10">
        <v>1</v>
      </c>
      <c r="B253" s="11">
        <v>6609</v>
      </c>
      <c r="C253" s="11">
        <v>15271</v>
      </c>
      <c r="D253" s="15" t="s">
        <v>338</v>
      </c>
      <c r="E253" s="15" t="s">
        <v>335</v>
      </c>
      <c r="F253" s="11" t="s">
        <v>37</v>
      </c>
      <c r="G253" s="10">
        <v>2021</v>
      </c>
      <c r="H253" s="10" t="s">
        <v>345</v>
      </c>
      <c r="I253" s="10">
        <v>9</v>
      </c>
      <c r="J253" s="10">
        <v>15</v>
      </c>
      <c r="K253" s="10">
        <v>40</v>
      </c>
      <c r="L253" s="4">
        <v>3610</v>
      </c>
      <c r="M253" s="4">
        <v>151</v>
      </c>
      <c r="N253" s="8">
        <f t="shared" si="3"/>
        <v>4.1828254847645428E-2</v>
      </c>
      <c r="O253" s="4">
        <v>318</v>
      </c>
      <c r="P253" s="4">
        <v>307</v>
      </c>
      <c r="Q253" s="4">
        <v>23</v>
      </c>
      <c r="R253" s="4">
        <v>22</v>
      </c>
      <c r="S253" s="17">
        <v>6214204.0039999997</v>
      </c>
      <c r="T253" s="17">
        <v>356712.97200000001</v>
      </c>
      <c r="U253" s="4">
        <v>23</v>
      </c>
      <c r="V253" s="4">
        <v>1</v>
      </c>
      <c r="W253" s="7">
        <v>34</v>
      </c>
      <c r="X253" s="7">
        <v>40</v>
      </c>
    </row>
    <row r="254" spans="1:24" x14ac:dyDescent="0.25">
      <c r="A254" s="10">
        <v>1</v>
      </c>
      <c r="B254" s="11">
        <v>34877</v>
      </c>
      <c r="C254" s="11">
        <v>15272</v>
      </c>
      <c r="D254" s="15" t="s">
        <v>338</v>
      </c>
      <c r="E254" s="15" t="s">
        <v>335</v>
      </c>
      <c r="F254" s="11" t="s">
        <v>99</v>
      </c>
      <c r="G254" s="10">
        <v>2021</v>
      </c>
      <c r="H254" s="10" t="s">
        <v>345</v>
      </c>
      <c r="I254" s="10">
        <v>9</v>
      </c>
      <c r="J254" s="10">
        <v>15</v>
      </c>
      <c r="K254" s="10">
        <v>40</v>
      </c>
      <c r="L254" s="4">
        <v>4005</v>
      </c>
      <c r="M254" s="4">
        <v>178</v>
      </c>
      <c r="N254" s="8">
        <f t="shared" si="3"/>
        <v>4.4444444444444446E-2</v>
      </c>
      <c r="O254" s="4">
        <v>283</v>
      </c>
      <c r="P254" s="4">
        <v>475</v>
      </c>
      <c r="Q254" s="4">
        <v>29</v>
      </c>
      <c r="R254" s="4">
        <v>23</v>
      </c>
      <c r="S254" s="17">
        <v>6214205.051</v>
      </c>
      <c r="T254" s="17">
        <v>356715.00099999999</v>
      </c>
      <c r="U254" s="4">
        <v>26</v>
      </c>
      <c r="V254" s="4">
        <v>1</v>
      </c>
      <c r="W254" s="7">
        <v>36</v>
      </c>
      <c r="X254" s="7">
        <v>41</v>
      </c>
    </row>
    <row r="255" spans="1:24" x14ac:dyDescent="0.25">
      <c r="A255" s="10">
        <v>1</v>
      </c>
      <c r="B255" s="11">
        <v>6610</v>
      </c>
      <c r="C255" s="11">
        <v>15291</v>
      </c>
      <c r="D255" s="11" t="s">
        <v>338</v>
      </c>
      <c r="E255" s="11" t="s">
        <v>339</v>
      </c>
      <c r="F255" s="11" t="s">
        <v>37</v>
      </c>
      <c r="G255" s="10">
        <v>2021</v>
      </c>
      <c r="H255" s="10" t="s">
        <v>345</v>
      </c>
      <c r="I255" s="10">
        <v>9</v>
      </c>
      <c r="J255" s="10">
        <v>15</v>
      </c>
      <c r="K255" s="10">
        <v>40</v>
      </c>
      <c r="L255" s="4">
        <v>3703</v>
      </c>
      <c r="M255" s="4">
        <v>197</v>
      </c>
      <c r="N255" s="8">
        <f t="shared" si="3"/>
        <v>5.3200108020523898E-2</v>
      </c>
      <c r="O255" s="4">
        <v>326</v>
      </c>
      <c r="P255" s="4">
        <v>327</v>
      </c>
      <c r="Q255" s="4">
        <v>23</v>
      </c>
      <c r="R255" s="4">
        <v>28</v>
      </c>
      <c r="S255" s="17">
        <v>6214441.0190000003</v>
      </c>
      <c r="T255" s="17">
        <v>356609.98300000001</v>
      </c>
      <c r="U255" s="4">
        <v>24</v>
      </c>
      <c r="V255" s="4">
        <v>2</v>
      </c>
      <c r="W255" s="7">
        <v>33</v>
      </c>
      <c r="X255" s="7">
        <v>36</v>
      </c>
    </row>
    <row r="256" spans="1:24" x14ac:dyDescent="0.25">
      <c r="A256" s="10">
        <v>1</v>
      </c>
      <c r="B256" s="11">
        <v>34879</v>
      </c>
      <c r="C256" s="11">
        <v>15292</v>
      </c>
      <c r="D256" s="15" t="s">
        <v>338</v>
      </c>
      <c r="E256" s="15" t="s">
        <v>339</v>
      </c>
      <c r="F256" s="11" t="s">
        <v>44</v>
      </c>
      <c r="G256" s="10">
        <v>2021</v>
      </c>
      <c r="H256" s="10" t="s">
        <v>345</v>
      </c>
      <c r="I256" s="10">
        <v>9</v>
      </c>
      <c r="J256" s="10">
        <v>15</v>
      </c>
      <c r="K256" s="10">
        <v>40</v>
      </c>
      <c r="L256" s="4">
        <v>4615</v>
      </c>
      <c r="M256" s="4">
        <v>266</v>
      </c>
      <c r="N256" s="8">
        <f t="shared" si="3"/>
        <v>5.7638136511375948E-2</v>
      </c>
      <c r="O256" s="4">
        <v>396</v>
      </c>
      <c r="P256" s="4">
        <v>594</v>
      </c>
      <c r="Q256" s="4">
        <v>32</v>
      </c>
      <c r="R256" s="4">
        <v>42</v>
      </c>
      <c r="S256" s="17">
        <v>6214471.0389999999</v>
      </c>
      <c r="T256" s="17">
        <v>356614.97399999999</v>
      </c>
      <c r="U256" s="4">
        <v>29</v>
      </c>
      <c r="V256" s="4">
        <v>2</v>
      </c>
      <c r="W256" s="7">
        <v>30</v>
      </c>
      <c r="X256" s="7">
        <v>35</v>
      </c>
    </row>
    <row r="257" spans="1:24" x14ac:dyDescent="0.25">
      <c r="A257" s="10">
        <v>0</v>
      </c>
      <c r="B257" s="11">
        <v>6611</v>
      </c>
      <c r="C257" s="11">
        <v>15310</v>
      </c>
      <c r="D257" s="15" t="s">
        <v>372</v>
      </c>
      <c r="E257" s="15" t="s">
        <v>312</v>
      </c>
      <c r="F257" s="11" t="s">
        <v>21</v>
      </c>
      <c r="G257" s="10">
        <v>2021</v>
      </c>
      <c r="H257" s="10" t="s">
        <v>345</v>
      </c>
      <c r="I257" s="10">
        <v>18</v>
      </c>
      <c r="J257" s="10">
        <v>24</v>
      </c>
      <c r="K257" s="10">
        <v>40</v>
      </c>
      <c r="L257" s="4">
        <v>2025</v>
      </c>
      <c r="M257" s="4">
        <v>224</v>
      </c>
      <c r="N257" s="8">
        <f t="shared" si="3"/>
        <v>0.11061728395061729</v>
      </c>
      <c r="O257" s="4">
        <v>177</v>
      </c>
      <c r="P257" s="4">
        <v>239</v>
      </c>
      <c r="Q257" s="4">
        <v>21</v>
      </c>
      <c r="R257" s="4">
        <v>23</v>
      </c>
      <c r="S257" s="17">
        <v>6214261.017</v>
      </c>
      <c r="T257" s="17">
        <v>356777.01899999997</v>
      </c>
      <c r="U257" s="4">
        <v>12</v>
      </c>
      <c r="V257" s="4">
        <v>2</v>
      </c>
      <c r="W257" s="7">
        <v>37</v>
      </c>
      <c r="X257" s="7">
        <v>42</v>
      </c>
    </row>
    <row r="258" spans="1:24" x14ac:dyDescent="0.25">
      <c r="A258" s="10"/>
      <c r="B258" s="11">
        <v>6611</v>
      </c>
      <c r="C258" s="11">
        <v>15310</v>
      </c>
      <c r="D258" s="15" t="s">
        <v>372</v>
      </c>
      <c r="E258" s="15" t="s">
        <v>312</v>
      </c>
      <c r="F258" s="11" t="s">
        <v>125</v>
      </c>
      <c r="G258" s="10">
        <v>2021</v>
      </c>
      <c r="H258" s="10" t="s">
        <v>345</v>
      </c>
      <c r="I258" s="10">
        <v>18</v>
      </c>
      <c r="J258" s="10">
        <v>24</v>
      </c>
      <c r="K258" s="10">
        <v>40</v>
      </c>
      <c r="L258" s="4">
        <v>1408</v>
      </c>
      <c r="M258" s="4">
        <v>132</v>
      </c>
      <c r="N258" s="8">
        <f t="shared" ref="N258:N276" si="4">SUM(M258/L258)</f>
        <v>9.375E-2</v>
      </c>
      <c r="O258" s="4">
        <v>120</v>
      </c>
      <c r="P258" s="4">
        <v>153</v>
      </c>
      <c r="Q258" s="4">
        <v>19</v>
      </c>
      <c r="R258" s="4">
        <v>15</v>
      </c>
      <c r="S258" s="17">
        <v>6214261.017</v>
      </c>
      <c r="T258" s="17">
        <v>356777.01899999997</v>
      </c>
      <c r="U258" s="4">
        <v>7</v>
      </c>
      <c r="V258" s="4">
        <v>1</v>
      </c>
      <c r="W258" s="7">
        <v>37</v>
      </c>
      <c r="X258" s="7">
        <v>42</v>
      </c>
    </row>
    <row r="259" spans="1:24" x14ac:dyDescent="0.25">
      <c r="A259" s="10"/>
      <c r="B259" s="11">
        <v>6611</v>
      </c>
      <c r="C259" s="11">
        <v>15310</v>
      </c>
      <c r="D259" s="15" t="s">
        <v>372</v>
      </c>
      <c r="E259" s="15" t="s">
        <v>312</v>
      </c>
      <c r="F259" s="11" t="s">
        <v>235</v>
      </c>
      <c r="G259" s="10">
        <v>2021</v>
      </c>
      <c r="H259" s="10" t="s">
        <v>345</v>
      </c>
      <c r="I259" s="10">
        <v>18</v>
      </c>
      <c r="J259" s="10">
        <v>24</v>
      </c>
      <c r="K259" s="10">
        <v>40</v>
      </c>
      <c r="L259" s="4">
        <v>3433</v>
      </c>
      <c r="M259" s="4">
        <v>357</v>
      </c>
      <c r="N259" s="8">
        <f t="shared" si="4"/>
        <v>0.10399067870667054</v>
      </c>
      <c r="O259" s="4">
        <v>279</v>
      </c>
      <c r="P259" s="4">
        <v>385</v>
      </c>
      <c r="Q259" s="4">
        <v>33</v>
      </c>
      <c r="R259" s="4">
        <v>33</v>
      </c>
      <c r="S259" s="17">
        <v>6214261.017</v>
      </c>
      <c r="T259" s="17">
        <v>356777.01899999997</v>
      </c>
      <c r="U259" s="4">
        <v>18</v>
      </c>
      <c r="V259" s="4">
        <v>3</v>
      </c>
      <c r="W259" s="7">
        <v>37</v>
      </c>
      <c r="X259" s="7">
        <v>42</v>
      </c>
    </row>
    <row r="260" spans="1:24" x14ac:dyDescent="0.25">
      <c r="A260" s="10">
        <v>1</v>
      </c>
      <c r="B260" s="11">
        <v>6612</v>
      </c>
      <c r="C260" s="11">
        <v>15321</v>
      </c>
      <c r="D260" s="11" t="s">
        <v>260</v>
      </c>
      <c r="E260" s="11" t="s">
        <v>336</v>
      </c>
      <c r="F260" s="11" t="s">
        <v>37</v>
      </c>
      <c r="G260" s="10">
        <v>2021</v>
      </c>
      <c r="H260" s="10" t="s">
        <v>345</v>
      </c>
      <c r="I260" s="10">
        <v>9</v>
      </c>
      <c r="J260" s="10">
        <v>15</v>
      </c>
      <c r="K260" s="10">
        <v>40</v>
      </c>
      <c r="L260" s="4">
        <v>3889</v>
      </c>
      <c r="M260" s="4">
        <v>302</v>
      </c>
      <c r="N260" s="8">
        <f t="shared" si="4"/>
        <v>7.7654924145024423E-2</v>
      </c>
      <c r="O260" s="4">
        <v>421</v>
      </c>
      <c r="P260" s="4">
        <v>443</v>
      </c>
      <c r="Q260" s="4">
        <v>27</v>
      </c>
      <c r="R260" s="4">
        <v>34</v>
      </c>
      <c r="S260" s="17">
        <v>6214587.0190000003</v>
      </c>
      <c r="T260" s="17">
        <v>356972.00099999999</v>
      </c>
      <c r="U260" s="4">
        <v>22</v>
      </c>
      <c r="V260" s="4">
        <v>2</v>
      </c>
      <c r="W260" s="7">
        <v>33</v>
      </c>
      <c r="X260" s="7">
        <v>36</v>
      </c>
    </row>
    <row r="261" spans="1:24" x14ac:dyDescent="0.25">
      <c r="A261" s="10">
        <v>1</v>
      </c>
      <c r="B261" s="11">
        <v>34838</v>
      </c>
      <c r="C261" s="11">
        <v>15322</v>
      </c>
      <c r="D261" s="15" t="s">
        <v>260</v>
      </c>
      <c r="E261" s="15" t="s">
        <v>336</v>
      </c>
      <c r="F261" s="11" t="s">
        <v>99</v>
      </c>
      <c r="G261" s="10">
        <v>2021</v>
      </c>
      <c r="H261" s="10" t="s">
        <v>345</v>
      </c>
      <c r="I261" s="10">
        <v>9</v>
      </c>
      <c r="J261" s="10">
        <v>15</v>
      </c>
      <c r="K261" s="10">
        <v>40</v>
      </c>
      <c r="L261" s="4">
        <v>3697</v>
      </c>
      <c r="M261" s="4">
        <v>204</v>
      </c>
      <c r="N261" s="8">
        <f t="shared" si="4"/>
        <v>5.5179875574790371E-2</v>
      </c>
      <c r="O261" s="4">
        <v>224</v>
      </c>
      <c r="P261" s="4">
        <v>464</v>
      </c>
      <c r="Q261" s="4">
        <v>29</v>
      </c>
      <c r="R261" s="4">
        <v>29</v>
      </c>
      <c r="S261" s="17">
        <v>6214603.0480000004</v>
      </c>
      <c r="T261" s="17">
        <v>356979.016</v>
      </c>
      <c r="U261" s="4">
        <v>20</v>
      </c>
      <c r="V261" s="4">
        <v>1</v>
      </c>
      <c r="W261" s="7">
        <v>29</v>
      </c>
      <c r="X261" s="7">
        <v>30</v>
      </c>
    </row>
    <row r="262" spans="1:24" x14ac:dyDescent="0.25">
      <c r="A262" s="10">
        <v>1</v>
      </c>
      <c r="B262" s="11">
        <v>6613</v>
      </c>
      <c r="C262" s="11">
        <v>15331</v>
      </c>
      <c r="D262" s="11" t="s">
        <v>260</v>
      </c>
      <c r="E262" s="11" t="s">
        <v>335</v>
      </c>
      <c r="F262" s="11" t="s">
        <v>37</v>
      </c>
      <c r="G262" s="10">
        <v>2021</v>
      </c>
      <c r="H262" s="10" t="s">
        <v>345</v>
      </c>
      <c r="I262" s="10">
        <v>9</v>
      </c>
      <c r="J262" s="10">
        <v>15</v>
      </c>
      <c r="K262" s="10">
        <v>40</v>
      </c>
      <c r="L262" s="4">
        <v>2779</v>
      </c>
      <c r="M262" s="4">
        <v>335</v>
      </c>
      <c r="N262" s="8">
        <f t="shared" si="4"/>
        <v>0.12054695933789132</v>
      </c>
      <c r="O262" s="4">
        <v>267</v>
      </c>
      <c r="P262" s="4">
        <v>263</v>
      </c>
      <c r="Q262" s="4">
        <v>31</v>
      </c>
      <c r="R262" s="4">
        <v>34</v>
      </c>
      <c r="S262" s="17">
        <v>6214680.0159999998</v>
      </c>
      <c r="T262" s="17">
        <v>356881.97700000001</v>
      </c>
      <c r="U262" s="4">
        <v>16</v>
      </c>
      <c r="V262" s="4">
        <v>3</v>
      </c>
      <c r="W262" s="7">
        <v>35</v>
      </c>
      <c r="X262" s="7">
        <v>41</v>
      </c>
    </row>
    <row r="263" spans="1:24" x14ac:dyDescent="0.25">
      <c r="A263" s="10">
        <v>1</v>
      </c>
      <c r="B263" s="11">
        <v>34836</v>
      </c>
      <c r="C263" s="11">
        <v>15332</v>
      </c>
      <c r="D263" s="15" t="s">
        <v>260</v>
      </c>
      <c r="E263" s="15" t="s">
        <v>335</v>
      </c>
      <c r="F263" s="11" t="s">
        <v>99</v>
      </c>
      <c r="G263" s="10">
        <v>2021</v>
      </c>
      <c r="H263" s="10" t="s">
        <v>345</v>
      </c>
      <c r="I263" s="10">
        <v>9</v>
      </c>
      <c r="J263" s="10">
        <v>15</v>
      </c>
      <c r="K263" s="10">
        <v>40</v>
      </c>
      <c r="L263" s="4">
        <v>2873</v>
      </c>
      <c r="M263" s="4">
        <v>263</v>
      </c>
      <c r="N263" s="8">
        <f t="shared" si="4"/>
        <v>9.1541942220675257E-2</v>
      </c>
      <c r="O263" s="4">
        <v>194</v>
      </c>
      <c r="P263" s="4">
        <v>331</v>
      </c>
      <c r="Q263" s="4">
        <v>28</v>
      </c>
      <c r="R263" s="4">
        <v>29</v>
      </c>
      <c r="S263" s="17">
        <v>6214696.9689999996</v>
      </c>
      <c r="T263" s="17">
        <v>356877.99200000003</v>
      </c>
      <c r="U263" s="4">
        <v>17</v>
      </c>
      <c r="V263" s="4">
        <v>2</v>
      </c>
      <c r="W263" s="7">
        <v>32</v>
      </c>
      <c r="X263" s="7">
        <v>36</v>
      </c>
    </row>
    <row r="264" spans="1:24" x14ac:dyDescent="0.25">
      <c r="A264" s="10">
        <v>0</v>
      </c>
      <c r="B264" s="11">
        <v>6623</v>
      </c>
      <c r="C264" s="11">
        <v>16140</v>
      </c>
      <c r="D264" s="12" t="s">
        <v>174</v>
      </c>
      <c r="E264" s="12" t="s">
        <v>318</v>
      </c>
      <c r="F264" s="11" t="s">
        <v>37</v>
      </c>
      <c r="G264" s="10">
        <v>2021</v>
      </c>
      <c r="H264" s="10" t="s">
        <v>237</v>
      </c>
      <c r="I264" s="10">
        <v>23</v>
      </c>
      <c r="J264" s="10">
        <v>29</v>
      </c>
      <c r="K264" s="10">
        <v>50</v>
      </c>
      <c r="L264" s="4">
        <v>5650</v>
      </c>
      <c r="M264" s="4">
        <v>177</v>
      </c>
      <c r="N264" s="8">
        <f t="shared" si="4"/>
        <v>3.1327433628318586E-2</v>
      </c>
      <c r="O264" s="4">
        <v>457</v>
      </c>
      <c r="P264" s="4">
        <v>621</v>
      </c>
      <c r="Q264" s="4">
        <v>24</v>
      </c>
      <c r="R264" s="4">
        <v>19</v>
      </c>
      <c r="S264" s="17">
        <v>6214674.9989999998</v>
      </c>
      <c r="T264" s="17">
        <v>357949.97700000001</v>
      </c>
      <c r="U264" s="4">
        <v>32</v>
      </c>
      <c r="V264" s="4">
        <v>0</v>
      </c>
      <c r="W264" s="7">
        <v>48</v>
      </c>
      <c r="X264" s="7">
        <v>52</v>
      </c>
    </row>
    <row r="265" spans="1:24" x14ac:dyDescent="0.25">
      <c r="A265" s="10"/>
      <c r="B265" s="11">
        <v>6623</v>
      </c>
      <c r="C265" s="11">
        <v>16140</v>
      </c>
      <c r="D265" s="12" t="s">
        <v>174</v>
      </c>
      <c r="E265" s="12" t="s">
        <v>318</v>
      </c>
      <c r="F265" s="11" t="s">
        <v>99</v>
      </c>
      <c r="G265" s="10">
        <v>2021</v>
      </c>
      <c r="H265" s="10" t="s">
        <v>237</v>
      </c>
      <c r="I265" s="10">
        <v>23</v>
      </c>
      <c r="J265" s="10">
        <v>29</v>
      </c>
      <c r="K265" s="10">
        <v>50</v>
      </c>
      <c r="L265" s="4">
        <v>5417</v>
      </c>
      <c r="M265" s="4">
        <v>192</v>
      </c>
      <c r="N265" s="8">
        <f t="shared" si="4"/>
        <v>3.5443972678604392E-2</v>
      </c>
      <c r="O265" s="4">
        <v>402</v>
      </c>
      <c r="P265" s="4">
        <v>545</v>
      </c>
      <c r="Q265" s="4">
        <v>26</v>
      </c>
      <c r="R265" s="4">
        <v>22</v>
      </c>
      <c r="S265" s="17">
        <v>6214674.9989999998</v>
      </c>
      <c r="T265" s="17">
        <v>357949.97700000001</v>
      </c>
      <c r="U265" s="4">
        <v>32</v>
      </c>
      <c r="V265" s="4">
        <v>0</v>
      </c>
      <c r="W265" s="7">
        <v>48</v>
      </c>
      <c r="X265" s="7">
        <v>52</v>
      </c>
    </row>
    <row r="266" spans="1:24" x14ac:dyDescent="0.25">
      <c r="A266" s="10"/>
      <c r="B266" s="11">
        <v>6623</v>
      </c>
      <c r="C266" s="11">
        <v>16140</v>
      </c>
      <c r="D266" s="12" t="s">
        <v>174</v>
      </c>
      <c r="E266" s="12" t="s">
        <v>318</v>
      </c>
      <c r="F266" s="11" t="s">
        <v>235</v>
      </c>
      <c r="G266" s="10">
        <v>2021</v>
      </c>
      <c r="H266" s="10" t="s">
        <v>237</v>
      </c>
      <c r="I266" s="10">
        <v>23</v>
      </c>
      <c r="J266" s="10">
        <v>29</v>
      </c>
      <c r="K266" s="10">
        <v>50</v>
      </c>
      <c r="L266" s="4">
        <v>11067</v>
      </c>
      <c r="M266" s="4">
        <v>369</v>
      </c>
      <c r="N266" s="8">
        <f t="shared" si="4"/>
        <v>3.3342369205746812E-2</v>
      </c>
      <c r="O266" s="4">
        <v>792</v>
      </c>
      <c r="P266" s="4">
        <v>1162</v>
      </c>
      <c r="Q266" s="4">
        <v>42</v>
      </c>
      <c r="R266" s="4">
        <v>37</v>
      </c>
      <c r="S266" s="17">
        <v>6214674.9989999998</v>
      </c>
      <c r="T266" s="17">
        <v>357949.97700000001</v>
      </c>
      <c r="U266" s="4">
        <v>64</v>
      </c>
      <c r="V266" s="4">
        <v>1</v>
      </c>
      <c r="W266" s="7">
        <v>48</v>
      </c>
      <c r="X266" s="7">
        <v>52</v>
      </c>
    </row>
    <row r="267" spans="1:24" x14ac:dyDescent="0.25">
      <c r="A267" s="10">
        <v>1</v>
      </c>
      <c r="B267" s="11">
        <v>6675</v>
      </c>
      <c r="C267" s="11">
        <v>19101</v>
      </c>
      <c r="D267" s="12" t="s">
        <v>319</v>
      </c>
      <c r="E267" s="12" t="s">
        <v>320</v>
      </c>
      <c r="F267" s="11" t="s">
        <v>21</v>
      </c>
      <c r="G267" s="10">
        <v>2021</v>
      </c>
      <c r="H267" s="10" t="s">
        <v>237</v>
      </c>
      <c r="I267" s="10">
        <v>23</v>
      </c>
      <c r="J267" s="10">
        <v>29</v>
      </c>
      <c r="K267" s="10">
        <v>110</v>
      </c>
      <c r="L267" s="4">
        <v>17122</v>
      </c>
      <c r="M267" s="4">
        <v>2812</v>
      </c>
      <c r="N267" s="8">
        <f t="shared" si="4"/>
        <v>0.16423315033290503</v>
      </c>
      <c r="O267" s="4">
        <v>1387</v>
      </c>
      <c r="P267" s="4">
        <v>2037</v>
      </c>
      <c r="Q267" s="4">
        <v>223</v>
      </c>
      <c r="R267" s="4">
        <v>246</v>
      </c>
      <c r="S267" s="17">
        <v>6210347.0429999996</v>
      </c>
      <c r="T267" s="17">
        <v>360763.98100000003</v>
      </c>
      <c r="U267" s="4">
        <v>121</v>
      </c>
      <c r="V267" s="4">
        <v>25</v>
      </c>
      <c r="W267" s="7">
        <v>97</v>
      </c>
      <c r="X267" s="7">
        <v>112</v>
      </c>
    </row>
    <row r="268" spans="1:24" x14ac:dyDescent="0.25">
      <c r="A268" s="10">
        <v>1</v>
      </c>
      <c r="B268" s="11">
        <v>34855</v>
      </c>
      <c r="C268" s="11">
        <v>19102</v>
      </c>
      <c r="D268" s="12" t="s">
        <v>319</v>
      </c>
      <c r="E268" s="12" t="s">
        <v>320</v>
      </c>
      <c r="F268" s="11" t="s">
        <v>125</v>
      </c>
      <c r="G268" s="10">
        <v>2021</v>
      </c>
      <c r="H268" s="10" t="s">
        <v>345</v>
      </c>
      <c r="I268" s="10">
        <v>16</v>
      </c>
      <c r="J268" s="10">
        <v>22</v>
      </c>
      <c r="K268" s="10">
        <v>110</v>
      </c>
      <c r="L268" s="4">
        <v>17360</v>
      </c>
      <c r="M268" s="4">
        <v>3091</v>
      </c>
      <c r="N268" s="8">
        <f t="shared" si="4"/>
        <v>0.17805299539170508</v>
      </c>
      <c r="O268" s="4">
        <v>2082</v>
      </c>
      <c r="P268" s="4">
        <v>1640</v>
      </c>
      <c r="Q268" s="4">
        <v>305</v>
      </c>
      <c r="R268" s="4">
        <v>273</v>
      </c>
      <c r="S268" s="17">
        <v>6210368.9850000003</v>
      </c>
      <c r="T268" s="17">
        <v>360764.00400000002</v>
      </c>
      <c r="U268" s="4">
        <v>131</v>
      </c>
      <c r="V268" s="4">
        <v>31</v>
      </c>
      <c r="W268" s="7">
        <v>97</v>
      </c>
      <c r="X268" s="7">
        <v>112</v>
      </c>
    </row>
    <row r="269" spans="1:24" x14ac:dyDescent="0.25">
      <c r="A269" s="10">
        <v>1</v>
      </c>
      <c r="B269" s="11">
        <v>6676</v>
      </c>
      <c r="C269" s="11">
        <v>19111</v>
      </c>
      <c r="D269" s="12" t="s">
        <v>319</v>
      </c>
      <c r="E269" s="12" t="s">
        <v>321</v>
      </c>
      <c r="F269" s="11" t="s">
        <v>21</v>
      </c>
      <c r="G269" s="10">
        <v>2021</v>
      </c>
      <c r="H269" s="10" t="s">
        <v>237</v>
      </c>
      <c r="I269" s="10">
        <v>23</v>
      </c>
      <c r="J269" s="10">
        <v>29</v>
      </c>
      <c r="K269" s="10">
        <v>110</v>
      </c>
      <c r="L269" s="4">
        <v>12833</v>
      </c>
      <c r="M269" s="4">
        <v>1910</v>
      </c>
      <c r="N269" s="8">
        <f t="shared" si="4"/>
        <v>0.14883503467622536</v>
      </c>
      <c r="O269" s="4">
        <v>949</v>
      </c>
      <c r="P269" s="4">
        <v>1510</v>
      </c>
      <c r="Q269" s="4">
        <v>157</v>
      </c>
      <c r="R269" s="4">
        <v>175</v>
      </c>
      <c r="S269" s="17">
        <v>6210184.983</v>
      </c>
      <c r="T269" s="17">
        <v>359697.00300000003</v>
      </c>
      <c r="U269" s="4">
        <v>96</v>
      </c>
      <c r="V269" s="4">
        <v>20</v>
      </c>
      <c r="W269" s="7">
        <v>102</v>
      </c>
      <c r="X269" s="7">
        <v>117</v>
      </c>
    </row>
    <row r="270" spans="1:24" x14ac:dyDescent="0.25">
      <c r="A270" s="10">
        <v>1</v>
      </c>
      <c r="B270" s="11">
        <v>34857</v>
      </c>
      <c r="C270" s="11">
        <v>19112</v>
      </c>
      <c r="D270" s="12" t="s">
        <v>319</v>
      </c>
      <c r="E270" s="12" t="s">
        <v>321</v>
      </c>
      <c r="F270" s="11" t="s">
        <v>125</v>
      </c>
      <c r="G270" s="10">
        <v>2021</v>
      </c>
      <c r="H270" s="10" t="s">
        <v>237</v>
      </c>
      <c r="I270" s="10">
        <v>23</v>
      </c>
      <c r="J270" s="10">
        <v>29</v>
      </c>
      <c r="K270" s="10">
        <v>110</v>
      </c>
      <c r="L270" s="4">
        <v>12937</v>
      </c>
      <c r="M270" s="4">
        <v>2124</v>
      </c>
      <c r="N270" s="8">
        <f t="shared" si="4"/>
        <v>0.16418025817422896</v>
      </c>
      <c r="O270" s="4">
        <v>1503</v>
      </c>
      <c r="P270" s="4">
        <v>1183</v>
      </c>
      <c r="Q270" s="4">
        <v>177</v>
      </c>
      <c r="R270" s="4">
        <v>187</v>
      </c>
      <c r="S270" s="17">
        <v>6210228.9589999998</v>
      </c>
      <c r="T270" s="17">
        <v>359766.00300000003</v>
      </c>
      <c r="U270" s="4">
        <v>85</v>
      </c>
      <c r="V270" s="4">
        <v>21</v>
      </c>
      <c r="W270" s="7">
        <v>102</v>
      </c>
      <c r="X270" s="7">
        <v>117</v>
      </c>
    </row>
    <row r="271" spans="1:24" x14ac:dyDescent="0.25">
      <c r="A271" s="10">
        <v>0</v>
      </c>
      <c r="B271" s="11">
        <v>6876</v>
      </c>
      <c r="C271" s="11">
        <v>81280</v>
      </c>
      <c r="D271" s="12" t="s">
        <v>326</v>
      </c>
      <c r="E271" s="12" t="s">
        <v>327</v>
      </c>
      <c r="F271" s="11" t="s">
        <v>21</v>
      </c>
      <c r="G271" s="10">
        <v>2021</v>
      </c>
      <c r="H271" s="10" t="s">
        <v>237</v>
      </c>
      <c r="I271" s="10">
        <v>23</v>
      </c>
      <c r="J271" s="10">
        <v>29</v>
      </c>
      <c r="K271" s="10">
        <v>70</v>
      </c>
      <c r="L271" s="4">
        <v>6840</v>
      </c>
      <c r="M271" s="4">
        <v>668</v>
      </c>
      <c r="N271" s="8">
        <f t="shared" si="4"/>
        <v>9.7660818713450295E-2</v>
      </c>
      <c r="O271" s="4">
        <v>544</v>
      </c>
      <c r="P271" s="4">
        <v>651</v>
      </c>
      <c r="Q271" s="4">
        <v>71</v>
      </c>
      <c r="R271" s="4">
        <v>69</v>
      </c>
      <c r="S271" s="17">
        <v>6212667.9450000003</v>
      </c>
      <c r="T271" s="17">
        <v>359745.01199999999</v>
      </c>
      <c r="U271" s="4">
        <v>57</v>
      </c>
      <c r="V271" s="4">
        <v>4</v>
      </c>
      <c r="W271" s="7">
        <v>63</v>
      </c>
      <c r="X271" s="7">
        <v>72</v>
      </c>
    </row>
    <row r="272" spans="1:24" x14ac:dyDescent="0.25">
      <c r="A272" s="10"/>
      <c r="B272" s="11">
        <v>6876</v>
      </c>
      <c r="C272" s="11">
        <v>81280</v>
      </c>
      <c r="D272" s="12" t="s">
        <v>326</v>
      </c>
      <c r="E272" s="12" t="s">
        <v>327</v>
      </c>
      <c r="F272" s="11" t="s">
        <v>125</v>
      </c>
      <c r="G272" s="10">
        <v>2021</v>
      </c>
      <c r="H272" s="10" t="s">
        <v>237</v>
      </c>
      <c r="I272" s="10">
        <v>23</v>
      </c>
      <c r="J272" s="10">
        <v>29</v>
      </c>
      <c r="K272" s="10">
        <v>70</v>
      </c>
      <c r="L272" s="4">
        <v>6580</v>
      </c>
      <c r="M272" s="4">
        <v>569</v>
      </c>
      <c r="N272" s="8">
        <f t="shared" si="4"/>
        <v>8.6474164133738596E-2</v>
      </c>
      <c r="O272" s="4">
        <v>538</v>
      </c>
      <c r="P272" s="4">
        <v>743</v>
      </c>
      <c r="Q272" s="4">
        <v>60</v>
      </c>
      <c r="R272" s="4">
        <v>53</v>
      </c>
      <c r="S272" s="17">
        <v>6212667.9450000003</v>
      </c>
      <c r="T272" s="17">
        <v>359745.01199999999</v>
      </c>
      <c r="U272" s="4">
        <v>50</v>
      </c>
      <c r="V272" s="4">
        <v>3</v>
      </c>
      <c r="W272" s="7">
        <v>64</v>
      </c>
      <c r="X272" s="7">
        <v>72</v>
      </c>
    </row>
    <row r="273" spans="1:24" x14ac:dyDescent="0.25">
      <c r="A273" s="10"/>
      <c r="B273" s="11">
        <v>6876</v>
      </c>
      <c r="C273" s="11">
        <v>81280</v>
      </c>
      <c r="D273" s="12" t="s">
        <v>326</v>
      </c>
      <c r="E273" s="12" t="s">
        <v>327</v>
      </c>
      <c r="F273" s="11" t="s">
        <v>235</v>
      </c>
      <c r="G273" s="10">
        <v>2021</v>
      </c>
      <c r="H273" s="10" t="s">
        <v>237</v>
      </c>
      <c r="I273" s="10">
        <v>23</v>
      </c>
      <c r="J273" s="10">
        <v>29</v>
      </c>
      <c r="K273" s="10">
        <v>70</v>
      </c>
      <c r="L273" s="4">
        <v>13420</v>
      </c>
      <c r="M273" s="4">
        <v>1237</v>
      </c>
      <c r="N273" s="8">
        <f t="shared" si="4"/>
        <v>9.2175856929955294E-2</v>
      </c>
      <c r="O273" s="4">
        <v>1082</v>
      </c>
      <c r="P273" s="4">
        <v>1386</v>
      </c>
      <c r="Q273" s="4">
        <v>123</v>
      </c>
      <c r="R273" s="4">
        <v>119</v>
      </c>
      <c r="S273" s="17">
        <v>6212667.9450000003</v>
      </c>
      <c r="T273" s="17">
        <v>359745.01199999999</v>
      </c>
      <c r="U273" s="4">
        <v>107</v>
      </c>
      <c r="V273" s="4">
        <v>7</v>
      </c>
      <c r="W273" s="7">
        <v>64</v>
      </c>
      <c r="X273" s="7">
        <v>72</v>
      </c>
    </row>
    <row r="274" spans="1:24" x14ac:dyDescent="0.25">
      <c r="A274" s="10">
        <v>0</v>
      </c>
      <c r="B274" s="11">
        <v>6883</v>
      </c>
      <c r="C274" s="11">
        <v>81390</v>
      </c>
      <c r="D274" s="12" t="s">
        <v>328</v>
      </c>
      <c r="E274" s="12" t="s">
        <v>329</v>
      </c>
      <c r="F274" s="11" t="s">
        <v>21</v>
      </c>
      <c r="G274" s="10">
        <v>2021</v>
      </c>
      <c r="H274" s="10" t="s">
        <v>237</v>
      </c>
      <c r="I274" s="10">
        <v>23</v>
      </c>
      <c r="J274" s="10">
        <v>29</v>
      </c>
      <c r="K274" s="10">
        <v>70</v>
      </c>
      <c r="L274" s="4">
        <v>3767</v>
      </c>
      <c r="M274" s="4">
        <v>624</v>
      </c>
      <c r="N274" s="8">
        <f t="shared" si="4"/>
        <v>0.16564905760552165</v>
      </c>
      <c r="O274" s="4">
        <v>277</v>
      </c>
      <c r="P274" s="4">
        <v>431</v>
      </c>
      <c r="Q274" s="4">
        <v>66</v>
      </c>
      <c r="R274" s="4">
        <v>69</v>
      </c>
      <c r="S274" s="17">
        <v>6210121.023</v>
      </c>
      <c r="T274" s="17">
        <v>359992.02100000001</v>
      </c>
      <c r="U274" s="4">
        <v>21</v>
      </c>
      <c r="V274" s="4">
        <v>3</v>
      </c>
      <c r="W274" s="7">
        <v>55</v>
      </c>
      <c r="X274" s="7">
        <v>63</v>
      </c>
    </row>
    <row r="275" spans="1:24" x14ac:dyDescent="0.25">
      <c r="A275" s="10"/>
      <c r="B275" s="11">
        <v>6883</v>
      </c>
      <c r="C275" s="11">
        <v>81390</v>
      </c>
      <c r="D275" s="12" t="s">
        <v>328</v>
      </c>
      <c r="E275" s="12" t="s">
        <v>329</v>
      </c>
      <c r="F275" s="11" t="s">
        <v>125</v>
      </c>
      <c r="G275" s="10">
        <v>2021</v>
      </c>
      <c r="H275" s="10" t="s">
        <v>237</v>
      </c>
      <c r="I275" s="10">
        <v>23</v>
      </c>
      <c r="J275" s="10">
        <v>29</v>
      </c>
      <c r="K275" s="10">
        <v>70</v>
      </c>
      <c r="L275" s="4">
        <v>3728</v>
      </c>
      <c r="M275" s="4">
        <v>496</v>
      </c>
      <c r="N275" s="8">
        <f t="shared" si="4"/>
        <v>0.13304721030042918</v>
      </c>
      <c r="O275" s="4">
        <v>305</v>
      </c>
      <c r="P275" s="4">
        <v>348</v>
      </c>
      <c r="Q275" s="4">
        <v>56</v>
      </c>
      <c r="R275" s="4">
        <v>56</v>
      </c>
      <c r="S275" s="17">
        <v>6210121.023</v>
      </c>
      <c r="T275" s="17">
        <v>359992.02100000001</v>
      </c>
      <c r="U275" s="4">
        <v>27</v>
      </c>
      <c r="V275" s="4">
        <v>3</v>
      </c>
      <c r="W275" s="7">
        <v>51</v>
      </c>
      <c r="X275" s="7">
        <v>62</v>
      </c>
    </row>
    <row r="276" spans="1:24" x14ac:dyDescent="0.25">
      <c r="A276" s="10"/>
      <c r="B276" s="11">
        <v>6883</v>
      </c>
      <c r="C276" s="11">
        <v>81390</v>
      </c>
      <c r="D276" s="12" t="s">
        <v>328</v>
      </c>
      <c r="E276" s="12" t="s">
        <v>329</v>
      </c>
      <c r="F276" s="11" t="s">
        <v>235</v>
      </c>
      <c r="G276" s="10">
        <v>2021</v>
      </c>
      <c r="H276" s="10" t="s">
        <v>237</v>
      </c>
      <c r="I276" s="10">
        <v>23</v>
      </c>
      <c r="J276" s="10">
        <v>29</v>
      </c>
      <c r="K276" s="10">
        <v>70</v>
      </c>
      <c r="L276" s="4">
        <v>7495</v>
      </c>
      <c r="M276" s="4">
        <v>1120</v>
      </c>
      <c r="N276" s="8">
        <f t="shared" si="4"/>
        <v>0.1494329553035357</v>
      </c>
      <c r="O276" s="4">
        <v>537</v>
      </c>
      <c r="P276" s="4">
        <v>745</v>
      </c>
      <c r="Q276" s="4">
        <v>115</v>
      </c>
      <c r="R276" s="4">
        <v>116</v>
      </c>
      <c r="S276" s="17">
        <v>6210121.023</v>
      </c>
      <c r="T276" s="17">
        <v>359992.02100000001</v>
      </c>
      <c r="U276" s="4">
        <v>49</v>
      </c>
      <c r="V276" s="4">
        <v>5</v>
      </c>
      <c r="W276" s="7">
        <v>53</v>
      </c>
      <c r="X276" s="7">
        <v>62</v>
      </c>
    </row>
  </sheetData>
  <phoneticPr fontId="20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9"/>
  <sheetViews>
    <sheetView workbookViewId="0">
      <selection activeCell="H13" sqref="H13"/>
    </sheetView>
  </sheetViews>
  <sheetFormatPr defaultRowHeight="15" x14ac:dyDescent="0.25"/>
  <cols>
    <col min="2" max="2" width="8.42578125" bestFit="1" customWidth="1"/>
    <col min="3" max="3" width="8.85546875" bestFit="1" customWidth="1"/>
    <col min="4" max="4" width="20.85546875" bestFit="1" customWidth="1"/>
    <col min="5" max="5" width="22.7109375" bestFit="1" customWidth="1"/>
    <col min="6" max="6" width="7.140625" bestFit="1" customWidth="1"/>
    <col min="7" max="7" width="13.85546875" bestFit="1" customWidth="1"/>
    <col min="8" max="8" width="70.5703125" bestFit="1" customWidth="1"/>
    <col min="9" max="9" width="7.140625" bestFit="1" customWidth="1"/>
    <col min="10" max="10" width="6" bestFit="1" customWidth="1"/>
  </cols>
  <sheetData>
    <row r="2" spans="1:10" x14ac:dyDescent="0.25">
      <c r="A2" t="s">
        <v>233</v>
      </c>
      <c r="B2" t="s">
        <v>28</v>
      </c>
      <c r="C2" t="s">
        <v>29</v>
      </c>
      <c r="D2" t="s">
        <v>30</v>
      </c>
      <c r="E2" t="s">
        <v>2</v>
      </c>
      <c r="F2" t="s">
        <v>8</v>
      </c>
      <c r="G2" t="s">
        <v>31</v>
      </c>
      <c r="H2" t="s">
        <v>32</v>
      </c>
      <c r="I2" t="s">
        <v>33</v>
      </c>
      <c r="J2" t="s">
        <v>34</v>
      </c>
    </row>
    <row r="3" spans="1:10" x14ac:dyDescent="0.25">
      <c r="A3">
        <v>0</v>
      </c>
      <c r="B3">
        <v>6554</v>
      </c>
      <c r="C3">
        <v>12550</v>
      </c>
      <c r="D3" t="s">
        <v>112</v>
      </c>
      <c r="E3" t="s">
        <v>113</v>
      </c>
      <c r="F3">
        <v>40</v>
      </c>
      <c r="G3" t="s">
        <v>37</v>
      </c>
      <c r="I3">
        <v>1009</v>
      </c>
      <c r="J3">
        <v>1015</v>
      </c>
    </row>
    <row r="4" spans="1:10" x14ac:dyDescent="0.25">
      <c r="A4">
        <v>0</v>
      </c>
      <c r="B4">
        <v>6555</v>
      </c>
      <c r="C4">
        <v>12560</v>
      </c>
      <c r="D4" t="s">
        <v>112</v>
      </c>
      <c r="E4" t="s">
        <v>114</v>
      </c>
      <c r="F4">
        <v>40</v>
      </c>
      <c r="G4" t="s">
        <v>37</v>
      </c>
      <c r="I4">
        <v>1009</v>
      </c>
      <c r="J4">
        <v>1015</v>
      </c>
    </row>
    <row r="5" spans="1:10" x14ac:dyDescent="0.25">
      <c r="A5">
        <v>0</v>
      </c>
      <c r="B5">
        <v>6557</v>
      </c>
      <c r="C5">
        <v>13020</v>
      </c>
      <c r="D5" t="s">
        <v>80</v>
      </c>
      <c r="E5" t="s">
        <v>81</v>
      </c>
      <c r="F5">
        <v>40</v>
      </c>
      <c r="G5" t="s">
        <v>21</v>
      </c>
      <c r="I5">
        <v>1009</v>
      </c>
      <c r="J5">
        <v>1015</v>
      </c>
    </row>
    <row r="6" spans="1:10" x14ac:dyDescent="0.25">
      <c r="A6">
        <v>1</v>
      </c>
      <c r="B6">
        <v>6558</v>
      </c>
      <c r="C6">
        <v>13031</v>
      </c>
      <c r="D6" t="s">
        <v>82</v>
      </c>
      <c r="E6" t="s">
        <v>83</v>
      </c>
      <c r="F6">
        <v>40</v>
      </c>
      <c r="G6" t="s">
        <v>37</v>
      </c>
      <c r="I6">
        <v>1009</v>
      </c>
      <c r="J6">
        <v>1015</v>
      </c>
    </row>
    <row r="7" spans="1:10" x14ac:dyDescent="0.25">
      <c r="A7">
        <v>0</v>
      </c>
      <c r="B7">
        <v>6560</v>
      </c>
      <c r="C7">
        <v>13050</v>
      </c>
      <c r="D7" t="s">
        <v>74</v>
      </c>
      <c r="E7" t="s">
        <v>75</v>
      </c>
      <c r="F7">
        <v>40</v>
      </c>
      <c r="G7" t="s">
        <v>21</v>
      </c>
      <c r="I7">
        <v>1009</v>
      </c>
      <c r="J7">
        <v>1015</v>
      </c>
    </row>
    <row r="8" spans="1:10" x14ac:dyDescent="0.25">
      <c r="A8">
        <v>0</v>
      </c>
      <c r="B8">
        <v>6561</v>
      </c>
      <c r="C8">
        <v>13060</v>
      </c>
      <c r="D8" t="s">
        <v>76</v>
      </c>
      <c r="E8" t="s">
        <v>77</v>
      </c>
      <c r="F8">
        <v>40</v>
      </c>
      <c r="G8" t="s">
        <v>37</v>
      </c>
      <c r="I8">
        <v>1009</v>
      </c>
      <c r="J8">
        <v>1015</v>
      </c>
    </row>
    <row r="9" spans="1:10" x14ac:dyDescent="0.25">
      <c r="A9">
        <v>0</v>
      </c>
      <c r="B9">
        <v>6562</v>
      </c>
      <c r="C9">
        <v>13070</v>
      </c>
      <c r="D9" t="s">
        <v>78</v>
      </c>
      <c r="E9" t="s">
        <v>79</v>
      </c>
      <c r="F9">
        <v>40</v>
      </c>
      <c r="G9" t="s">
        <v>21</v>
      </c>
      <c r="I9">
        <v>1009</v>
      </c>
      <c r="J9">
        <v>1015</v>
      </c>
    </row>
    <row r="10" spans="1:10" x14ac:dyDescent="0.25">
      <c r="A10">
        <v>0</v>
      </c>
      <c r="B10">
        <v>6565</v>
      </c>
      <c r="C10">
        <v>13110</v>
      </c>
      <c r="D10" t="s">
        <v>116</v>
      </c>
      <c r="E10" t="s">
        <v>121</v>
      </c>
      <c r="F10">
        <v>40</v>
      </c>
      <c r="G10" t="s">
        <v>21</v>
      </c>
      <c r="I10">
        <v>1009</v>
      </c>
      <c r="J10">
        <v>1015</v>
      </c>
    </row>
    <row r="11" spans="1:10" x14ac:dyDescent="0.25">
      <c r="A11">
        <v>1</v>
      </c>
      <c r="B11">
        <v>34551</v>
      </c>
      <c r="C11">
        <v>13032</v>
      </c>
      <c r="D11" t="s">
        <v>82</v>
      </c>
      <c r="E11" t="s">
        <v>84</v>
      </c>
      <c r="F11">
        <v>40</v>
      </c>
      <c r="G11" t="s">
        <v>44</v>
      </c>
      <c r="I11">
        <v>1009</v>
      </c>
      <c r="J11">
        <v>1015</v>
      </c>
    </row>
    <row r="12" spans="1:10" x14ac:dyDescent="0.25">
      <c r="A12">
        <v>0</v>
      </c>
      <c r="B12">
        <v>34580</v>
      </c>
      <c r="C12">
        <v>12510</v>
      </c>
      <c r="D12" t="s">
        <v>35</v>
      </c>
      <c r="E12" t="s">
        <v>111</v>
      </c>
      <c r="F12">
        <v>40</v>
      </c>
      <c r="G12" t="s">
        <v>37</v>
      </c>
      <c r="I12">
        <v>1009</v>
      </c>
      <c r="J12">
        <v>1015</v>
      </c>
    </row>
    <row r="13" spans="1:10" x14ac:dyDescent="0.25">
      <c r="A13">
        <v>0</v>
      </c>
      <c r="B13">
        <v>34697</v>
      </c>
      <c r="C13">
        <v>13410</v>
      </c>
      <c r="D13" t="s">
        <v>128</v>
      </c>
      <c r="E13" t="s">
        <v>129</v>
      </c>
      <c r="F13">
        <v>40</v>
      </c>
      <c r="G13" t="s">
        <v>37</v>
      </c>
      <c r="I13">
        <v>1009</v>
      </c>
      <c r="J13">
        <v>1015</v>
      </c>
    </row>
    <row r="14" spans="1:10" x14ac:dyDescent="0.25">
      <c r="A14">
        <v>0</v>
      </c>
      <c r="B14">
        <v>34698</v>
      </c>
      <c r="C14">
        <v>13390</v>
      </c>
      <c r="D14" t="s">
        <v>130</v>
      </c>
      <c r="E14" t="s">
        <v>131</v>
      </c>
      <c r="F14">
        <v>40</v>
      </c>
      <c r="G14" t="s">
        <v>21</v>
      </c>
      <c r="I14">
        <v>1009</v>
      </c>
      <c r="J14">
        <v>1015</v>
      </c>
    </row>
    <row r="15" spans="1:10" x14ac:dyDescent="0.25">
      <c r="A15">
        <v>0</v>
      </c>
      <c r="B15">
        <v>34699</v>
      </c>
      <c r="C15">
        <v>13400</v>
      </c>
      <c r="D15" t="s">
        <v>132</v>
      </c>
      <c r="E15" t="s">
        <v>129</v>
      </c>
      <c r="F15">
        <v>40</v>
      </c>
      <c r="G15" t="s">
        <v>37</v>
      </c>
      <c r="I15">
        <v>1009</v>
      </c>
      <c r="J15">
        <v>1015</v>
      </c>
    </row>
    <row r="16" spans="1:10" x14ac:dyDescent="0.25">
      <c r="A16">
        <v>0</v>
      </c>
      <c r="B16">
        <v>38300</v>
      </c>
      <c r="C16">
        <v>13380</v>
      </c>
      <c r="D16" t="s">
        <v>204</v>
      </c>
      <c r="E16" t="s">
        <v>205</v>
      </c>
      <c r="F16">
        <v>40</v>
      </c>
      <c r="G16" t="s">
        <v>37</v>
      </c>
      <c r="I16">
        <v>1009</v>
      </c>
      <c r="J16">
        <v>1015</v>
      </c>
    </row>
    <row r="17" spans="1:10" x14ac:dyDescent="0.25">
      <c r="A17">
        <v>0</v>
      </c>
      <c r="B17">
        <v>6513</v>
      </c>
      <c r="C17">
        <v>12040</v>
      </c>
      <c r="D17" t="s">
        <v>35</v>
      </c>
      <c r="E17" t="s">
        <v>39</v>
      </c>
      <c r="F17">
        <v>40</v>
      </c>
      <c r="G17" t="s">
        <v>37</v>
      </c>
      <c r="I17">
        <v>1010</v>
      </c>
      <c r="J17">
        <v>1016</v>
      </c>
    </row>
    <row r="18" spans="1:10" x14ac:dyDescent="0.25">
      <c r="A18">
        <v>0</v>
      </c>
      <c r="B18">
        <v>6548</v>
      </c>
      <c r="C18">
        <v>12480</v>
      </c>
      <c r="D18" t="s">
        <v>106</v>
      </c>
      <c r="E18" t="s">
        <v>108</v>
      </c>
      <c r="F18">
        <v>40</v>
      </c>
      <c r="G18" t="s">
        <v>37</v>
      </c>
      <c r="I18">
        <v>1010</v>
      </c>
      <c r="J18">
        <v>1016</v>
      </c>
    </row>
    <row r="19" spans="1:10" x14ac:dyDescent="0.25">
      <c r="A19">
        <v>0</v>
      </c>
      <c r="B19">
        <v>6550</v>
      </c>
      <c r="C19">
        <v>12500</v>
      </c>
      <c r="D19" t="s">
        <v>109</v>
      </c>
      <c r="E19" t="s">
        <v>110</v>
      </c>
      <c r="F19">
        <v>40</v>
      </c>
      <c r="G19" t="s">
        <v>37</v>
      </c>
      <c r="I19">
        <v>1010</v>
      </c>
      <c r="J19">
        <v>1016</v>
      </c>
    </row>
    <row r="20" spans="1:10" x14ac:dyDescent="0.25">
      <c r="A20">
        <v>0</v>
      </c>
      <c r="B20">
        <v>6552</v>
      </c>
      <c r="C20">
        <v>12530</v>
      </c>
      <c r="D20" t="s">
        <v>106</v>
      </c>
      <c r="E20" t="s">
        <v>107</v>
      </c>
      <c r="F20">
        <v>40</v>
      </c>
      <c r="G20" t="s">
        <v>37</v>
      </c>
      <c r="I20">
        <v>1010</v>
      </c>
      <c r="J20">
        <v>1016</v>
      </c>
    </row>
    <row r="21" spans="1:10" x14ac:dyDescent="0.25">
      <c r="A21">
        <v>0</v>
      </c>
      <c r="B21">
        <v>6563</v>
      </c>
      <c r="C21">
        <v>13080</v>
      </c>
      <c r="D21" t="s">
        <v>116</v>
      </c>
      <c r="E21" t="s">
        <v>117</v>
      </c>
      <c r="F21">
        <v>50</v>
      </c>
      <c r="G21" t="s">
        <v>21</v>
      </c>
      <c r="I21">
        <v>1010</v>
      </c>
      <c r="J21">
        <v>1016</v>
      </c>
    </row>
    <row r="22" spans="1:10" x14ac:dyDescent="0.25">
      <c r="A22">
        <v>0</v>
      </c>
      <c r="B22">
        <v>6564</v>
      </c>
      <c r="C22">
        <v>13100</v>
      </c>
      <c r="D22" t="s">
        <v>119</v>
      </c>
      <c r="E22" t="s">
        <v>120</v>
      </c>
      <c r="F22">
        <v>40</v>
      </c>
      <c r="G22" t="s">
        <v>37</v>
      </c>
      <c r="I22">
        <v>1010</v>
      </c>
      <c r="J22">
        <v>1016</v>
      </c>
    </row>
    <row r="23" spans="1:10" x14ac:dyDescent="0.25">
      <c r="A23">
        <v>1</v>
      </c>
      <c r="B23">
        <v>6572</v>
      </c>
      <c r="C23">
        <v>13211</v>
      </c>
      <c r="D23" t="s">
        <v>184</v>
      </c>
      <c r="E23" t="s">
        <v>186</v>
      </c>
      <c r="F23">
        <v>50</v>
      </c>
      <c r="G23" t="s">
        <v>37</v>
      </c>
      <c r="I23">
        <v>1010</v>
      </c>
      <c r="J23">
        <v>1016</v>
      </c>
    </row>
    <row r="24" spans="1:10" x14ac:dyDescent="0.25">
      <c r="A24">
        <v>1</v>
      </c>
      <c r="B24">
        <v>6573</v>
      </c>
      <c r="C24">
        <v>13231</v>
      </c>
      <c r="D24" t="s">
        <v>184</v>
      </c>
      <c r="E24" t="s">
        <v>185</v>
      </c>
      <c r="F24">
        <v>50</v>
      </c>
      <c r="G24" t="s">
        <v>37</v>
      </c>
      <c r="I24">
        <v>1010</v>
      </c>
      <c r="J24">
        <v>1016</v>
      </c>
    </row>
    <row r="25" spans="1:10" x14ac:dyDescent="0.25">
      <c r="A25">
        <v>0</v>
      </c>
      <c r="B25">
        <v>6574</v>
      </c>
      <c r="C25">
        <v>13250</v>
      </c>
      <c r="D25" t="s">
        <v>133</v>
      </c>
      <c r="E25" t="s">
        <v>187</v>
      </c>
      <c r="F25">
        <v>50</v>
      </c>
      <c r="G25" t="s">
        <v>21</v>
      </c>
      <c r="I25">
        <v>1010</v>
      </c>
      <c r="J25">
        <v>1016</v>
      </c>
    </row>
    <row r="26" spans="1:10" x14ac:dyDescent="0.25">
      <c r="A26">
        <v>1</v>
      </c>
      <c r="B26">
        <v>6575</v>
      </c>
      <c r="C26">
        <v>13261</v>
      </c>
      <c r="D26" t="s">
        <v>151</v>
      </c>
      <c r="E26" t="s">
        <v>152</v>
      </c>
      <c r="F26">
        <v>40</v>
      </c>
      <c r="G26" t="s">
        <v>37</v>
      </c>
      <c r="I26">
        <v>1010</v>
      </c>
      <c r="J26">
        <v>1016</v>
      </c>
    </row>
    <row r="27" spans="1:10" x14ac:dyDescent="0.25">
      <c r="A27">
        <v>0</v>
      </c>
      <c r="B27">
        <v>6576</v>
      </c>
      <c r="C27">
        <v>13280</v>
      </c>
      <c r="D27" t="s">
        <v>139</v>
      </c>
      <c r="E27" t="s">
        <v>140</v>
      </c>
      <c r="F27">
        <v>50</v>
      </c>
      <c r="G27" t="s">
        <v>37</v>
      </c>
      <c r="I27">
        <v>1010</v>
      </c>
      <c r="J27">
        <v>1016</v>
      </c>
    </row>
    <row r="28" spans="1:10" x14ac:dyDescent="0.25">
      <c r="A28">
        <v>0</v>
      </c>
      <c r="B28">
        <v>6577</v>
      </c>
      <c r="C28">
        <v>13290</v>
      </c>
      <c r="D28" t="s">
        <v>139</v>
      </c>
      <c r="E28" t="s">
        <v>141</v>
      </c>
      <c r="F28">
        <v>50</v>
      </c>
      <c r="G28" t="s">
        <v>37</v>
      </c>
      <c r="H28" t="s">
        <v>142</v>
      </c>
      <c r="I28">
        <v>1010</v>
      </c>
      <c r="J28">
        <v>1016</v>
      </c>
    </row>
    <row r="29" spans="1:10" x14ac:dyDescent="0.25">
      <c r="A29">
        <v>0</v>
      </c>
      <c r="B29">
        <v>6578</v>
      </c>
      <c r="C29">
        <v>13300</v>
      </c>
      <c r="D29" t="s">
        <v>133</v>
      </c>
      <c r="E29" t="s">
        <v>143</v>
      </c>
      <c r="F29">
        <v>50</v>
      </c>
      <c r="G29" t="s">
        <v>21</v>
      </c>
      <c r="I29">
        <v>1010</v>
      </c>
      <c r="J29">
        <v>1016</v>
      </c>
    </row>
    <row r="30" spans="1:10" x14ac:dyDescent="0.25">
      <c r="A30">
        <v>1</v>
      </c>
      <c r="B30">
        <v>6579</v>
      </c>
      <c r="C30">
        <v>13321</v>
      </c>
      <c r="D30" t="s">
        <v>146</v>
      </c>
      <c r="E30" t="s">
        <v>39</v>
      </c>
      <c r="F30">
        <v>40</v>
      </c>
      <c r="G30" t="s">
        <v>37</v>
      </c>
      <c r="I30">
        <v>1010</v>
      </c>
      <c r="J30">
        <v>1016</v>
      </c>
    </row>
    <row r="31" spans="1:10" x14ac:dyDescent="0.25">
      <c r="A31">
        <v>0</v>
      </c>
      <c r="B31">
        <v>6580</v>
      </c>
      <c r="C31">
        <v>13340</v>
      </c>
      <c r="D31" t="s">
        <v>137</v>
      </c>
      <c r="E31" t="s">
        <v>138</v>
      </c>
      <c r="F31">
        <v>40</v>
      </c>
      <c r="G31" t="s">
        <v>21</v>
      </c>
      <c r="I31">
        <v>1010</v>
      </c>
      <c r="J31">
        <v>1016</v>
      </c>
    </row>
    <row r="32" spans="1:10" x14ac:dyDescent="0.25">
      <c r="A32">
        <v>0</v>
      </c>
      <c r="B32">
        <v>6581</v>
      </c>
      <c r="C32">
        <v>13350</v>
      </c>
      <c r="D32" t="s">
        <v>133</v>
      </c>
      <c r="E32" t="s">
        <v>135</v>
      </c>
      <c r="F32">
        <v>40</v>
      </c>
      <c r="G32" t="s">
        <v>21</v>
      </c>
      <c r="H32" t="s">
        <v>136</v>
      </c>
      <c r="I32">
        <v>1010</v>
      </c>
      <c r="J32">
        <v>1016</v>
      </c>
    </row>
    <row r="33" spans="1:10" x14ac:dyDescent="0.25">
      <c r="A33">
        <v>0</v>
      </c>
      <c r="B33">
        <v>6582</v>
      </c>
      <c r="C33">
        <v>13360</v>
      </c>
      <c r="D33" t="s">
        <v>133</v>
      </c>
      <c r="E33" t="s">
        <v>117</v>
      </c>
      <c r="F33">
        <v>40</v>
      </c>
      <c r="G33" t="s">
        <v>21</v>
      </c>
      <c r="I33">
        <v>1010</v>
      </c>
      <c r="J33">
        <v>1016</v>
      </c>
    </row>
    <row r="34" spans="1:10" x14ac:dyDescent="0.25">
      <c r="A34">
        <v>0</v>
      </c>
      <c r="B34">
        <v>6583</v>
      </c>
      <c r="C34">
        <v>13370</v>
      </c>
      <c r="D34" t="s">
        <v>133</v>
      </c>
      <c r="E34" t="s">
        <v>134</v>
      </c>
      <c r="F34">
        <v>40</v>
      </c>
      <c r="G34" t="s">
        <v>21</v>
      </c>
      <c r="I34">
        <v>1010</v>
      </c>
      <c r="J34">
        <v>1016</v>
      </c>
    </row>
    <row r="35" spans="1:10" x14ac:dyDescent="0.25">
      <c r="A35">
        <v>0</v>
      </c>
      <c r="B35">
        <v>6701</v>
      </c>
      <c r="C35">
        <v>13090</v>
      </c>
      <c r="D35" t="s">
        <v>116</v>
      </c>
      <c r="E35" t="s">
        <v>118</v>
      </c>
      <c r="F35">
        <v>40</v>
      </c>
      <c r="G35" t="s">
        <v>21</v>
      </c>
      <c r="I35">
        <v>1010</v>
      </c>
      <c r="J35">
        <v>1016</v>
      </c>
    </row>
    <row r="36" spans="1:10" x14ac:dyDescent="0.25">
      <c r="A36">
        <v>0</v>
      </c>
      <c r="B36">
        <v>6898</v>
      </c>
      <c r="C36">
        <v>13310</v>
      </c>
      <c r="D36" t="s">
        <v>139</v>
      </c>
      <c r="E36" t="s">
        <v>144</v>
      </c>
      <c r="F36">
        <v>40</v>
      </c>
      <c r="G36" t="s">
        <v>37</v>
      </c>
      <c r="H36" t="s">
        <v>145</v>
      </c>
      <c r="I36">
        <v>1010</v>
      </c>
      <c r="J36">
        <v>1016</v>
      </c>
    </row>
    <row r="37" spans="1:10" x14ac:dyDescent="0.25">
      <c r="A37">
        <v>1</v>
      </c>
      <c r="B37">
        <v>34574</v>
      </c>
      <c r="C37">
        <v>12571</v>
      </c>
      <c r="D37" t="s">
        <v>104</v>
      </c>
      <c r="E37" t="s">
        <v>105</v>
      </c>
      <c r="F37">
        <v>60</v>
      </c>
      <c r="G37" t="s">
        <v>37</v>
      </c>
      <c r="I37">
        <v>1010</v>
      </c>
      <c r="J37">
        <v>1016</v>
      </c>
    </row>
    <row r="38" spans="1:10" x14ac:dyDescent="0.25">
      <c r="A38">
        <v>1</v>
      </c>
      <c r="B38">
        <v>34709</v>
      </c>
      <c r="C38">
        <v>13322</v>
      </c>
      <c r="D38" t="s">
        <v>147</v>
      </c>
      <c r="E38" t="s">
        <v>148</v>
      </c>
      <c r="F38">
        <v>40</v>
      </c>
      <c r="G38" t="s">
        <v>44</v>
      </c>
      <c r="I38">
        <v>1010</v>
      </c>
      <c r="J38">
        <v>1016</v>
      </c>
    </row>
    <row r="39" spans="1:10" x14ac:dyDescent="0.25">
      <c r="A39">
        <v>1</v>
      </c>
      <c r="B39">
        <v>34711</v>
      </c>
      <c r="C39">
        <v>13262</v>
      </c>
      <c r="D39" t="s">
        <v>151</v>
      </c>
      <c r="E39" t="s">
        <v>152</v>
      </c>
      <c r="F39">
        <v>50</v>
      </c>
      <c r="G39" t="s">
        <v>44</v>
      </c>
      <c r="H39" t="s">
        <v>153</v>
      </c>
      <c r="I39">
        <v>1010</v>
      </c>
      <c r="J39">
        <v>1016</v>
      </c>
    </row>
    <row r="40" spans="1:10" x14ac:dyDescent="0.25">
      <c r="A40">
        <v>1</v>
      </c>
      <c r="B40">
        <v>34866</v>
      </c>
      <c r="C40">
        <v>13212</v>
      </c>
      <c r="D40" t="s">
        <v>184</v>
      </c>
      <c r="E40" t="s">
        <v>186</v>
      </c>
      <c r="F40">
        <v>50</v>
      </c>
      <c r="G40" t="s">
        <v>44</v>
      </c>
      <c r="I40">
        <v>1010</v>
      </c>
      <c r="J40">
        <v>1016</v>
      </c>
    </row>
    <row r="41" spans="1:10" x14ac:dyDescent="0.25">
      <c r="A41">
        <v>0</v>
      </c>
      <c r="B41">
        <v>52114</v>
      </c>
      <c r="D41" t="s">
        <v>226</v>
      </c>
      <c r="E41" t="s">
        <v>227</v>
      </c>
      <c r="F41">
        <v>20</v>
      </c>
      <c r="G41" t="s">
        <v>37</v>
      </c>
      <c r="I41">
        <v>1017</v>
      </c>
      <c r="J41">
        <v>1023</v>
      </c>
    </row>
    <row r="42" spans="1:10" x14ac:dyDescent="0.25">
      <c r="A42">
        <v>0</v>
      </c>
      <c r="B42">
        <v>52115</v>
      </c>
      <c r="D42" t="s">
        <v>228</v>
      </c>
      <c r="E42" t="s">
        <v>227</v>
      </c>
      <c r="F42">
        <v>20</v>
      </c>
      <c r="G42" t="s">
        <v>37</v>
      </c>
      <c r="I42">
        <v>1017</v>
      </c>
      <c r="J42">
        <v>1023</v>
      </c>
    </row>
    <row r="43" spans="1:10" x14ac:dyDescent="0.25">
      <c r="A43">
        <v>0</v>
      </c>
      <c r="B43">
        <v>52116</v>
      </c>
      <c r="D43" t="s">
        <v>229</v>
      </c>
      <c r="E43" t="s">
        <v>230</v>
      </c>
      <c r="F43">
        <v>20</v>
      </c>
      <c r="G43" t="s">
        <v>37</v>
      </c>
      <c r="I43">
        <v>1017</v>
      </c>
      <c r="J43">
        <v>1023</v>
      </c>
    </row>
    <row r="44" spans="1:10" x14ac:dyDescent="0.25">
      <c r="A44">
        <v>0</v>
      </c>
      <c r="B44">
        <v>52117</v>
      </c>
      <c r="D44" t="s">
        <v>231</v>
      </c>
      <c r="E44" t="s">
        <v>232</v>
      </c>
      <c r="F44">
        <v>20</v>
      </c>
      <c r="G44" t="s">
        <v>21</v>
      </c>
      <c r="I44">
        <v>1017</v>
      </c>
      <c r="J44">
        <v>1023</v>
      </c>
    </row>
    <row r="45" spans="1:10" x14ac:dyDescent="0.25">
      <c r="A45">
        <v>1</v>
      </c>
      <c r="B45">
        <v>6569</v>
      </c>
      <c r="C45">
        <v>13161</v>
      </c>
      <c r="D45" t="s">
        <v>123</v>
      </c>
      <c r="E45" t="s">
        <v>124</v>
      </c>
      <c r="F45">
        <v>40</v>
      </c>
      <c r="G45" t="s">
        <v>21</v>
      </c>
      <c r="I45">
        <v>1018</v>
      </c>
      <c r="J45">
        <v>1024</v>
      </c>
    </row>
    <row r="46" spans="1:10" x14ac:dyDescent="0.25">
      <c r="A46">
        <v>1</v>
      </c>
      <c r="B46">
        <v>6600</v>
      </c>
      <c r="C46">
        <v>15011</v>
      </c>
      <c r="D46" t="s">
        <v>122</v>
      </c>
      <c r="E46" t="s">
        <v>154</v>
      </c>
      <c r="F46">
        <v>40</v>
      </c>
      <c r="G46" t="s">
        <v>37</v>
      </c>
      <c r="I46">
        <v>1018</v>
      </c>
      <c r="J46">
        <v>1024</v>
      </c>
    </row>
    <row r="47" spans="1:10" x14ac:dyDescent="0.25">
      <c r="A47">
        <v>1</v>
      </c>
      <c r="B47">
        <v>6602</v>
      </c>
      <c r="C47">
        <v>15041</v>
      </c>
      <c r="D47" t="s">
        <v>122</v>
      </c>
      <c r="E47" t="s">
        <v>155</v>
      </c>
      <c r="F47">
        <v>40</v>
      </c>
      <c r="G47" t="s">
        <v>37</v>
      </c>
      <c r="I47">
        <v>1018</v>
      </c>
      <c r="J47">
        <v>1024</v>
      </c>
    </row>
    <row r="48" spans="1:10" x14ac:dyDescent="0.25">
      <c r="A48">
        <v>0</v>
      </c>
      <c r="B48">
        <v>6692</v>
      </c>
      <c r="C48">
        <v>15080</v>
      </c>
      <c r="D48" t="s">
        <v>191</v>
      </c>
      <c r="E48" t="s">
        <v>192</v>
      </c>
      <c r="F48">
        <v>40</v>
      </c>
      <c r="G48" t="s">
        <v>21</v>
      </c>
      <c r="I48">
        <v>1018</v>
      </c>
      <c r="J48">
        <v>1024</v>
      </c>
    </row>
    <row r="49" spans="1:10" x14ac:dyDescent="0.25">
      <c r="A49">
        <v>1</v>
      </c>
      <c r="B49">
        <v>6697</v>
      </c>
      <c r="C49">
        <v>15061</v>
      </c>
      <c r="D49" t="s">
        <v>156</v>
      </c>
      <c r="E49" t="s">
        <v>157</v>
      </c>
      <c r="F49">
        <v>40</v>
      </c>
      <c r="G49" t="s">
        <v>37</v>
      </c>
      <c r="I49">
        <v>1018</v>
      </c>
      <c r="J49">
        <v>1024</v>
      </c>
    </row>
    <row r="50" spans="1:10" x14ac:dyDescent="0.25">
      <c r="A50">
        <v>1</v>
      </c>
      <c r="B50">
        <v>6698</v>
      </c>
      <c r="C50">
        <v>15101</v>
      </c>
      <c r="D50" t="s">
        <v>161</v>
      </c>
      <c r="E50" t="s">
        <v>162</v>
      </c>
      <c r="F50">
        <v>40</v>
      </c>
      <c r="G50" t="s">
        <v>37</v>
      </c>
      <c r="I50">
        <v>1018</v>
      </c>
      <c r="J50">
        <v>1024</v>
      </c>
    </row>
    <row r="51" spans="1:10" x14ac:dyDescent="0.25">
      <c r="A51">
        <v>1</v>
      </c>
      <c r="B51">
        <v>34633</v>
      </c>
      <c r="C51">
        <v>13162</v>
      </c>
      <c r="D51" t="s">
        <v>123</v>
      </c>
      <c r="E51" t="s">
        <v>124</v>
      </c>
      <c r="F51">
        <v>40</v>
      </c>
      <c r="G51" t="s">
        <v>125</v>
      </c>
      <c r="H51" t="s">
        <v>126</v>
      </c>
      <c r="I51">
        <v>1018</v>
      </c>
      <c r="J51">
        <v>1024</v>
      </c>
    </row>
    <row r="52" spans="1:10" x14ac:dyDescent="0.25">
      <c r="A52">
        <v>1</v>
      </c>
      <c r="B52">
        <v>34821</v>
      </c>
      <c r="C52">
        <v>15042</v>
      </c>
      <c r="D52" t="s">
        <v>122</v>
      </c>
      <c r="E52" t="s">
        <v>155</v>
      </c>
      <c r="F52">
        <v>40</v>
      </c>
      <c r="G52" t="s">
        <v>99</v>
      </c>
      <c r="I52">
        <v>1018</v>
      </c>
      <c r="J52">
        <v>1024</v>
      </c>
    </row>
    <row r="53" spans="1:10" x14ac:dyDescent="0.25">
      <c r="A53">
        <v>1</v>
      </c>
      <c r="B53">
        <v>34823</v>
      </c>
      <c r="C53">
        <v>15062</v>
      </c>
      <c r="D53" t="s">
        <v>156</v>
      </c>
      <c r="E53" t="s">
        <v>157</v>
      </c>
      <c r="F53">
        <v>40</v>
      </c>
      <c r="G53" t="s">
        <v>99</v>
      </c>
      <c r="H53" t="s">
        <v>158</v>
      </c>
      <c r="I53">
        <v>1018</v>
      </c>
      <c r="J53">
        <v>1024</v>
      </c>
    </row>
    <row r="54" spans="1:10" x14ac:dyDescent="0.25">
      <c r="A54">
        <v>1</v>
      </c>
      <c r="B54">
        <v>34824</v>
      </c>
      <c r="C54">
        <v>15091</v>
      </c>
      <c r="D54" t="s">
        <v>159</v>
      </c>
      <c r="E54" t="s">
        <v>160</v>
      </c>
      <c r="F54">
        <v>40</v>
      </c>
      <c r="G54" t="s">
        <v>37</v>
      </c>
      <c r="I54">
        <v>1018</v>
      </c>
      <c r="J54">
        <v>1024</v>
      </c>
    </row>
    <row r="55" spans="1:10" x14ac:dyDescent="0.25">
      <c r="A55">
        <v>1</v>
      </c>
      <c r="B55">
        <v>34825</v>
      </c>
      <c r="C55">
        <v>15092</v>
      </c>
      <c r="D55" t="s">
        <v>159</v>
      </c>
      <c r="E55" t="s">
        <v>160</v>
      </c>
      <c r="F55">
        <v>40</v>
      </c>
      <c r="G55" t="s">
        <v>99</v>
      </c>
      <c r="I55">
        <v>1018</v>
      </c>
      <c r="J55">
        <v>1024</v>
      </c>
    </row>
    <row r="56" spans="1:10" x14ac:dyDescent="0.25">
      <c r="A56">
        <v>1</v>
      </c>
      <c r="B56">
        <v>34827</v>
      </c>
      <c r="C56">
        <v>15102</v>
      </c>
      <c r="D56" t="s">
        <v>161</v>
      </c>
      <c r="E56" t="s">
        <v>162</v>
      </c>
      <c r="F56">
        <v>40</v>
      </c>
      <c r="G56" t="s">
        <v>99</v>
      </c>
      <c r="I56">
        <v>1018</v>
      </c>
      <c r="J56">
        <v>1024</v>
      </c>
    </row>
    <row r="57" spans="1:10" x14ac:dyDescent="0.25">
      <c r="A57">
        <v>1</v>
      </c>
      <c r="B57">
        <v>34829</v>
      </c>
      <c r="C57">
        <v>15072</v>
      </c>
      <c r="D57" t="s">
        <v>161</v>
      </c>
      <c r="E57" t="s">
        <v>163</v>
      </c>
      <c r="F57">
        <v>40</v>
      </c>
      <c r="G57" t="s">
        <v>99</v>
      </c>
      <c r="I57">
        <v>1018</v>
      </c>
      <c r="J57">
        <v>1024</v>
      </c>
    </row>
    <row r="58" spans="1:10" x14ac:dyDescent="0.25">
      <c r="A58">
        <v>1</v>
      </c>
      <c r="B58">
        <v>34864</v>
      </c>
      <c r="C58">
        <v>13232</v>
      </c>
      <c r="D58" t="s">
        <v>184</v>
      </c>
      <c r="E58" t="s">
        <v>185</v>
      </c>
      <c r="F58">
        <v>50</v>
      </c>
      <c r="G58" t="s">
        <v>44</v>
      </c>
      <c r="I58">
        <v>1018</v>
      </c>
      <c r="J58">
        <v>1024</v>
      </c>
    </row>
    <row r="59" spans="1:10" x14ac:dyDescent="0.25">
      <c r="A59">
        <v>0</v>
      </c>
      <c r="B59">
        <v>34870</v>
      </c>
      <c r="C59">
        <v>15110</v>
      </c>
      <c r="D59" t="s">
        <v>193</v>
      </c>
      <c r="E59" t="s">
        <v>194</v>
      </c>
      <c r="F59">
        <v>40</v>
      </c>
      <c r="G59" t="s">
        <v>21</v>
      </c>
      <c r="I59">
        <v>1018</v>
      </c>
      <c r="J59">
        <v>1024</v>
      </c>
    </row>
    <row r="60" spans="1:10" x14ac:dyDescent="0.25">
      <c r="A60">
        <v>0</v>
      </c>
      <c r="B60">
        <v>6511</v>
      </c>
      <c r="C60">
        <v>12010</v>
      </c>
      <c r="D60" t="s">
        <v>35</v>
      </c>
      <c r="E60" t="s">
        <v>36</v>
      </c>
      <c r="F60">
        <v>40</v>
      </c>
      <c r="G60" t="s">
        <v>37</v>
      </c>
      <c r="H60" t="s">
        <v>38</v>
      </c>
      <c r="I60">
        <v>1019</v>
      </c>
      <c r="J60">
        <v>1025</v>
      </c>
    </row>
    <row r="61" spans="1:10" x14ac:dyDescent="0.25">
      <c r="A61">
        <v>0</v>
      </c>
      <c r="B61">
        <v>6530</v>
      </c>
      <c r="C61">
        <v>12240</v>
      </c>
      <c r="D61" t="s">
        <v>89</v>
      </c>
      <c r="E61" t="s">
        <v>90</v>
      </c>
      <c r="F61">
        <v>40</v>
      </c>
      <c r="G61" t="s">
        <v>21</v>
      </c>
      <c r="H61" t="s">
        <v>91</v>
      </c>
      <c r="I61">
        <v>1019</v>
      </c>
      <c r="J61">
        <v>1025</v>
      </c>
    </row>
    <row r="62" spans="1:10" x14ac:dyDescent="0.25">
      <c r="A62">
        <v>0</v>
      </c>
      <c r="B62">
        <v>6533</v>
      </c>
      <c r="C62">
        <v>12280</v>
      </c>
      <c r="D62" t="s">
        <v>87</v>
      </c>
      <c r="E62" t="s">
        <v>48</v>
      </c>
      <c r="F62">
        <v>40</v>
      </c>
      <c r="G62" t="s">
        <v>21</v>
      </c>
      <c r="I62">
        <v>1019</v>
      </c>
      <c r="J62">
        <v>1025</v>
      </c>
    </row>
    <row r="63" spans="1:10" x14ac:dyDescent="0.25">
      <c r="A63">
        <v>0</v>
      </c>
      <c r="B63">
        <v>6536</v>
      </c>
      <c r="C63">
        <v>12340</v>
      </c>
      <c r="D63" t="s">
        <v>85</v>
      </c>
      <c r="E63" t="s">
        <v>63</v>
      </c>
      <c r="F63">
        <v>40</v>
      </c>
      <c r="G63" t="s">
        <v>37</v>
      </c>
      <c r="I63">
        <v>1019</v>
      </c>
      <c r="J63">
        <v>1025</v>
      </c>
    </row>
    <row r="64" spans="1:10" x14ac:dyDescent="0.25">
      <c r="A64">
        <v>0</v>
      </c>
      <c r="B64">
        <v>6538</v>
      </c>
      <c r="C64">
        <v>12360</v>
      </c>
      <c r="D64" t="s">
        <v>57</v>
      </c>
      <c r="E64" t="s">
        <v>58</v>
      </c>
      <c r="F64">
        <v>40</v>
      </c>
      <c r="G64" t="s">
        <v>21</v>
      </c>
      <c r="I64">
        <v>1019</v>
      </c>
      <c r="J64">
        <v>1025</v>
      </c>
    </row>
    <row r="65" spans="1:10" x14ac:dyDescent="0.25">
      <c r="A65">
        <v>0</v>
      </c>
      <c r="B65">
        <v>6539</v>
      </c>
      <c r="C65">
        <v>12370</v>
      </c>
      <c r="D65" t="s">
        <v>59</v>
      </c>
      <c r="E65" t="s">
        <v>60</v>
      </c>
      <c r="F65">
        <v>40</v>
      </c>
      <c r="G65" t="s">
        <v>37</v>
      </c>
      <c r="I65">
        <v>1019</v>
      </c>
      <c r="J65">
        <v>1025</v>
      </c>
    </row>
    <row r="66" spans="1:10" x14ac:dyDescent="0.25">
      <c r="A66">
        <v>0</v>
      </c>
      <c r="B66">
        <v>6540</v>
      </c>
      <c r="C66">
        <v>12380</v>
      </c>
      <c r="D66" t="s">
        <v>61</v>
      </c>
      <c r="E66" t="s">
        <v>62</v>
      </c>
      <c r="F66">
        <v>40</v>
      </c>
      <c r="G66" t="s">
        <v>37</v>
      </c>
      <c r="I66">
        <v>1019</v>
      </c>
      <c r="J66">
        <v>1025</v>
      </c>
    </row>
    <row r="67" spans="1:10" x14ac:dyDescent="0.25">
      <c r="A67">
        <v>0</v>
      </c>
      <c r="B67">
        <v>6541</v>
      </c>
      <c r="C67">
        <v>12390</v>
      </c>
      <c r="D67" t="s">
        <v>61</v>
      </c>
      <c r="E67" t="s">
        <v>63</v>
      </c>
      <c r="F67">
        <v>40</v>
      </c>
      <c r="G67" t="s">
        <v>37</v>
      </c>
      <c r="H67" t="s">
        <v>64</v>
      </c>
      <c r="I67">
        <v>1019</v>
      </c>
      <c r="J67">
        <v>1025</v>
      </c>
    </row>
    <row r="68" spans="1:10" x14ac:dyDescent="0.25">
      <c r="A68">
        <v>0</v>
      </c>
      <c r="B68">
        <v>6542</v>
      </c>
      <c r="C68">
        <v>12400</v>
      </c>
      <c r="D68" t="s">
        <v>65</v>
      </c>
      <c r="E68" t="s">
        <v>66</v>
      </c>
      <c r="F68">
        <v>40</v>
      </c>
      <c r="G68" t="s">
        <v>21</v>
      </c>
      <c r="H68" t="s">
        <v>67</v>
      </c>
      <c r="I68">
        <v>1019</v>
      </c>
      <c r="J68">
        <v>1025</v>
      </c>
    </row>
    <row r="69" spans="1:10" x14ac:dyDescent="0.25">
      <c r="A69">
        <v>0</v>
      </c>
      <c r="B69">
        <v>6544</v>
      </c>
      <c r="C69">
        <v>12420</v>
      </c>
      <c r="D69" t="s">
        <v>65</v>
      </c>
      <c r="E69" t="s">
        <v>70</v>
      </c>
      <c r="F69">
        <v>40</v>
      </c>
      <c r="G69" t="s">
        <v>21</v>
      </c>
      <c r="I69">
        <v>1019</v>
      </c>
      <c r="J69">
        <v>1025</v>
      </c>
    </row>
    <row r="70" spans="1:10" x14ac:dyDescent="0.25">
      <c r="A70">
        <v>0</v>
      </c>
      <c r="B70">
        <v>6545</v>
      </c>
      <c r="C70">
        <v>12430</v>
      </c>
      <c r="D70" t="s">
        <v>71</v>
      </c>
      <c r="E70" t="s">
        <v>73</v>
      </c>
      <c r="F70">
        <v>40</v>
      </c>
      <c r="G70" t="s">
        <v>37</v>
      </c>
      <c r="I70">
        <v>1019</v>
      </c>
      <c r="J70">
        <v>1025</v>
      </c>
    </row>
    <row r="71" spans="1:10" x14ac:dyDescent="0.25">
      <c r="A71">
        <v>0</v>
      </c>
      <c r="B71">
        <v>6546</v>
      </c>
      <c r="C71">
        <v>12450</v>
      </c>
      <c r="D71" t="s">
        <v>71</v>
      </c>
      <c r="E71" t="s">
        <v>72</v>
      </c>
      <c r="F71">
        <v>40</v>
      </c>
      <c r="G71" t="s">
        <v>37</v>
      </c>
      <c r="I71">
        <v>1019</v>
      </c>
      <c r="J71">
        <v>1025</v>
      </c>
    </row>
    <row r="72" spans="1:10" x14ac:dyDescent="0.25">
      <c r="A72">
        <v>1</v>
      </c>
      <c r="B72">
        <v>6604</v>
      </c>
      <c r="C72">
        <v>15191</v>
      </c>
      <c r="D72" t="s">
        <v>161</v>
      </c>
      <c r="E72" t="s">
        <v>167</v>
      </c>
      <c r="F72">
        <v>60</v>
      </c>
      <c r="G72" t="s">
        <v>37</v>
      </c>
      <c r="I72">
        <v>1019</v>
      </c>
      <c r="J72">
        <v>1025</v>
      </c>
    </row>
    <row r="73" spans="1:10" x14ac:dyDescent="0.25">
      <c r="A73">
        <v>0</v>
      </c>
      <c r="B73">
        <v>6693</v>
      </c>
      <c r="C73">
        <v>15150</v>
      </c>
      <c r="D73" t="s">
        <v>161</v>
      </c>
      <c r="E73" t="s">
        <v>165</v>
      </c>
      <c r="F73">
        <v>40</v>
      </c>
      <c r="G73" t="s">
        <v>99</v>
      </c>
      <c r="I73">
        <v>1019</v>
      </c>
      <c r="J73">
        <v>1025</v>
      </c>
    </row>
    <row r="74" spans="1:10" x14ac:dyDescent="0.25">
      <c r="A74">
        <v>0</v>
      </c>
      <c r="B74">
        <v>6699</v>
      </c>
      <c r="C74">
        <v>15120</v>
      </c>
      <c r="D74" t="s">
        <v>89</v>
      </c>
      <c r="E74" t="s">
        <v>194</v>
      </c>
      <c r="F74">
        <v>40</v>
      </c>
      <c r="G74" t="s">
        <v>21</v>
      </c>
      <c r="H74" t="s">
        <v>195</v>
      </c>
      <c r="I74">
        <v>1019</v>
      </c>
      <c r="J74">
        <v>1025</v>
      </c>
    </row>
    <row r="75" spans="1:10" x14ac:dyDescent="0.25">
      <c r="A75">
        <v>1</v>
      </c>
      <c r="B75">
        <v>34573</v>
      </c>
      <c r="C75">
        <v>12572</v>
      </c>
      <c r="D75" t="s">
        <v>104</v>
      </c>
      <c r="E75" t="s">
        <v>105</v>
      </c>
      <c r="F75">
        <v>60</v>
      </c>
      <c r="G75" t="s">
        <v>44</v>
      </c>
      <c r="I75">
        <v>1019</v>
      </c>
      <c r="J75">
        <v>1025</v>
      </c>
    </row>
    <row r="76" spans="1:10" x14ac:dyDescent="0.25">
      <c r="A76">
        <v>1</v>
      </c>
      <c r="B76">
        <v>34835</v>
      </c>
      <c r="C76">
        <v>15192</v>
      </c>
      <c r="D76" t="s">
        <v>161</v>
      </c>
      <c r="E76" t="s">
        <v>167</v>
      </c>
      <c r="F76">
        <v>60</v>
      </c>
      <c r="G76" t="s">
        <v>99</v>
      </c>
      <c r="I76">
        <v>1019</v>
      </c>
      <c r="J76">
        <v>1025</v>
      </c>
    </row>
    <row r="77" spans="1:10" x14ac:dyDescent="0.25">
      <c r="A77">
        <v>1</v>
      </c>
      <c r="B77">
        <v>6524</v>
      </c>
      <c r="C77">
        <v>12180</v>
      </c>
      <c r="D77" t="s">
        <v>100</v>
      </c>
      <c r="E77" t="s">
        <v>101</v>
      </c>
      <c r="F77">
        <v>40</v>
      </c>
      <c r="G77" t="s">
        <v>102</v>
      </c>
      <c r="H77" t="s">
        <v>103</v>
      </c>
      <c r="I77">
        <v>1020</v>
      </c>
      <c r="J77">
        <v>1026</v>
      </c>
    </row>
    <row r="78" spans="1:10" x14ac:dyDescent="0.25">
      <c r="A78">
        <v>1</v>
      </c>
      <c r="B78">
        <v>6525</v>
      </c>
      <c r="C78">
        <v>12190</v>
      </c>
      <c r="D78" t="s">
        <v>97</v>
      </c>
      <c r="E78" t="s">
        <v>98</v>
      </c>
      <c r="F78">
        <v>40</v>
      </c>
      <c r="G78" t="s">
        <v>99</v>
      </c>
      <c r="I78">
        <v>1020</v>
      </c>
      <c r="J78">
        <v>1026</v>
      </c>
    </row>
    <row r="79" spans="1:10" x14ac:dyDescent="0.25">
      <c r="A79">
        <v>0</v>
      </c>
      <c r="B79">
        <v>6526</v>
      </c>
      <c r="C79">
        <v>12200</v>
      </c>
      <c r="D79" t="s">
        <v>97</v>
      </c>
      <c r="E79" t="s">
        <v>45</v>
      </c>
      <c r="F79">
        <v>40</v>
      </c>
      <c r="G79" t="s">
        <v>37</v>
      </c>
      <c r="H79">
        <v>102313</v>
      </c>
      <c r="I79">
        <v>1020</v>
      </c>
      <c r="J79">
        <v>1026</v>
      </c>
    </row>
    <row r="80" spans="1:10" x14ac:dyDescent="0.25">
      <c r="A80">
        <v>0</v>
      </c>
      <c r="B80">
        <v>6528</v>
      </c>
      <c r="C80">
        <v>12220</v>
      </c>
      <c r="D80" t="s">
        <v>94</v>
      </c>
      <c r="E80" t="s">
        <v>95</v>
      </c>
      <c r="F80">
        <v>40</v>
      </c>
      <c r="G80" t="s">
        <v>21</v>
      </c>
      <c r="H80" t="s">
        <v>96</v>
      </c>
      <c r="I80">
        <v>1020</v>
      </c>
      <c r="J80">
        <v>1026</v>
      </c>
    </row>
    <row r="81" spans="1:10" x14ac:dyDescent="0.25">
      <c r="A81">
        <v>0</v>
      </c>
      <c r="B81">
        <v>6529</v>
      </c>
      <c r="C81">
        <v>12230</v>
      </c>
      <c r="D81" t="s">
        <v>92</v>
      </c>
      <c r="E81" t="s">
        <v>93</v>
      </c>
      <c r="F81">
        <v>40</v>
      </c>
      <c r="G81" t="s">
        <v>37</v>
      </c>
      <c r="I81">
        <v>1020</v>
      </c>
      <c r="J81">
        <v>1026</v>
      </c>
    </row>
    <row r="82" spans="1:10" x14ac:dyDescent="0.25">
      <c r="A82">
        <v>1</v>
      </c>
      <c r="B82">
        <v>38470</v>
      </c>
      <c r="C82">
        <v>14291</v>
      </c>
      <c r="D82" t="s">
        <v>206</v>
      </c>
      <c r="E82" t="s">
        <v>207</v>
      </c>
      <c r="F82">
        <v>40</v>
      </c>
      <c r="G82" t="s">
        <v>37</v>
      </c>
      <c r="I82">
        <v>1020</v>
      </c>
      <c r="J82">
        <v>1026</v>
      </c>
    </row>
    <row r="83" spans="1:10" x14ac:dyDescent="0.25">
      <c r="A83">
        <v>1</v>
      </c>
      <c r="B83">
        <v>38471</v>
      </c>
      <c r="C83">
        <v>14292</v>
      </c>
      <c r="D83" t="s">
        <v>206</v>
      </c>
      <c r="E83" t="s">
        <v>208</v>
      </c>
      <c r="F83">
        <v>40</v>
      </c>
      <c r="G83" t="s">
        <v>99</v>
      </c>
      <c r="I83">
        <v>1020</v>
      </c>
      <c r="J83">
        <v>1026</v>
      </c>
    </row>
    <row r="84" spans="1:10" x14ac:dyDescent="0.25">
      <c r="A84">
        <v>1</v>
      </c>
      <c r="B84">
        <v>6498</v>
      </c>
      <c r="C84">
        <v>11141</v>
      </c>
      <c r="D84" t="s">
        <v>19</v>
      </c>
      <c r="E84" t="s">
        <v>20</v>
      </c>
      <c r="F84">
        <v>100</v>
      </c>
      <c r="G84" t="s">
        <v>37</v>
      </c>
      <c r="H84" t="s">
        <v>209</v>
      </c>
      <c r="I84">
        <v>1106</v>
      </c>
      <c r="J84">
        <v>1112</v>
      </c>
    </row>
    <row r="85" spans="1:10" x14ac:dyDescent="0.25">
      <c r="A85">
        <v>1</v>
      </c>
      <c r="B85">
        <v>6519</v>
      </c>
      <c r="C85">
        <v>12131</v>
      </c>
      <c r="D85" t="s">
        <v>50</v>
      </c>
      <c r="E85" t="s">
        <v>165</v>
      </c>
      <c r="F85">
        <v>60</v>
      </c>
      <c r="G85" t="s">
        <v>37</v>
      </c>
      <c r="I85">
        <v>1106</v>
      </c>
      <c r="J85">
        <v>1112</v>
      </c>
    </row>
    <row r="86" spans="1:10" x14ac:dyDescent="0.25">
      <c r="A86">
        <v>1</v>
      </c>
      <c r="B86">
        <v>6584</v>
      </c>
      <c r="C86">
        <v>14011</v>
      </c>
      <c r="D86" t="s">
        <v>168</v>
      </c>
      <c r="E86" t="s">
        <v>171</v>
      </c>
      <c r="F86">
        <v>100</v>
      </c>
      <c r="G86" t="s">
        <v>37</v>
      </c>
      <c r="I86">
        <v>1106</v>
      </c>
      <c r="J86">
        <v>1112</v>
      </c>
    </row>
    <row r="87" spans="1:10" x14ac:dyDescent="0.25">
      <c r="A87">
        <v>0</v>
      </c>
      <c r="B87">
        <v>6606</v>
      </c>
      <c r="C87">
        <v>15210</v>
      </c>
      <c r="D87" t="s">
        <v>172</v>
      </c>
      <c r="E87" t="s">
        <v>198</v>
      </c>
      <c r="F87">
        <v>30</v>
      </c>
      <c r="G87" t="s">
        <v>37</v>
      </c>
      <c r="I87">
        <v>1106</v>
      </c>
      <c r="J87">
        <v>1112</v>
      </c>
    </row>
    <row r="88" spans="1:10" x14ac:dyDescent="0.25">
      <c r="A88">
        <v>0</v>
      </c>
      <c r="B88">
        <v>6623</v>
      </c>
      <c r="C88">
        <v>16140</v>
      </c>
      <c r="D88" t="s">
        <v>174</v>
      </c>
      <c r="E88" t="s">
        <v>160</v>
      </c>
      <c r="F88">
        <v>50</v>
      </c>
      <c r="G88" t="s">
        <v>37</v>
      </c>
      <c r="I88">
        <v>1106</v>
      </c>
      <c r="J88">
        <v>1112</v>
      </c>
    </row>
    <row r="89" spans="1:10" x14ac:dyDescent="0.25">
      <c r="A89">
        <v>0</v>
      </c>
      <c r="B89">
        <v>6694</v>
      </c>
      <c r="C89">
        <v>15130</v>
      </c>
      <c r="D89" t="s">
        <v>161</v>
      </c>
      <c r="E89" t="s">
        <v>164</v>
      </c>
      <c r="F89">
        <v>40</v>
      </c>
      <c r="G89" t="s">
        <v>37</v>
      </c>
      <c r="I89">
        <v>1106</v>
      </c>
      <c r="J89">
        <v>1112</v>
      </c>
    </row>
    <row r="90" spans="1:10" x14ac:dyDescent="0.25">
      <c r="A90">
        <v>0</v>
      </c>
      <c r="B90">
        <v>6876</v>
      </c>
      <c r="C90">
        <v>81280</v>
      </c>
      <c r="D90" t="s">
        <v>179</v>
      </c>
      <c r="E90" t="s">
        <v>180</v>
      </c>
      <c r="F90">
        <v>70</v>
      </c>
      <c r="G90" t="s">
        <v>21</v>
      </c>
      <c r="I90">
        <v>1106</v>
      </c>
      <c r="J90">
        <v>1112</v>
      </c>
    </row>
    <row r="91" spans="1:10" x14ac:dyDescent="0.25">
      <c r="A91">
        <v>0</v>
      </c>
      <c r="B91">
        <v>6883</v>
      </c>
      <c r="C91">
        <v>81390</v>
      </c>
      <c r="D91" t="s">
        <v>181</v>
      </c>
      <c r="E91" t="s">
        <v>182</v>
      </c>
      <c r="F91" t="s">
        <v>183</v>
      </c>
      <c r="G91" t="s">
        <v>21</v>
      </c>
      <c r="I91">
        <v>1106</v>
      </c>
      <c r="J91">
        <v>1112</v>
      </c>
    </row>
    <row r="92" spans="1:10" x14ac:dyDescent="0.25">
      <c r="A92">
        <v>1</v>
      </c>
      <c r="B92">
        <v>34841</v>
      </c>
      <c r="C92">
        <v>11062</v>
      </c>
      <c r="D92" t="s">
        <v>168</v>
      </c>
      <c r="E92" t="s">
        <v>169</v>
      </c>
      <c r="F92">
        <v>110</v>
      </c>
      <c r="G92" t="s">
        <v>99</v>
      </c>
      <c r="I92">
        <v>1106</v>
      </c>
      <c r="J92">
        <v>1112</v>
      </c>
    </row>
    <row r="93" spans="1:10" x14ac:dyDescent="0.25">
      <c r="A93">
        <v>1</v>
      </c>
      <c r="B93">
        <v>34847</v>
      </c>
      <c r="C93">
        <v>12132</v>
      </c>
      <c r="D93" t="s">
        <v>50</v>
      </c>
      <c r="E93" t="s">
        <v>165</v>
      </c>
      <c r="F93">
        <v>60</v>
      </c>
      <c r="G93" t="s">
        <v>99</v>
      </c>
      <c r="H93" t="s">
        <v>170</v>
      </c>
      <c r="I93">
        <v>1106</v>
      </c>
      <c r="J93">
        <v>1112</v>
      </c>
    </row>
    <row r="94" spans="1:10" x14ac:dyDescent="0.25">
      <c r="A94">
        <v>1</v>
      </c>
      <c r="B94">
        <v>34849</v>
      </c>
      <c r="C94">
        <v>14012</v>
      </c>
      <c r="D94" t="s">
        <v>168</v>
      </c>
      <c r="E94" t="s">
        <v>171</v>
      </c>
      <c r="F94">
        <v>100</v>
      </c>
      <c r="G94" t="s">
        <v>99</v>
      </c>
      <c r="I94">
        <v>1106</v>
      </c>
      <c r="J94">
        <v>1112</v>
      </c>
    </row>
    <row r="95" spans="1:10" x14ac:dyDescent="0.25">
      <c r="A95">
        <v>1</v>
      </c>
      <c r="B95">
        <v>34855</v>
      </c>
      <c r="C95">
        <v>19102</v>
      </c>
      <c r="D95" t="s">
        <v>50</v>
      </c>
      <c r="E95" t="s">
        <v>175</v>
      </c>
      <c r="F95">
        <v>110</v>
      </c>
      <c r="G95" t="s">
        <v>125</v>
      </c>
      <c r="H95" t="s">
        <v>177</v>
      </c>
      <c r="I95">
        <v>1106</v>
      </c>
      <c r="J95">
        <v>1112</v>
      </c>
    </row>
    <row r="96" spans="1:10" x14ac:dyDescent="0.25">
      <c r="A96">
        <v>1</v>
      </c>
      <c r="B96">
        <v>34857</v>
      </c>
      <c r="C96">
        <v>19112</v>
      </c>
      <c r="D96" t="s">
        <v>50</v>
      </c>
      <c r="E96" t="s">
        <v>178</v>
      </c>
      <c r="F96">
        <v>110</v>
      </c>
      <c r="G96" t="s">
        <v>125</v>
      </c>
      <c r="I96">
        <v>1106</v>
      </c>
      <c r="J96">
        <v>1112</v>
      </c>
    </row>
    <row r="97" spans="1:10" x14ac:dyDescent="0.25">
      <c r="A97">
        <v>1</v>
      </c>
      <c r="B97">
        <v>52118</v>
      </c>
      <c r="D97" t="s">
        <v>214</v>
      </c>
      <c r="E97" t="s">
        <v>215</v>
      </c>
      <c r="F97">
        <v>50</v>
      </c>
      <c r="G97" t="s">
        <v>37</v>
      </c>
      <c r="H97" t="s">
        <v>216</v>
      </c>
      <c r="I97">
        <v>1106</v>
      </c>
      <c r="J97">
        <v>1112</v>
      </c>
    </row>
    <row r="98" spans="1:10" x14ac:dyDescent="0.25">
      <c r="A98">
        <v>1</v>
      </c>
      <c r="B98">
        <v>52119</v>
      </c>
      <c r="D98" t="s">
        <v>214</v>
      </c>
      <c r="E98" t="s">
        <v>215</v>
      </c>
      <c r="F98">
        <v>50</v>
      </c>
      <c r="G98" t="s">
        <v>99</v>
      </c>
      <c r="H98" t="s">
        <v>217</v>
      </c>
      <c r="I98">
        <v>1106</v>
      </c>
      <c r="J98">
        <v>1112</v>
      </c>
    </row>
    <row r="99" spans="1:10" x14ac:dyDescent="0.25">
      <c r="A99">
        <v>1</v>
      </c>
      <c r="B99">
        <v>52120</v>
      </c>
      <c r="D99" t="s">
        <v>218</v>
      </c>
      <c r="E99" t="s">
        <v>219</v>
      </c>
      <c r="F99">
        <v>70</v>
      </c>
      <c r="G99" t="s">
        <v>21</v>
      </c>
      <c r="I99">
        <v>1106</v>
      </c>
      <c r="J99">
        <v>1112</v>
      </c>
    </row>
    <row r="100" spans="1:10" x14ac:dyDescent="0.25">
      <c r="A100">
        <v>1</v>
      </c>
      <c r="B100">
        <v>52121</v>
      </c>
      <c r="D100" t="s">
        <v>218</v>
      </c>
      <c r="E100" t="s">
        <v>219</v>
      </c>
      <c r="F100">
        <v>70</v>
      </c>
      <c r="G100" t="s">
        <v>125</v>
      </c>
      <c r="I100">
        <v>1106</v>
      </c>
      <c r="J100">
        <v>1112</v>
      </c>
    </row>
    <row r="101" spans="1:10" x14ac:dyDescent="0.25">
      <c r="A101">
        <v>1</v>
      </c>
      <c r="B101">
        <v>52122</v>
      </c>
      <c r="D101" t="s">
        <v>218</v>
      </c>
      <c r="E101" t="s">
        <v>220</v>
      </c>
      <c r="F101">
        <v>70</v>
      </c>
      <c r="G101" t="s">
        <v>21</v>
      </c>
      <c r="I101">
        <v>1106</v>
      </c>
      <c r="J101">
        <v>1112</v>
      </c>
    </row>
    <row r="102" spans="1:10" x14ac:dyDescent="0.25">
      <c r="A102">
        <v>1</v>
      </c>
      <c r="B102">
        <v>52123</v>
      </c>
      <c r="D102" t="s">
        <v>218</v>
      </c>
      <c r="E102" t="s">
        <v>220</v>
      </c>
      <c r="F102">
        <v>70</v>
      </c>
      <c r="G102" t="s">
        <v>125</v>
      </c>
      <c r="I102">
        <v>1106</v>
      </c>
      <c r="J102">
        <v>1112</v>
      </c>
    </row>
    <row r="103" spans="1:10" x14ac:dyDescent="0.25">
      <c r="A103">
        <v>0</v>
      </c>
      <c r="B103">
        <v>52125</v>
      </c>
      <c r="D103" t="s">
        <v>222</v>
      </c>
      <c r="E103" t="s">
        <v>223</v>
      </c>
      <c r="F103">
        <v>60</v>
      </c>
      <c r="G103" t="s">
        <v>37</v>
      </c>
      <c r="I103">
        <v>1106</v>
      </c>
      <c r="J103">
        <v>1112</v>
      </c>
    </row>
    <row r="104" spans="1:10" x14ac:dyDescent="0.25">
      <c r="A104">
        <v>0</v>
      </c>
      <c r="B104">
        <v>52126</v>
      </c>
      <c r="D104" t="s">
        <v>224</v>
      </c>
      <c r="E104" t="s">
        <v>225</v>
      </c>
      <c r="F104">
        <v>70</v>
      </c>
      <c r="G104" t="s">
        <v>37</v>
      </c>
      <c r="I104">
        <v>1106</v>
      </c>
      <c r="J104">
        <v>1112</v>
      </c>
    </row>
    <row r="105" spans="1:10" x14ac:dyDescent="0.25">
      <c r="A105">
        <v>0</v>
      </c>
      <c r="B105">
        <v>52319</v>
      </c>
      <c r="F105">
        <v>20</v>
      </c>
      <c r="G105" t="s">
        <v>37</v>
      </c>
      <c r="I105">
        <v>1107</v>
      </c>
      <c r="J105">
        <v>1113</v>
      </c>
    </row>
    <row r="106" spans="1:10" x14ac:dyDescent="0.25">
      <c r="A106">
        <v>0</v>
      </c>
      <c r="B106">
        <v>52320</v>
      </c>
      <c r="F106">
        <v>20</v>
      </c>
      <c r="G106" t="s">
        <v>37</v>
      </c>
      <c r="I106">
        <v>1107</v>
      </c>
      <c r="J106">
        <v>1113</v>
      </c>
    </row>
    <row r="107" spans="1:10" x14ac:dyDescent="0.25">
      <c r="A107">
        <v>0</v>
      </c>
      <c r="B107">
        <v>52321</v>
      </c>
      <c r="F107">
        <v>20</v>
      </c>
      <c r="G107" t="s">
        <v>37</v>
      </c>
      <c r="I107">
        <v>1107</v>
      </c>
      <c r="J107">
        <v>1113</v>
      </c>
    </row>
    <row r="108" spans="1:10" x14ac:dyDescent="0.25">
      <c r="A108">
        <v>0</v>
      </c>
      <c r="B108">
        <v>52322</v>
      </c>
      <c r="F108">
        <v>20</v>
      </c>
      <c r="G108" t="s">
        <v>37</v>
      </c>
      <c r="I108">
        <v>1107</v>
      </c>
      <c r="J108">
        <v>1113</v>
      </c>
    </row>
    <row r="109" spans="1:10" x14ac:dyDescent="0.25">
      <c r="A109">
        <v>0</v>
      </c>
      <c r="B109">
        <v>52323</v>
      </c>
      <c r="F109">
        <v>20</v>
      </c>
      <c r="G109" t="s">
        <v>37</v>
      </c>
      <c r="I109">
        <v>1107</v>
      </c>
      <c r="J109">
        <v>1113</v>
      </c>
    </row>
    <row r="110" spans="1:10" x14ac:dyDescent="0.25">
      <c r="A110">
        <v>0</v>
      </c>
      <c r="B110">
        <v>52324</v>
      </c>
      <c r="F110">
        <v>20</v>
      </c>
      <c r="G110" t="s">
        <v>37</v>
      </c>
      <c r="I110">
        <v>1107</v>
      </c>
      <c r="J110">
        <v>1113</v>
      </c>
    </row>
    <row r="111" spans="1:10" x14ac:dyDescent="0.25">
      <c r="A111">
        <v>0</v>
      </c>
      <c r="B111">
        <v>52325</v>
      </c>
      <c r="F111">
        <v>20</v>
      </c>
      <c r="G111" t="s">
        <v>37</v>
      </c>
      <c r="I111">
        <v>1107</v>
      </c>
      <c r="J111">
        <v>1113</v>
      </c>
    </row>
    <row r="112" spans="1:10" x14ac:dyDescent="0.25">
      <c r="A112">
        <v>0</v>
      </c>
      <c r="B112">
        <v>6570</v>
      </c>
      <c r="C112">
        <v>13180</v>
      </c>
      <c r="D112" t="s">
        <v>123</v>
      </c>
      <c r="E112" t="s">
        <v>127</v>
      </c>
      <c r="F112">
        <v>40</v>
      </c>
      <c r="G112" t="s">
        <v>21</v>
      </c>
      <c r="I112">
        <v>1112</v>
      </c>
      <c r="J112">
        <v>1118</v>
      </c>
    </row>
    <row r="113" spans="1:10" x14ac:dyDescent="0.25">
      <c r="A113">
        <v>1</v>
      </c>
      <c r="B113">
        <v>6493</v>
      </c>
      <c r="C113">
        <v>11061</v>
      </c>
      <c r="D113" t="s">
        <v>168</v>
      </c>
      <c r="F113">
        <v>110</v>
      </c>
      <c r="G113" t="s">
        <v>37</v>
      </c>
      <c r="I113">
        <v>1114</v>
      </c>
      <c r="J113">
        <v>1120</v>
      </c>
    </row>
    <row r="114" spans="1:10" x14ac:dyDescent="0.25">
      <c r="A114">
        <v>0</v>
      </c>
      <c r="B114">
        <v>6553</v>
      </c>
      <c r="C114">
        <v>12540</v>
      </c>
      <c r="D114" t="s">
        <v>112</v>
      </c>
      <c r="E114" t="s">
        <v>115</v>
      </c>
      <c r="F114">
        <v>40</v>
      </c>
      <c r="G114" t="s">
        <v>37</v>
      </c>
      <c r="I114">
        <v>1114</v>
      </c>
      <c r="J114">
        <v>1120</v>
      </c>
    </row>
    <row r="115" spans="1:10" x14ac:dyDescent="0.25">
      <c r="A115">
        <v>1</v>
      </c>
      <c r="B115">
        <v>6608</v>
      </c>
      <c r="C115">
        <v>15251</v>
      </c>
      <c r="D115" t="s">
        <v>199</v>
      </c>
      <c r="E115" t="s">
        <v>200</v>
      </c>
      <c r="F115">
        <v>40</v>
      </c>
      <c r="G115" t="s">
        <v>37</v>
      </c>
      <c r="I115">
        <v>1114</v>
      </c>
      <c r="J115">
        <v>1120</v>
      </c>
    </row>
    <row r="116" spans="1:10" x14ac:dyDescent="0.25">
      <c r="A116">
        <v>1</v>
      </c>
      <c r="B116">
        <v>6609</v>
      </c>
      <c r="C116">
        <v>15271</v>
      </c>
      <c r="D116" t="s">
        <v>199</v>
      </c>
      <c r="E116" t="s">
        <v>201</v>
      </c>
      <c r="F116">
        <v>40</v>
      </c>
      <c r="G116" t="s">
        <v>37</v>
      </c>
      <c r="I116">
        <v>1114</v>
      </c>
      <c r="J116">
        <v>1120</v>
      </c>
    </row>
    <row r="117" spans="1:10" x14ac:dyDescent="0.25">
      <c r="A117">
        <v>0</v>
      </c>
      <c r="B117">
        <v>6611</v>
      </c>
      <c r="C117">
        <v>15310</v>
      </c>
      <c r="D117" t="s">
        <v>202</v>
      </c>
      <c r="E117" t="s">
        <v>203</v>
      </c>
      <c r="F117">
        <v>40</v>
      </c>
      <c r="G117" t="s">
        <v>21</v>
      </c>
      <c r="I117">
        <v>1114</v>
      </c>
      <c r="J117">
        <v>1120</v>
      </c>
    </row>
    <row r="118" spans="1:10" x14ac:dyDescent="0.25">
      <c r="A118">
        <v>1</v>
      </c>
      <c r="B118">
        <v>34875</v>
      </c>
      <c r="C118">
        <v>15252</v>
      </c>
      <c r="D118" t="s">
        <v>199</v>
      </c>
      <c r="E118" t="s">
        <v>200</v>
      </c>
      <c r="F118">
        <v>40</v>
      </c>
      <c r="G118" t="s">
        <v>99</v>
      </c>
      <c r="I118">
        <v>1114</v>
      </c>
      <c r="J118">
        <v>1120</v>
      </c>
    </row>
    <row r="119" spans="1:10" x14ac:dyDescent="0.25">
      <c r="A119">
        <v>1</v>
      </c>
      <c r="B119">
        <v>34877</v>
      </c>
      <c r="C119">
        <v>15272</v>
      </c>
      <c r="D119" t="s">
        <v>199</v>
      </c>
      <c r="E119" t="s">
        <v>201</v>
      </c>
      <c r="F119">
        <v>40</v>
      </c>
      <c r="G119" t="s">
        <v>99</v>
      </c>
      <c r="I119">
        <v>1114</v>
      </c>
      <c r="J119">
        <v>1120</v>
      </c>
    </row>
    <row r="120" spans="1:10" x14ac:dyDescent="0.25">
      <c r="A120">
        <v>1</v>
      </c>
      <c r="B120">
        <v>6676</v>
      </c>
      <c r="C120">
        <v>19111</v>
      </c>
      <c r="D120" t="s">
        <v>50</v>
      </c>
      <c r="E120" t="s">
        <v>178</v>
      </c>
      <c r="F120">
        <v>110</v>
      </c>
      <c r="G120" t="s">
        <v>21</v>
      </c>
      <c r="I120">
        <v>1115</v>
      </c>
      <c r="J120">
        <v>1121</v>
      </c>
    </row>
    <row r="121" spans="1:10" x14ac:dyDescent="0.25">
      <c r="A121">
        <v>1</v>
      </c>
      <c r="B121">
        <v>34843</v>
      </c>
      <c r="C121">
        <v>11142</v>
      </c>
      <c r="D121" t="s">
        <v>19</v>
      </c>
      <c r="E121" t="s">
        <v>20</v>
      </c>
      <c r="F121">
        <v>100</v>
      </c>
      <c r="G121" t="s">
        <v>99</v>
      </c>
      <c r="I121">
        <v>1115</v>
      </c>
      <c r="J121">
        <v>1121</v>
      </c>
    </row>
    <row r="122" spans="1:10" x14ac:dyDescent="0.25">
      <c r="A122">
        <v>0</v>
      </c>
      <c r="B122">
        <v>52124</v>
      </c>
      <c r="D122" t="s">
        <v>218</v>
      </c>
      <c r="E122" t="s">
        <v>221</v>
      </c>
      <c r="F122">
        <v>80</v>
      </c>
      <c r="G122" t="s">
        <v>21</v>
      </c>
      <c r="I122">
        <v>1115</v>
      </c>
      <c r="J122">
        <v>1121</v>
      </c>
    </row>
    <row r="123" spans="1:10" x14ac:dyDescent="0.25">
      <c r="A123">
        <v>0</v>
      </c>
      <c r="B123">
        <v>6547</v>
      </c>
      <c r="C123">
        <v>12460</v>
      </c>
      <c r="D123" t="s">
        <v>106</v>
      </c>
      <c r="E123" t="s">
        <v>105</v>
      </c>
      <c r="F123">
        <v>40</v>
      </c>
      <c r="G123" t="s">
        <v>37</v>
      </c>
      <c r="I123">
        <v>1116</v>
      </c>
      <c r="J123">
        <v>1122</v>
      </c>
    </row>
    <row r="124" spans="1:10" x14ac:dyDescent="0.25">
      <c r="A124">
        <v>0</v>
      </c>
      <c r="B124">
        <v>6601</v>
      </c>
      <c r="C124">
        <v>15030</v>
      </c>
      <c r="D124" t="s">
        <v>188</v>
      </c>
      <c r="E124" t="s">
        <v>189</v>
      </c>
      <c r="F124">
        <v>40</v>
      </c>
      <c r="G124" t="s">
        <v>21</v>
      </c>
      <c r="H124" t="s">
        <v>190</v>
      </c>
      <c r="I124">
        <v>1116</v>
      </c>
      <c r="J124">
        <v>1122</v>
      </c>
    </row>
    <row r="125" spans="1:10" x14ac:dyDescent="0.25">
      <c r="A125">
        <v>1</v>
      </c>
      <c r="B125">
        <v>6603</v>
      </c>
      <c r="C125">
        <v>15171</v>
      </c>
      <c r="D125" t="s">
        <v>161</v>
      </c>
      <c r="E125" t="s">
        <v>166</v>
      </c>
      <c r="F125">
        <v>40</v>
      </c>
      <c r="G125" t="s">
        <v>37</v>
      </c>
      <c r="I125">
        <v>1116</v>
      </c>
      <c r="J125">
        <v>1122</v>
      </c>
    </row>
    <row r="126" spans="1:10" x14ac:dyDescent="0.25">
      <c r="A126">
        <v>1</v>
      </c>
      <c r="B126">
        <v>6706</v>
      </c>
      <c r="C126">
        <v>15071</v>
      </c>
      <c r="D126" t="s">
        <v>161</v>
      </c>
      <c r="E126" t="s">
        <v>163</v>
      </c>
      <c r="F126">
        <v>40</v>
      </c>
      <c r="G126" t="s">
        <v>37</v>
      </c>
      <c r="I126">
        <v>1116</v>
      </c>
      <c r="J126">
        <v>1122</v>
      </c>
    </row>
    <row r="127" spans="1:10" x14ac:dyDescent="0.25">
      <c r="A127">
        <v>1</v>
      </c>
      <c r="B127">
        <v>34819</v>
      </c>
      <c r="C127">
        <v>15012</v>
      </c>
      <c r="D127" t="s">
        <v>122</v>
      </c>
      <c r="E127" t="s">
        <v>154</v>
      </c>
      <c r="F127">
        <v>40</v>
      </c>
      <c r="G127" t="s">
        <v>99</v>
      </c>
      <c r="I127">
        <v>1116</v>
      </c>
      <c r="J127">
        <v>1122</v>
      </c>
    </row>
    <row r="128" spans="1:10" x14ac:dyDescent="0.25">
      <c r="A128">
        <v>1</v>
      </c>
      <c r="B128">
        <v>34833</v>
      </c>
      <c r="C128">
        <v>15172</v>
      </c>
      <c r="D128" t="s">
        <v>161</v>
      </c>
      <c r="E128" t="s">
        <v>166</v>
      </c>
      <c r="F128">
        <v>40</v>
      </c>
      <c r="G128" t="s">
        <v>99</v>
      </c>
      <c r="I128">
        <v>1116</v>
      </c>
      <c r="J128">
        <v>1122</v>
      </c>
    </row>
    <row r="129" spans="1:10" x14ac:dyDescent="0.25">
      <c r="A129">
        <v>0</v>
      </c>
      <c r="B129">
        <v>52446</v>
      </c>
      <c r="C129">
        <v>12470</v>
      </c>
      <c r="D129" t="s">
        <v>212</v>
      </c>
      <c r="E129" t="s">
        <v>213</v>
      </c>
      <c r="F129">
        <v>40</v>
      </c>
      <c r="G129" t="s">
        <v>37</v>
      </c>
      <c r="I129">
        <v>1116</v>
      </c>
      <c r="J129">
        <v>1122</v>
      </c>
    </row>
    <row r="130" spans="1:10" x14ac:dyDescent="0.25">
      <c r="A130">
        <v>1</v>
      </c>
      <c r="B130">
        <v>34533</v>
      </c>
      <c r="C130">
        <v>12142</v>
      </c>
      <c r="D130" t="s">
        <v>50</v>
      </c>
      <c r="E130" t="s">
        <v>51</v>
      </c>
      <c r="F130">
        <v>60</v>
      </c>
      <c r="G130" t="s">
        <v>44</v>
      </c>
      <c r="H130" t="s">
        <v>53</v>
      </c>
      <c r="I130">
        <v>1121</v>
      </c>
      <c r="J130">
        <v>1127</v>
      </c>
    </row>
    <row r="131" spans="1:10" x14ac:dyDescent="0.25">
      <c r="A131">
        <v>1</v>
      </c>
      <c r="B131">
        <v>6515</v>
      </c>
      <c r="C131">
        <v>12071</v>
      </c>
      <c r="D131" t="s">
        <v>42</v>
      </c>
      <c r="E131" t="s">
        <v>43</v>
      </c>
      <c r="F131">
        <v>40</v>
      </c>
      <c r="G131" t="s">
        <v>37</v>
      </c>
      <c r="I131">
        <v>1122</v>
      </c>
      <c r="J131">
        <v>1128</v>
      </c>
    </row>
    <row r="132" spans="1:10" x14ac:dyDescent="0.25">
      <c r="A132">
        <v>1</v>
      </c>
      <c r="B132">
        <v>6516</v>
      </c>
      <c r="C132">
        <v>12091</v>
      </c>
      <c r="D132" t="s">
        <v>42</v>
      </c>
      <c r="E132" t="s">
        <v>45</v>
      </c>
      <c r="F132">
        <v>40</v>
      </c>
      <c r="G132" t="s">
        <v>37</v>
      </c>
      <c r="H132" t="s">
        <v>46</v>
      </c>
      <c r="I132">
        <v>1122</v>
      </c>
      <c r="J132">
        <v>1128</v>
      </c>
    </row>
    <row r="133" spans="1:10" x14ac:dyDescent="0.25">
      <c r="A133">
        <v>1</v>
      </c>
      <c r="B133">
        <v>6518</v>
      </c>
      <c r="C133">
        <v>12111</v>
      </c>
      <c r="D133" t="s">
        <v>42</v>
      </c>
      <c r="E133" t="s">
        <v>49</v>
      </c>
      <c r="F133">
        <v>40</v>
      </c>
      <c r="G133" t="s">
        <v>37</v>
      </c>
      <c r="I133">
        <v>1122</v>
      </c>
      <c r="J133">
        <v>1128</v>
      </c>
    </row>
    <row r="134" spans="1:10" x14ac:dyDescent="0.25">
      <c r="A134">
        <v>1</v>
      </c>
      <c r="B134">
        <v>6520</v>
      </c>
      <c r="C134">
        <v>12141</v>
      </c>
      <c r="D134" t="s">
        <v>50</v>
      </c>
      <c r="E134" t="s">
        <v>51</v>
      </c>
      <c r="F134">
        <v>60</v>
      </c>
      <c r="G134" t="s">
        <v>37</v>
      </c>
      <c r="H134" t="s">
        <v>52</v>
      </c>
      <c r="I134">
        <v>1122</v>
      </c>
      <c r="J134">
        <v>1128</v>
      </c>
    </row>
    <row r="135" spans="1:10" x14ac:dyDescent="0.25">
      <c r="A135">
        <v>0</v>
      </c>
      <c r="B135">
        <v>6531</v>
      </c>
      <c r="C135">
        <v>12250</v>
      </c>
      <c r="D135" t="s">
        <v>87</v>
      </c>
      <c r="E135" t="s">
        <v>58</v>
      </c>
      <c r="F135">
        <v>40</v>
      </c>
      <c r="G135" t="s">
        <v>21</v>
      </c>
      <c r="H135" t="s">
        <v>88</v>
      </c>
      <c r="I135">
        <v>1122</v>
      </c>
      <c r="J135">
        <v>1128</v>
      </c>
    </row>
    <row r="136" spans="1:10" x14ac:dyDescent="0.25">
      <c r="A136">
        <v>0</v>
      </c>
      <c r="B136">
        <v>6535</v>
      </c>
      <c r="C136">
        <v>12320</v>
      </c>
      <c r="D136" t="s">
        <v>85</v>
      </c>
      <c r="E136" t="s">
        <v>86</v>
      </c>
      <c r="F136">
        <v>40</v>
      </c>
      <c r="G136" t="s">
        <v>37</v>
      </c>
      <c r="I136">
        <v>1122</v>
      </c>
      <c r="J136">
        <v>1128</v>
      </c>
    </row>
    <row r="137" spans="1:10" x14ac:dyDescent="0.25">
      <c r="A137">
        <v>0</v>
      </c>
      <c r="B137">
        <v>6543</v>
      </c>
      <c r="C137">
        <v>12410</v>
      </c>
      <c r="D137" t="s">
        <v>65</v>
      </c>
      <c r="E137" t="s">
        <v>68</v>
      </c>
      <c r="F137">
        <v>40</v>
      </c>
      <c r="G137" t="s">
        <v>21</v>
      </c>
      <c r="H137" t="s">
        <v>69</v>
      </c>
      <c r="I137">
        <v>1122</v>
      </c>
      <c r="J137">
        <v>1128</v>
      </c>
    </row>
    <row r="138" spans="1:10" x14ac:dyDescent="0.25">
      <c r="A138">
        <v>0</v>
      </c>
      <c r="B138">
        <v>6605</v>
      </c>
      <c r="C138">
        <v>15200</v>
      </c>
      <c r="D138" t="s">
        <v>87</v>
      </c>
      <c r="E138" t="s">
        <v>196</v>
      </c>
      <c r="F138">
        <v>40</v>
      </c>
      <c r="G138" t="s">
        <v>37</v>
      </c>
      <c r="H138" t="s">
        <v>197</v>
      </c>
      <c r="I138">
        <v>1122</v>
      </c>
      <c r="J138">
        <v>1128</v>
      </c>
    </row>
    <row r="139" spans="1:10" x14ac:dyDescent="0.25">
      <c r="A139">
        <v>0</v>
      </c>
      <c r="B139">
        <v>6607</v>
      </c>
      <c r="C139">
        <v>15240</v>
      </c>
      <c r="D139" t="s">
        <v>172</v>
      </c>
      <c r="E139" t="s">
        <v>173</v>
      </c>
      <c r="F139">
        <v>40</v>
      </c>
      <c r="G139" t="s">
        <v>37</v>
      </c>
      <c r="I139">
        <v>1122</v>
      </c>
      <c r="J139">
        <v>1128</v>
      </c>
    </row>
    <row r="140" spans="1:10" x14ac:dyDescent="0.25">
      <c r="A140">
        <v>1</v>
      </c>
      <c r="B140">
        <v>6675</v>
      </c>
      <c r="C140">
        <v>19101</v>
      </c>
      <c r="D140" t="s">
        <v>50</v>
      </c>
      <c r="E140" t="s">
        <v>175</v>
      </c>
      <c r="F140">
        <v>110</v>
      </c>
      <c r="G140" t="s">
        <v>21</v>
      </c>
      <c r="H140" t="s">
        <v>176</v>
      </c>
      <c r="I140">
        <v>1122</v>
      </c>
      <c r="J140">
        <v>1128</v>
      </c>
    </row>
    <row r="141" spans="1:10" x14ac:dyDescent="0.25">
      <c r="A141">
        <v>0</v>
      </c>
      <c r="B141">
        <v>6702</v>
      </c>
      <c r="C141">
        <v>12060</v>
      </c>
      <c r="D141" t="s">
        <v>40</v>
      </c>
      <c r="E141" t="s">
        <v>41</v>
      </c>
      <c r="F141">
        <v>40</v>
      </c>
      <c r="G141" t="s">
        <v>21</v>
      </c>
      <c r="I141">
        <v>1122</v>
      </c>
      <c r="J141">
        <v>1128</v>
      </c>
    </row>
    <row r="142" spans="1:10" x14ac:dyDescent="0.25">
      <c r="A142">
        <v>1</v>
      </c>
      <c r="B142">
        <v>34526</v>
      </c>
      <c r="C142">
        <v>12072</v>
      </c>
      <c r="D142" t="s">
        <v>42</v>
      </c>
      <c r="E142" t="s">
        <v>43</v>
      </c>
      <c r="F142">
        <v>40</v>
      </c>
      <c r="G142" t="s">
        <v>44</v>
      </c>
      <c r="I142">
        <v>1122</v>
      </c>
      <c r="J142">
        <v>1128</v>
      </c>
    </row>
    <row r="143" spans="1:10" x14ac:dyDescent="0.25">
      <c r="A143">
        <v>1</v>
      </c>
      <c r="B143">
        <v>34528</v>
      </c>
      <c r="C143">
        <v>12092</v>
      </c>
      <c r="D143" t="s">
        <v>42</v>
      </c>
      <c r="E143" t="s">
        <v>45</v>
      </c>
      <c r="F143">
        <v>40</v>
      </c>
      <c r="G143" t="s">
        <v>44</v>
      </c>
      <c r="I143">
        <v>1122</v>
      </c>
      <c r="J143">
        <v>1128</v>
      </c>
    </row>
    <row r="144" spans="1:10" x14ac:dyDescent="0.25">
      <c r="A144">
        <v>1</v>
      </c>
      <c r="B144">
        <v>6521</v>
      </c>
      <c r="C144">
        <v>12150</v>
      </c>
      <c r="D144" t="s">
        <v>54</v>
      </c>
      <c r="E144" t="s">
        <v>55</v>
      </c>
      <c r="F144">
        <v>40</v>
      </c>
      <c r="G144" t="s">
        <v>44</v>
      </c>
      <c r="H144" t="s">
        <v>56</v>
      </c>
      <c r="I144">
        <v>1123</v>
      </c>
      <c r="J144">
        <v>1129</v>
      </c>
    </row>
    <row r="145" spans="1:10" x14ac:dyDescent="0.25">
      <c r="A145">
        <v>1</v>
      </c>
      <c r="B145">
        <v>6523</v>
      </c>
      <c r="C145">
        <v>12170</v>
      </c>
      <c r="D145" t="s">
        <v>149</v>
      </c>
      <c r="E145" t="s">
        <v>150</v>
      </c>
      <c r="F145">
        <v>40</v>
      </c>
      <c r="G145" t="s">
        <v>44</v>
      </c>
      <c r="I145">
        <v>1123</v>
      </c>
      <c r="J145">
        <v>1129</v>
      </c>
    </row>
    <row r="146" spans="1:10" x14ac:dyDescent="0.25">
      <c r="A146">
        <v>1</v>
      </c>
      <c r="B146">
        <v>6527</v>
      </c>
      <c r="C146">
        <v>12210</v>
      </c>
      <c r="D146" t="s">
        <v>210</v>
      </c>
      <c r="E146" t="s">
        <v>211</v>
      </c>
      <c r="F146">
        <v>5</v>
      </c>
      <c r="G146" t="s">
        <v>37</v>
      </c>
      <c r="I146">
        <v>1123</v>
      </c>
      <c r="J146">
        <v>1129</v>
      </c>
    </row>
    <row r="147" spans="1:10" x14ac:dyDescent="0.25">
      <c r="B147">
        <v>6517</v>
      </c>
      <c r="C147">
        <v>12100</v>
      </c>
      <c r="D147" t="s">
        <v>47</v>
      </c>
      <c r="E147" t="s">
        <v>48</v>
      </c>
    </row>
    <row r="148" spans="1:10" x14ac:dyDescent="0.25">
      <c r="A148">
        <v>1</v>
      </c>
      <c r="B148">
        <v>34531</v>
      </c>
      <c r="C148">
        <v>12112</v>
      </c>
      <c r="D148" t="s">
        <v>42</v>
      </c>
      <c r="E148" t="s">
        <v>49</v>
      </c>
      <c r="F148">
        <v>40</v>
      </c>
      <c r="G148" t="s">
        <v>44</v>
      </c>
    </row>
    <row r="149" spans="1:10" x14ac:dyDescent="0.25">
      <c r="A149">
        <f>SUM(A3:A148)</f>
        <v>67</v>
      </c>
    </row>
  </sheetData>
  <autoFilter ref="A2:J148">
    <sortState ref="A3:J149">
      <sortCondition ref="I2:I14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53"/>
  <sheetViews>
    <sheetView topLeftCell="A218" workbookViewId="0">
      <selection activeCell="E252" sqref="E252"/>
    </sheetView>
  </sheetViews>
  <sheetFormatPr defaultRowHeight="15" x14ac:dyDescent="0.25"/>
  <sheetData>
    <row r="1" spans="2:4" x14ac:dyDescent="0.25">
      <c r="B1" t="s">
        <v>24</v>
      </c>
      <c r="C1" t="s">
        <v>25</v>
      </c>
      <c r="D1" t="s">
        <v>26</v>
      </c>
    </row>
    <row r="2" spans="2:4" x14ac:dyDescent="0.25">
      <c r="B2">
        <v>1253</v>
      </c>
      <c r="C2" s="1">
        <v>171020</v>
      </c>
      <c r="D2">
        <v>171026</v>
      </c>
    </row>
    <row r="3" spans="2:4" x14ac:dyDescent="0.25">
      <c r="B3">
        <v>1529</v>
      </c>
      <c r="C3" s="1">
        <v>171107</v>
      </c>
      <c r="D3">
        <v>171113</v>
      </c>
    </row>
    <row r="4" spans="2:4" x14ac:dyDescent="0.25">
      <c r="B4">
        <v>1529</v>
      </c>
      <c r="C4" s="1">
        <v>171107</v>
      </c>
      <c r="D4">
        <v>171113</v>
      </c>
    </row>
    <row r="5" spans="2:4" x14ac:dyDescent="0.25">
      <c r="B5">
        <v>1529</v>
      </c>
      <c r="C5" s="1">
        <v>171107</v>
      </c>
      <c r="D5">
        <v>171113</v>
      </c>
    </row>
    <row r="6" spans="2:4" x14ac:dyDescent="0.25">
      <c r="B6">
        <v>4088</v>
      </c>
      <c r="C6" s="2">
        <v>171010</v>
      </c>
      <c r="D6">
        <v>171016</v>
      </c>
    </row>
    <row r="7" spans="2:4" x14ac:dyDescent="0.25">
      <c r="B7">
        <v>4089</v>
      </c>
      <c r="C7" s="1">
        <v>171018</v>
      </c>
      <c r="D7">
        <v>171024</v>
      </c>
    </row>
    <row r="8" spans="2:4" x14ac:dyDescent="0.25">
      <c r="B8">
        <v>4090</v>
      </c>
      <c r="C8" s="2">
        <v>171010</v>
      </c>
      <c r="D8">
        <v>171016</v>
      </c>
    </row>
    <row r="9" spans="2:4" x14ac:dyDescent="0.25">
      <c r="B9">
        <v>4091</v>
      </c>
      <c r="C9" s="2">
        <v>171010</v>
      </c>
      <c r="D9">
        <v>171016</v>
      </c>
    </row>
    <row r="10" spans="2:4" x14ac:dyDescent="0.25">
      <c r="B10">
        <v>4092</v>
      </c>
      <c r="C10" s="2">
        <v>171010</v>
      </c>
      <c r="D10">
        <v>171016</v>
      </c>
    </row>
    <row r="11" spans="2:4" x14ac:dyDescent="0.25">
      <c r="B11">
        <v>4093</v>
      </c>
      <c r="C11" s="2">
        <v>171010</v>
      </c>
      <c r="D11">
        <v>171016</v>
      </c>
    </row>
    <row r="12" spans="2:4" x14ac:dyDescent="0.25">
      <c r="B12">
        <v>4094</v>
      </c>
      <c r="C12" s="2">
        <v>171010</v>
      </c>
      <c r="D12">
        <v>171016</v>
      </c>
    </row>
    <row r="13" spans="2:4" x14ac:dyDescent="0.25">
      <c r="B13">
        <v>4095</v>
      </c>
      <c r="C13" s="2">
        <v>171010</v>
      </c>
      <c r="D13">
        <v>171016</v>
      </c>
    </row>
    <row r="14" spans="2:4" x14ac:dyDescent="0.25">
      <c r="B14">
        <v>4096</v>
      </c>
      <c r="C14" s="2">
        <v>171010</v>
      </c>
      <c r="D14">
        <v>171016</v>
      </c>
    </row>
    <row r="15" spans="2:4" x14ac:dyDescent="0.25">
      <c r="B15">
        <v>4097</v>
      </c>
      <c r="C15" s="1">
        <v>171018</v>
      </c>
      <c r="D15">
        <v>171024</v>
      </c>
    </row>
    <row r="16" spans="2:4" x14ac:dyDescent="0.25">
      <c r="B16">
        <v>4098</v>
      </c>
      <c r="C16" s="1">
        <v>171018</v>
      </c>
      <c r="D16">
        <v>171024</v>
      </c>
    </row>
    <row r="17" spans="2:4" x14ac:dyDescent="0.25">
      <c r="B17">
        <v>4098</v>
      </c>
      <c r="C17" s="1">
        <v>171018</v>
      </c>
      <c r="D17">
        <v>171024</v>
      </c>
    </row>
    <row r="18" spans="2:4" x14ac:dyDescent="0.25">
      <c r="B18">
        <v>4098</v>
      </c>
      <c r="C18" s="1">
        <v>171018</v>
      </c>
      <c r="D18">
        <v>171024</v>
      </c>
    </row>
    <row r="19" spans="2:4" x14ac:dyDescent="0.25">
      <c r="B19">
        <v>4099</v>
      </c>
      <c r="C19" s="2">
        <v>171010</v>
      </c>
      <c r="D19">
        <v>171016</v>
      </c>
    </row>
    <row r="20" spans="2:4" x14ac:dyDescent="0.25">
      <c r="B20">
        <v>4099</v>
      </c>
      <c r="C20" s="2">
        <v>171010</v>
      </c>
      <c r="D20">
        <v>171016</v>
      </c>
    </row>
    <row r="21" spans="2:4" x14ac:dyDescent="0.25">
      <c r="B21">
        <v>4099</v>
      </c>
      <c r="C21" s="2">
        <v>171010</v>
      </c>
      <c r="D21">
        <v>171016</v>
      </c>
    </row>
    <row r="22" spans="2:4" x14ac:dyDescent="0.25">
      <c r="B22">
        <v>4119</v>
      </c>
      <c r="C22" s="1">
        <v>171011</v>
      </c>
      <c r="D22">
        <v>171017</v>
      </c>
    </row>
    <row r="23" spans="2:4" x14ac:dyDescent="0.25">
      <c r="B23">
        <v>4119</v>
      </c>
      <c r="C23" s="1">
        <v>171011</v>
      </c>
      <c r="D23">
        <v>171017</v>
      </c>
    </row>
    <row r="24" spans="2:4" x14ac:dyDescent="0.25">
      <c r="B24">
        <v>4119</v>
      </c>
      <c r="C24" s="1">
        <v>171011</v>
      </c>
      <c r="D24">
        <v>171017</v>
      </c>
    </row>
    <row r="25" spans="2:4" x14ac:dyDescent="0.25">
      <c r="B25">
        <v>4120</v>
      </c>
      <c r="C25" s="1">
        <v>171107</v>
      </c>
      <c r="D25">
        <v>171113</v>
      </c>
    </row>
    <row r="26" spans="2:4" x14ac:dyDescent="0.25">
      <c r="B26">
        <v>4120</v>
      </c>
      <c r="C26" s="1">
        <v>171107</v>
      </c>
      <c r="D26">
        <v>171113</v>
      </c>
    </row>
    <row r="27" spans="2:4" x14ac:dyDescent="0.25">
      <c r="B27">
        <v>4120</v>
      </c>
      <c r="C27" s="1">
        <v>171107</v>
      </c>
      <c r="D27">
        <v>171113</v>
      </c>
    </row>
    <row r="28" spans="2:4" x14ac:dyDescent="0.25">
      <c r="B28">
        <v>4121</v>
      </c>
      <c r="C28" s="1">
        <v>171011</v>
      </c>
      <c r="D28">
        <v>171017</v>
      </c>
    </row>
    <row r="29" spans="2:4" x14ac:dyDescent="0.25">
      <c r="B29">
        <v>4121</v>
      </c>
      <c r="C29" s="1">
        <v>171011</v>
      </c>
      <c r="D29">
        <v>171017</v>
      </c>
    </row>
    <row r="30" spans="2:4" x14ac:dyDescent="0.25">
      <c r="B30">
        <v>4121</v>
      </c>
      <c r="C30" s="1">
        <v>171011</v>
      </c>
      <c r="D30">
        <v>171017</v>
      </c>
    </row>
    <row r="31" spans="2:4" x14ac:dyDescent="0.25">
      <c r="B31">
        <v>4122</v>
      </c>
      <c r="C31" s="1">
        <v>171011</v>
      </c>
      <c r="D31">
        <v>171017</v>
      </c>
    </row>
    <row r="32" spans="2:4" x14ac:dyDescent="0.25">
      <c r="B32">
        <v>4122</v>
      </c>
      <c r="C32" s="1">
        <v>171011</v>
      </c>
      <c r="D32">
        <v>171017</v>
      </c>
    </row>
    <row r="33" spans="2:4" x14ac:dyDescent="0.25">
      <c r="B33">
        <v>4122</v>
      </c>
      <c r="C33" s="1">
        <v>171011</v>
      </c>
      <c r="D33">
        <v>171017</v>
      </c>
    </row>
    <row r="34" spans="2:4" x14ac:dyDescent="0.25">
      <c r="B34">
        <v>4123</v>
      </c>
      <c r="C34" s="1">
        <v>171011</v>
      </c>
      <c r="D34">
        <v>171017</v>
      </c>
    </row>
    <row r="35" spans="2:4" x14ac:dyDescent="0.25">
      <c r="B35">
        <v>4123</v>
      </c>
      <c r="C35" s="1">
        <v>171011</v>
      </c>
      <c r="D35">
        <v>171017</v>
      </c>
    </row>
    <row r="36" spans="2:4" x14ac:dyDescent="0.25">
      <c r="B36">
        <v>4123</v>
      </c>
      <c r="C36" s="1">
        <v>171011</v>
      </c>
      <c r="D36">
        <v>171017</v>
      </c>
    </row>
    <row r="37" spans="2:4" x14ac:dyDescent="0.25">
      <c r="B37">
        <v>4124</v>
      </c>
      <c r="C37" s="1">
        <v>171011</v>
      </c>
      <c r="D37">
        <v>171017</v>
      </c>
    </row>
    <row r="38" spans="2:4" x14ac:dyDescent="0.25">
      <c r="B38">
        <v>4124</v>
      </c>
      <c r="C38">
        <v>171011</v>
      </c>
      <c r="D38">
        <v>171017</v>
      </c>
    </row>
    <row r="39" spans="2:4" x14ac:dyDescent="0.25">
      <c r="B39">
        <v>4124</v>
      </c>
      <c r="C39">
        <v>171011</v>
      </c>
      <c r="D39">
        <v>171017</v>
      </c>
    </row>
    <row r="40" spans="2:4" x14ac:dyDescent="0.25">
      <c r="B40">
        <v>4125</v>
      </c>
      <c r="C40">
        <v>171011</v>
      </c>
      <c r="D40">
        <v>171017</v>
      </c>
    </row>
    <row r="41" spans="2:4" x14ac:dyDescent="0.25">
      <c r="B41">
        <v>4125</v>
      </c>
      <c r="C41">
        <v>171011</v>
      </c>
      <c r="D41">
        <v>171017</v>
      </c>
    </row>
    <row r="42" spans="2:4" x14ac:dyDescent="0.25">
      <c r="B42">
        <v>4125</v>
      </c>
      <c r="C42">
        <v>171011</v>
      </c>
      <c r="D42">
        <v>171017</v>
      </c>
    </row>
    <row r="43" spans="2:4" x14ac:dyDescent="0.25">
      <c r="B43">
        <v>4126</v>
      </c>
      <c r="C43">
        <v>171011</v>
      </c>
      <c r="D43">
        <v>171017</v>
      </c>
    </row>
    <row r="44" spans="2:4" x14ac:dyDescent="0.25">
      <c r="B44">
        <v>4126</v>
      </c>
      <c r="C44">
        <v>171011</v>
      </c>
      <c r="D44">
        <v>171017</v>
      </c>
    </row>
    <row r="45" spans="2:4" x14ac:dyDescent="0.25">
      <c r="B45">
        <v>4126</v>
      </c>
      <c r="C45">
        <v>171011</v>
      </c>
      <c r="D45">
        <v>171017</v>
      </c>
    </row>
    <row r="46" spans="2:4" x14ac:dyDescent="0.25">
      <c r="B46">
        <v>4127</v>
      </c>
      <c r="C46">
        <v>171011</v>
      </c>
      <c r="D46">
        <v>171017</v>
      </c>
    </row>
    <row r="47" spans="2:4" x14ac:dyDescent="0.25">
      <c r="B47">
        <v>4127</v>
      </c>
      <c r="C47">
        <v>171011</v>
      </c>
      <c r="D47">
        <v>171017</v>
      </c>
    </row>
    <row r="48" spans="2:4" x14ac:dyDescent="0.25">
      <c r="B48">
        <v>4127</v>
      </c>
      <c r="C48">
        <v>171011</v>
      </c>
      <c r="D48">
        <v>171017</v>
      </c>
    </row>
    <row r="49" spans="2:4" x14ac:dyDescent="0.25">
      <c r="B49">
        <v>4128</v>
      </c>
      <c r="C49">
        <v>171011</v>
      </c>
      <c r="D49">
        <v>171017</v>
      </c>
    </row>
    <row r="50" spans="2:4" x14ac:dyDescent="0.25">
      <c r="B50">
        <v>4128</v>
      </c>
      <c r="C50">
        <v>171011</v>
      </c>
      <c r="D50">
        <v>171017</v>
      </c>
    </row>
    <row r="51" spans="2:4" x14ac:dyDescent="0.25">
      <c r="B51">
        <v>4128</v>
      </c>
      <c r="C51">
        <v>171011</v>
      </c>
      <c r="D51">
        <v>171017</v>
      </c>
    </row>
    <row r="52" spans="2:4" x14ac:dyDescent="0.25">
      <c r="B52">
        <v>4129</v>
      </c>
      <c r="C52">
        <v>171011</v>
      </c>
      <c r="D52">
        <v>171017</v>
      </c>
    </row>
    <row r="53" spans="2:4" x14ac:dyDescent="0.25">
      <c r="B53">
        <v>4129</v>
      </c>
      <c r="C53">
        <v>171011</v>
      </c>
      <c r="D53">
        <v>171017</v>
      </c>
    </row>
    <row r="54" spans="2:4" x14ac:dyDescent="0.25">
      <c r="B54">
        <v>4129</v>
      </c>
      <c r="C54">
        <v>171011</v>
      </c>
      <c r="D54">
        <v>171017</v>
      </c>
    </row>
    <row r="55" spans="2:4" x14ac:dyDescent="0.25">
      <c r="B55">
        <v>4130</v>
      </c>
      <c r="C55">
        <v>171011</v>
      </c>
      <c r="D55">
        <v>171017</v>
      </c>
    </row>
    <row r="56" spans="2:4" x14ac:dyDescent="0.25">
      <c r="B56">
        <v>4130</v>
      </c>
      <c r="C56">
        <v>171011</v>
      </c>
      <c r="D56">
        <v>171017</v>
      </c>
    </row>
    <row r="57" spans="2:4" x14ac:dyDescent="0.25">
      <c r="B57">
        <v>4130</v>
      </c>
      <c r="C57">
        <v>171011</v>
      </c>
      <c r="D57">
        <v>171017</v>
      </c>
    </row>
    <row r="58" spans="2:4" x14ac:dyDescent="0.25">
      <c r="B58">
        <v>4131</v>
      </c>
      <c r="C58">
        <v>171011</v>
      </c>
      <c r="D58">
        <v>171017</v>
      </c>
    </row>
    <row r="59" spans="2:4" x14ac:dyDescent="0.25">
      <c r="B59">
        <v>4131</v>
      </c>
      <c r="C59">
        <v>171011</v>
      </c>
      <c r="D59">
        <v>171017</v>
      </c>
    </row>
    <row r="60" spans="2:4" x14ac:dyDescent="0.25">
      <c r="B60">
        <v>4131</v>
      </c>
      <c r="C60">
        <v>171011</v>
      </c>
      <c r="D60">
        <v>171017</v>
      </c>
    </row>
    <row r="61" spans="2:4" x14ac:dyDescent="0.25">
      <c r="B61">
        <v>4132</v>
      </c>
      <c r="C61">
        <v>171020</v>
      </c>
      <c r="D61">
        <v>171026</v>
      </c>
    </row>
    <row r="62" spans="2:4" x14ac:dyDescent="0.25">
      <c r="B62">
        <v>4132</v>
      </c>
      <c r="C62">
        <v>171020</v>
      </c>
      <c r="D62">
        <v>171026</v>
      </c>
    </row>
    <row r="63" spans="2:4" x14ac:dyDescent="0.25">
      <c r="B63">
        <v>4132</v>
      </c>
      <c r="C63">
        <v>171020</v>
      </c>
      <c r="D63">
        <v>171026</v>
      </c>
    </row>
    <row r="64" spans="2:4" x14ac:dyDescent="0.25">
      <c r="B64">
        <v>4134</v>
      </c>
      <c r="C64">
        <v>171107</v>
      </c>
      <c r="D64">
        <v>171113</v>
      </c>
    </row>
    <row r="65" spans="2:4" x14ac:dyDescent="0.25">
      <c r="B65">
        <v>4134</v>
      </c>
      <c r="C65">
        <v>171107</v>
      </c>
      <c r="D65">
        <v>171113</v>
      </c>
    </row>
    <row r="66" spans="2:4" x14ac:dyDescent="0.25">
      <c r="B66">
        <v>4134</v>
      </c>
      <c r="C66">
        <v>171107</v>
      </c>
      <c r="D66">
        <v>171113</v>
      </c>
    </row>
    <row r="67" spans="2:4" x14ac:dyDescent="0.25">
      <c r="B67">
        <v>4135</v>
      </c>
      <c r="C67">
        <v>171107</v>
      </c>
      <c r="D67">
        <v>171113</v>
      </c>
    </row>
    <row r="68" spans="2:4" x14ac:dyDescent="0.25">
      <c r="B68">
        <v>4135</v>
      </c>
      <c r="C68">
        <v>171107</v>
      </c>
      <c r="D68">
        <v>171113</v>
      </c>
    </row>
    <row r="69" spans="2:4" x14ac:dyDescent="0.25">
      <c r="B69">
        <v>4135</v>
      </c>
      <c r="C69">
        <v>171107</v>
      </c>
      <c r="D69">
        <v>171113</v>
      </c>
    </row>
    <row r="70" spans="2:4" x14ac:dyDescent="0.25">
      <c r="B70">
        <v>4141</v>
      </c>
      <c r="C70">
        <v>171017</v>
      </c>
      <c r="D70">
        <v>171023</v>
      </c>
    </row>
    <row r="71" spans="2:4" x14ac:dyDescent="0.25">
      <c r="B71">
        <v>4141</v>
      </c>
      <c r="C71">
        <v>171017</v>
      </c>
      <c r="D71">
        <v>171023</v>
      </c>
    </row>
    <row r="72" spans="2:4" x14ac:dyDescent="0.25">
      <c r="B72">
        <v>4141</v>
      </c>
      <c r="C72">
        <v>171017</v>
      </c>
      <c r="D72">
        <v>171023</v>
      </c>
    </row>
    <row r="73" spans="2:4" x14ac:dyDescent="0.25">
      <c r="B73">
        <v>4142</v>
      </c>
      <c r="C73">
        <v>171121</v>
      </c>
      <c r="D73">
        <v>171127</v>
      </c>
    </row>
    <row r="74" spans="2:4" x14ac:dyDescent="0.25">
      <c r="B74">
        <v>4142</v>
      </c>
      <c r="C74">
        <v>171121</v>
      </c>
      <c r="D74">
        <v>171127</v>
      </c>
    </row>
    <row r="75" spans="2:4" x14ac:dyDescent="0.25">
      <c r="B75">
        <v>4142</v>
      </c>
      <c r="C75">
        <v>171121</v>
      </c>
      <c r="D75">
        <v>171127</v>
      </c>
    </row>
    <row r="76" spans="2:4" x14ac:dyDescent="0.25">
      <c r="B76">
        <v>4146</v>
      </c>
      <c r="C76">
        <v>171107</v>
      </c>
      <c r="D76">
        <v>171113</v>
      </c>
    </row>
    <row r="77" spans="2:4" x14ac:dyDescent="0.25">
      <c r="B77">
        <v>4146</v>
      </c>
      <c r="C77">
        <v>171107</v>
      </c>
      <c r="D77">
        <v>171113</v>
      </c>
    </row>
    <row r="78" spans="2:4" x14ac:dyDescent="0.25">
      <c r="B78">
        <v>4146</v>
      </c>
      <c r="C78">
        <v>171107</v>
      </c>
      <c r="D78">
        <v>171113</v>
      </c>
    </row>
    <row r="79" spans="2:4" x14ac:dyDescent="0.25">
      <c r="B79">
        <v>4147</v>
      </c>
      <c r="C79">
        <v>171107</v>
      </c>
      <c r="D79">
        <v>171113</v>
      </c>
    </row>
    <row r="80" spans="2:4" x14ac:dyDescent="0.25">
      <c r="B80">
        <v>4147</v>
      </c>
      <c r="C80">
        <v>171107</v>
      </c>
      <c r="D80">
        <v>171113</v>
      </c>
    </row>
    <row r="81" spans="2:4" x14ac:dyDescent="0.25">
      <c r="B81">
        <v>4147</v>
      </c>
      <c r="C81">
        <v>171107</v>
      </c>
      <c r="D81">
        <v>171113</v>
      </c>
    </row>
    <row r="82" spans="2:4" x14ac:dyDescent="0.25">
      <c r="B82">
        <v>4148</v>
      </c>
      <c r="C82">
        <v>171107</v>
      </c>
      <c r="D82">
        <v>171113</v>
      </c>
    </row>
    <row r="83" spans="2:4" x14ac:dyDescent="0.25">
      <c r="B83">
        <v>4149</v>
      </c>
      <c r="C83">
        <v>171107</v>
      </c>
      <c r="D83">
        <v>171113</v>
      </c>
    </row>
    <row r="84" spans="2:4" x14ac:dyDescent="0.25">
      <c r="B84">
        <v>4150</v>
      </c>
      <c r="C84">
        <v>171107</v>
      </c>
      <c r="D84">
        <v>171113</v>
      </c>
    </row>
    <row r="85" spans="2:4" x14ac:dyDescent="0.25">
      <c r="B85">
        <v>4150</v>
      </c>
      <c r="C85">
        <v>171107</v>
      </c>
      <c r="D85">
        <v>171113</v>
      </c>
    </row>
    <row r="86" spans="2:4" x14ac:dyDescent="0.25">
      <c r="B86">
        <v>4150</v>
      </c>
      <c r="C86">
        <v>171107</v>
      </c>
      <c r="D86">
        <v>171113</v>
      </c>
    </row>
    <row r="87" spans="2:4" x14ac:dyDescent="0.25">
      <c r="B87">
        <v>4151</v>
      </c>
      <c r="C87">
        <v>171107</v>
      </c>
      <c r="D87">
        <v>171113</v>
      </c>
    </row>
    <row r="88" spans="2:4" x14ac:dyDescent="0.25">
      <c r="B88">
        <v>4151</v>
      </c>
      <c r="C88">
        <v>171107</v>
      </c>
      <c r="D88">
        <v>171113</v>
      </c>
    </row>
    <row r="89" spans="2:4" x14ac:dyDescent="0.25">
      <c r="B89">
        <v>4151</v>
      </c>
      <c r="C89">
        <v>171107</v>
      </c>
      <c r="D89">
        <v>171113</v>
      </c>
    </row>
    <row r="90" spans="2:4" x14ac:dyDescent="0.25">
      <c r="B90">
        <v>4152</v>
      </c>
      <c r="C90">
        <v>171107</v>
      </c>
      <c r="D90">
        <v>171113</v>
      </c>
    </row>
    <row r="91" spans="2:4" x14ac:dyDescent="0.25">
      <c r="B91">
        <v>4152</v>
      </c>
      <c r="C91">
        <v>171107</v>
      </c>
      <c r="D91">
        <v>171113</v>
      </c>
    </row>
    <row r="92" spans="2:4" x14ac:dyDescent="0.25">
      <c r="B92">
        <v>4152</v>
      </c>
      <c r="C92">
        <v>171107</v>
      </c>
      <c r="D92">
        <v>171113</v>
      </c>
    </row>
    <row r="93" spans="2:4" x14ac:dyDescent="0.25">
      <c r="B93">
        <v>4153</v>
      </c>
      <c r="C93">
        <v>171107</v>
      </c>
      <c r="D93">
        <v>171113</v>
      </c>
    </row>
    <row r="94" spans="2:4" x14ac:dyDescent="0.25">
      <c r="B94">
        <v>4153</v>
      </c>
      <c r="C94">
        <v>171107</v>
      </c>
      <c r="D94">
        <v>171113</v>
      </c>
    </row>
    <row r="95" spans="2:4" x14ac:dyDescent="0.25">
      <c r="B95">
        <v>4153</v>
      </c>
      <c r="C95">
        <v>171107</v>
      </c>
      <c r="D95">
        <v>171113</v>
      </c>
    </row>
    <row r="96" spans="2:4" x14ac:dyDescent="0.25">
      <c r="B96">
        <v>4159</v>
      </c>
      <c r="C96">
        <v>171107</v>
      </c>
      <c r="D96">
        <v>171113</v>
      </c>
    </row>
    <row r="97" spans="2:4" x14ac:dyDescent="0.25">
      <c r="B97">
        <v>4159</v>
      </c>
      <c r="C97">
        <v>171107</v>
      </c>
      <c r="D97">
        <v>171113</v>
      </c>
    </row>
    <row r="98" spans="2:4" x14ac:dyDescent="0.25">
      <c r="B98">
        <v>4159</v>
      </c>
      <c r="C98">
        <v>171107</v>
      </c>
      <c r="D98">
        <v>171113</v>
      </c>
    </row>
    <row r="99" spans="2:4" x14ac:dyDescent="0.25">
      <c r="B99">
        <v>4160</v>
      </c>
      <c r="C99">
        <v>171107</v>
      </c>
      <c r="D99">
        <v>171113</v>
      </c>
    </row>
    <row r="100" spans="2:4" x14ac:dyDescent="0.25">
      <c r="B100">
        <v>4160</v>
      </c>
      <c r="C100">
        <v>171107</v>
      </c>
      <c r="D100">
        <v>171113</v>
      </c>
    </row>
    <row r="101" spans="2:4" x14ac:dyDescent="0.25">
      <c r="B101">
        <v>4160</v>
      </c>
      <c r="C101">
        <v>171107</v>
      </c>
      <c r="D101">
        <v>171113</v>
      </c>
    </row>
    <row r="102" spans="2:4" x14ac:dyDescent="0.25">
      <c r="B102">
        <v>4161</v>
      </c>
      <c r="C102">
        <v>171107</v>
      </c>
      <c r="D102">
        <v>171113</v>
      </c>
    </row>
    <row r="103" spans="2:4" x14ac:dyDescent="0.25">
      <c r="B103">
        <v>4161</v>
      </c>
      <c r="C103">
        <v>171107</v>
      </c>
      <c r="D103">
        <v>171113</v>
      </c>
    </row>
    <row r="104" spans="2:4" x14ac:dyDescent="0.25">
      <c r="B104">
        <v>4161</v>
      </c>
      <c r="C104">
        <v>171107</v>
      </c>
      <c r="D104">
        <v>171113</v>
      </c>
    </row>
    <row r="105" spans="2:4" x14ac:dyDescent="0.25">
      <c r="B105">
        <v>4162</v>
      </c>
      <c r="C105">
        <v>171107</v>
      </c>
      <c r="D105">
        <v>171113</v>
      </c>
    </row>
    <row r="106" spans="2:4" x14ac:dyDescent="0.25">
      <c r="B106">
        <v>4162</v>
      </c>
      <c r="C106">
        <v>171107</v>
      </c>
      <c r="D106">
        <v>171113</v>
      </c>
    </row>
    <row r="107" spans="2:4" x14ac:dyDescent="0.25">
      <c r="B107">
        <v>4162</v>
      </c>
      <c r="C107">
        <v>171107</v>
      </c>
      <c r="D107">
        <v>171113</v>
      </c>
    </row>
    <row r="108" spans="2:4" x14ac:dyDescent="0.25">
      <c r="B108">
        <v>4163</v>
      </c>
      <c r="C108">
        <v>171121</v>
      </c>
      <c r="D108">
        <v>171127</v>
      </c>
    </row>
    <row r="109" spans="2:4" x14ac:dyDescent="0.25">
      <c r="B109">
        <v>4163</v>
      </c>
      <c r="C109">
        <v>171121</v>
      </c>
      <c r="D109">
        <v>171127</v>
      </c>
    </row>
    <row r="110" spans="2:4" x14ac:dyDescent="0.25">
      <c r="B110">
        <v>4163</v>
      </c>
      <c r="C110">
        <v>171121</v>
      </c>
      <c r="D110">
        <v>171127</v>
      </c>
    </row>
    <row r="111" spans="2:4" x14ac:dyDescent="0.25">
      <c r="B111">
        <v>4164</v>
      </c>
      <c r="C111">
        <v>171121</v>
      </c>
      <c r="D111">
        <v>171127</v>
      </c>
    </row>
    <row r="112" spans="2:4" x14ac:dyDescent="0.25">
      <c r="B112">
        <v>4164</v>
      </c>
      <c r="C112">
        <v>171121</v>
      </c>
      <c r="D112">
        <v>171127</v>
      </c>
    </row>
    <row r="113" spans="2:4" x14ac:dyDescent="0.25">
      <c r="B113">
        <v>4164</v>
      </c>
      <c r="C113">
        <v>171121</v>
      </c>
      <c r="D113">
        <v>171127</v>
      </c>
    </row>
    <row r="114" spans="2:4" x14ac:dyDescent="0.25">
      <c r="B114">
        <v>4165</v>
      </c>
      <c r="C114">
        <v>171107</v>
      </c>
      <c r="D114">
        <v>171113</v>
      </c>
    </row>
    <row r="115" spans="2:4" x14ac:dyDescent="0.25">
      <c r="B115">
        <v>4165</v>
      </c>
      <c r="C115">
        <v>171107</v>
      </c>
      <c r="D115">
        <v>171113</v>
      </c>
    </row>
    <row r="116" spans="2:4" x14ac:dyDescent="0.25">
      <c r="B116">
        <v>4165</v>
      </c>
      <c r="C116">
        <v>171107</v>
      </c>
      <c r="D116">
        <v>171113</v>
      </c>
    </row>
    <row r="117" spans="2:4" x14ac:dyDescent="0.25">
      <c r="B117">
        <v>4166</v>
      </c>
      <c r="C117">
        <v>171017</v>
      </c>
      <c r="D117">
        <v>171023</v>
      </c>
    </row>
    <row r="118" spans="2:4" x14ac:dyDescent="0.25">
      <c r="B118">
        <v>4166</v>
      </c>
      <c r="C118">
        <v>171017</v>
      </c>
      <c r="D118">
        <v>171023</v>
      </c>
    </row>
    <row r="119" spans="2:4" x14ac:dyDescent="0.25">
      <c r="B119">
        <v>4166</v>
      </c>
      <c r="C119">
        <v>171017</v>
      </c>
      <c r="D119">
        <v>171023</v>
      </c>
    </row>
    <row r="120" spans="2:4" x14ac:dyDescent="0.25">
      <c r="B120">
        <v>4167</v>
      </c>
      <c r="C120">
        <v>171107</v>
      </c>
      <c r="D120">
        <v>171113</v>
      </c>
    </row>
    <row r="121" spans="2:4" x14ac:dyDescent="0.25">
      <c r="B121">
        <v>4167</v>
      </c>
      <c r="C121">
        <v>171107</v>
      </c>
      <c r="D121">
        <v>171113</v>
      </c>
    </row>
    <row r="122" spans="2:4" x14ac:dyDescent="0.25">
      <c r="B122">
        <v>4167</v>
      </c>
      <c r="C122">
        <v>171107</v>
      </c>
      <c r="D122">
        <v>171113</v>
      </c>
    </row>
    <row r="123" spans="2:4" x14ac:dyDescent="0.25">
      <c r="B123">
        <v>4170</v>
      </c>
      <c r="C123">
        <v>171107</v>
      </c>
      <c r="D123">
        <v>171113</v>
      </c>
    </row>
    <row r="124" spans="2:4" x14ac:dyDescent="0.25">
      <c r="B124">
        <v>4170</v>
      </c>
      <c r="C124">
        <v>171107</v>
      </c>
      <c r="D124">
        <v>171113</v>
      </c>
    </row>
    <row r="125" spans="2:4" x14ac:dyDescent="0.25">
      <c r="B125">
        <v>4170</v>
      </c>
      <c r="C125">
        <v>171107</v>
      </c>
      <c r="D125">
        <v>171113</v>
      </c>
    </row>
    <row r="126" spans="2:4" x14ac:dyDescent="0.25">
      <c r="B126">
        <v>4171</v>
      </c>
      <c r="C126">
        <v>171107</v>
      </c>
      <c r="D126">
        <v>171113</v>
      </c>
    </row>
    <row r="127" spans="2:4" x14ac:dyDescent="0.25">
      <c r="B127">
        <v>4171</v>
      </c>
      <c r="C127">
        <v>171107</v>
      </c>
      <c r="D127">
        <v>171113</v>
      </c>
    </row>
    <row r="128" spans="2:4" x14ac:dyDescent="0.25">
      <c r="B128">
        <v>4171</v>
      </c>
      <c r="C128">
        <v>171107</v>
      </c>
      <c r="D128">
        <v>171113</v>
      </c>
    </row>
    <row r="129" spans="2:4" x14ac:dyDescent="0.25">
      <c r="B129">
        <v>4172</v>
      </c>
      <c r="C129">
        <v>171121</v>
      </c>
      <c r="D129">
        <v>171127</v>
      </c>
    </row>
    <row r="130" spans="2:4" x14ac:dyDescent="0.25">
      <c r="B130">
        <v>4172</v>
      </c>
      <c r="C130">
        <v>171121</v>
      </c>
      <c r="D130">
        <v>171127</v>
      </c>
    </row>
    <row r="131" spans="2:4" x14ac:dyDescent="0.25">
      <c r="B131">
        <v>4172</v>
      </c>
      <c r="C131">
        <v>171121</v>
      </c>
      <c r="D131">
        <v>171127</v>
      </c>
    </row>
    <row r="132" spans="2:4" x14ac:dyDescent="0.25">
      <c r="B132">
        <v>4173</v>
      </c>
      <c r="C132" s="2">
        <v>171010</v>
      </c>
      <c r="D132">
        <v>171016</v>
      </c>
    </row>
    <row r="133" spans="2:4" x14ac:dyDescent="0.25">
      <c r="B133">
        <v>4173</v>
      </c>
      <c r="C133" s="2">
        <v>171010</v>
      </c>
      <c r="D133">
        <v>171016</v>
      </c>
    </row>
    <row r="134" spans="2:4" x14ac:dyDescent="0.25">
      <c r="B134">
        <v>4173</v>
      </c>
      <c r="C134" s="2">
        <v>171010</v>
      </c>
      <c r="D134">
        <v>171016</v>
      </c>
    </row>
    <row r="135" spans="2:4" x14ac:dyDescent="0.25">
      <c r="B135">
        <v>4174</v>
      </c>
      <c r="C135">
        <v>171011</v>
      </c>
      <c r="D135">
        <v>171017</v>
      </c>
    </row>
    <row r="136" spans="2:4" x14ac:dyDescent="0.25">
      <c r="B136">
        <v>4175</v>
      </c>
      <c r="C136">
        <v>171011</v>
      </c>
      <c r="D136">
        <v>171017</v>
      </c>
    </row>
    <row r="137" spans="2:4" x14ac:dyDescent="0.25">
      <c r="B137">
        <v>4237</v>
      </c>
      <c r="C137">
        <v>171021</v>
      </c>
      <c r="D137">
        <v>171027</v>
      </c>
    </row>
    <row r="138" spans="2:4" x14ac:dyDescent="0.25">
      <c r="B138">
        <v>4237</v>
      </c>
      <c r="C138">
        <v>171021</v>
      </c>
      <c r="D138">
        <v>171027</v>
      </c>
    </row>
    <row r="139" spans="2:4" x14ac:dyDescent="0.25">
      <c r="B139">
        <v>4237</v>
      </c>
      <c r="C139">
        <v>171021</v>
      </c>
      <c r="D139">
        <v>171027</v>
      </c>
    </row>
    <row r="140" spans="2:4" x14ac:dyDescent="0.25">
      <c r="B140">
        <v>4238</v>
      </c>
      <c r="C140">
        <v>171019</v>
      </c>
      <c r="D140">
        <v>171025</v>
      </c>
    </row>
    <row r="141" spans="2:4" x14ac:dyDescent="0.25">
      <c r="B141">
        <v>4238</v>
      </c>
      <c r="C141">
        <v>171019</v>
      </c>
      <c r="D141">
        <v>171025</v>
      </c>
    </row>
    <row r="142" spans="2:4" x14ac:dyDescent="0.25">
      <c r="B142">
        <v>4238</v>
      </c>
      <c r="C142">
        <v>171019</v>
      </c>
      <c r="D142">
        <v>171025</v>
      </c>
    </row>
    <row r="143" spans="2:4" x14ac:dyDescent="0.25">
      <c r="B143">
        <v>4247</v>
      </c>
      <c r="C143">
        <v>171107</v>
      </c>
      <c r="D143">
        <v>171113</v>
      </c>
    </row>
    <row r="144" spans="2:4" x14ac:dyDescent="0.25">
      <c r="B144">
        <v>4248</v>
      </c>
      <c r="C144">
        <v>171107</v>
      </c>
      <c r="D144">
        <v>171113</v>
      </c>
    </row>
    <row r="145" spans="2:4" x14ac:dyDescent="0.25">
      <c r="B145">
        <v>4249</v>
      </c>
      <c r="C145">
        <v>171018</v>
      </c>
      <c r="D145">
        <v>171024</v>
      </c>
    </row>
    <row r="146" spans="2:4" x14ac:dyDescent="0.25">
      <c r="B146">
        <v>4250</v>
      </c>
      <c r="C146">
        <v>171019</v>
      </c>
      <c r="D146">
        <v>171025</v>
      </c>
    </row>
    <row r="147" spans="2:4" x14ac:dyDescent="0.25">
      <c r="B147">
        <v>4251</v>
      </c>
      <c r="C147">
        <v>171021</v>
      </c>
      <c r="D147">
        <v>171027</v>
      </c>
    </row>
    <row r="148" spans="2:4" x14ac:dyDescent="0.25">
      <c r="B148">
        <v>4252</v>
      </c>
      <c r="C148">
        <v>171021</v>
      </c>
      <c r="D148">
        <v>171027</v>
      </c>
    </row>
    <row r="149" spans="2:4" x14ac:dyDescent="0.25">
      <c r="B149">
        <v>4253</v>
      </c>
      <c r="C149">
        <v>171107</v>
      </c>
      <c r="D149">
        <v>171113</v>
      </c>
    </row>
    <row r="150" spans="2:4" x14ac:dyDescent="0.25">
      <c r="B150">
        <v>4254</v>
      </c>
      <c r="C150">
        <v>171019</v>
      </c>
      <c r="D150">
        <v>171025</v>
      </c>
    </row>
    <row r="151" spans="2:4" x14ac:dyDescent="0.25">
      <c r="B151">
        <v>4259</v>
      </c>
      <c r="C151">
        <v>171011</v>
      </c>
      <c r="D151">
        <v>171017</v>
      </c>
    </row>
    <row r="152" spans="2:4" x14ac:dyDescent="0.25">
      <c r="B152">
        <v>4259</v>
      </c>
      <c r="C152">
        <v>171011</v>
      </c>
      <c r="D152">
        <v>171017</v>
      </c>
    </row>
    <row r="153" spans="2:4" x14ac:dyDescent="0.25">
      <c r="B153">
        <v>4259</v>
      </c>
      <c r="C153">
        <v>171011</v>
      </c>
      <c r="D153">
        <v>171017</v>
      </c>
    </row>
    <row r="154" spans="2:4" x14ac:dyDescent="0.25">
      <c r="B154">
        <v>4260</v>
      </c>
      <c r="C154" s="2">
        <v>171010</v>
      </c>
      <c r="D154">
        <v>171015</v>
      </c>
    </row>
    <row r="155" spans="2:4" x14ac:dyDescent="0.25">
      <c r="B155">
        <v>4260</v>
      </c>
      <c r="C155" s="2">
        <v>171010</v>
      </c>
      <c r="D155">
        <v>171015</v>
      </c>
    </row>
    <row r="156" spans="2:4" x14ac:dyDescent="0.25">
      <c r="B156">
        <v>4260</v>
      </c>
      <c r="C156" s="2">
        <v>171010</v>
      </c>
      <c r="D156">
        <v>171015</v>
      </c>
    </row>
    <row r="157" spans="2:4" x14ac:dyDescent="0.25">
      <c r="B157">
        <v>4261</v>
      </c>
      <c r="C157">
        <v>171103</v>
      </c>
      <c r="D157">
        <v>171109</v>
      </c>
    </row>
    <row r="158" spans="2:4" x14ac:dyDescent="0.25">
      <c r="B158">
        <v>4261</v>
      </c>
      <c r="C158">
        <v>171103</v>
      </c>
      <c r="D158">
        <v>171109</v>
      </c>
    </row>
    <row r="159" spans="2:4" x14ac:dyDescent="0.25">
      <c r="B159">
        <v>4261</v>
      </c>
      <c r="C159">
        <v>171103</v>
      </c>
      <c r="D159">
        <v>171109</v>
      </c>
    </row>
    <row r="160" spans="2:4" x14ac:dyDescent="0.25">
      <c r="B160">
        <v>4262</v>
      </c>
      <c r="C160">
        <v>171021</v>
      </c>
      <c r="D160">
        <v>171027</v>
      </c>
    </row>
    <row r="161" spans="2:4" x14ac:dyDescent="0.25">
      <c r="B161">
        <v>4262</v>
      </c>
      <c r="C161">
        <v>171021</v>
      </c>
      <c r="D161">
        <v>171027</v>
      </c>
    </row>
    <row r="162" spans="2:4" x14ac:dyDescent="0.25">
      <c r="B162">
        <v>4262</v>
      </c>
      <c r="C162">
        <v>171021</v>
      </c>
      <c r="D162">
        <v>171027</v>
      </c>
    </row>
    <row r="163" spans="2:4" x14ac:dyDescent="0.25">
      <c r="B163" s="3">
        <v>4263</v>
      </c>
      <c r="C163">
        <v>171021</v>
      </c>
      <c r="D163">
        <v>171027</v>
      </c>
    </row>
    <row r="164" spans="2:4" x14ac:dyDescent="0.25">
      <c r="B164">
        <v>4263</v>
      </c>
      <c r="C164">
        <v>171021</v>
      </c>
      <c r="D164">
        <v>171027</v>
      </c>
    </row>
    <row r="165" spans="2:4" x14ac:dyDescent="0.25">
      <c r="B165">
        <v>4263</v>
      </c>
      <c r="C165">
        <v>171021</v>
      </c>
      <c r="D165">
        <v>171027</v>
      </c>
    </row>
    <row r="166" spans="2:4" x14ac:dyDescent="0.25">
      <c r="B166">
        <v>4264</v>
      </c>
      <c r="C166">
        <v>171021</v>
      </c>
      <c r="D166">
        <v>171027</v>
      </c>
    </row>
    <row r="167" spans="2:4" x14ac:dyDescent="0.25">
      <c r="B167">
        <v>4264</v>
      </c>
      <c r="C167">
        <v>171021</v>
      </c>
      <c r="D167">
        <v>171027</v>
      </c>
    </row>
    <row r="168" spans="2:4" x14ac:dyDescent="0.25">
      <c r="B168">
        <v>4264</v>
      </c>
      <c r="C168">
        <v>171021</v>
      </c>
      <c r="D168">
        <v>171027</v>
      </c>
    </row>
    <row r="169" spans="2:4" x14ac:dyDescent="0.25">
      <c r="B169">
        <v>4265</v>
      </c>
      <c r="C169">
        <v>171021</v>
      </c>
      <c r="D169">
        <v>171027</v>
      </c>
    </row>
    <row r="170" spans="2:4" x14ac:dyDescent="0.25">
      <c r="B170">
        <v>4265</v>
      </c>
      <c r="C170">
        <v>171021</v>
      </c>
      <c r="D170">
        <v>171027</v>
      </c>
    </row>
    <row r="171" spans="2:4" x14ac:dyDescent="0.25">
      <c r="B171">
        <v>4265</v>
      </c>
      <c r="C171">
        <v>171021</v>
      </c>
      <c r="D171">
        <v>171027</v>
      </c>
    </row>
    <row r="172" spans="2:4" x14ac:dyDescent="0.25">
      <c r="B172">
        <v>4266</v>
      </c>
      <c r="C172">
        <v>171019</v>
      </c>
      <c r="D172">
        <v>171025</v>
      </c>
    </row>
    <row r="173" spans="2:4" x14ac:dyDescent="0.25">
      <c r="B173">
        <v>4266</v>
      </c>
      <c r="C173">
        <v>171019</v>
      </c>
      <c r="D173">
        <v>171025</v>
      </c>
    </row>
    <row r="174" spans="2:4" x14ac:dyDescent="0.25">
      <c r="B174">
        <v>4266</v>
      </c>
      <c r="C174">
        <v>171019</v>
      </c>
      <c r="D174">
        <v>171025</v>
      </c>
    </row>
    <row r="175" spans="2:4" x14ac:dyDescent="0.25">
      <c r="B175">
        <v>4267</v>
      </c>
      <c r="C175">
        <v>171019</v>
      </c>
      <c r="D175">
        <v>171025</v>
      </c>
    </row>
    <row r="176" spans="2:4" x14ac:dyDescent="0.25">
      <c r="B176">
        <v>4267</v>
      </c>
      <c r="C176">
        <v>171019</v>
      </c>
      <c r="D176">
        <v>171025</v>
      </c>
    </row>
    <row r="177" spans="2:4" x14ac:dyDescent="0.25">
      <c r="B177">
        <v>4267</v>
      </c>
      <c r="C177">
        <v>171019</v>
      </c>
      <c r="D177">
        <v>171025</v>
      </c>
    </row>
    <row r="178" spans="2:4" x14ac:dyDescent="0.25">
      <c r="B178">
        <v>4273</v>
      </c>
      <c r="C178" s="2">
        <v>171010</v>
      </c>
      <c r="D178">
        <v>171016</v>
      </c>
    </row>
    <row r="179" spans="2:4" x14ac:dyDescent="0.25">
      <c r="B179">
        <v>4274</v>
      </c>
      <c r="C179" s="2">
        <v>171010</v>
      </c>
      <c r="D179">
        <v>171016</v>
      </c>
    </row>
    <row r="180" spans="2:4" x14ac:dyDescent="0.25">
      <c r="B180">
        <v>4275</v>
      </c>
      <c r="C180" s="2">
        <v>171010</v>
      </c>
      <c r="D180">
        <v>171016</v>
      </c>
    </row>
    <row r="181" spans="2:4" x14ac:dyDescent="0.25">
      <c r="B181">
        <v>4276</v>
      </c>
      <c r="C181" s="2">
        <v>171010</v>
      </c>
      <c r="D181">
        <v>171016</v>
      </c>
    </row>
    <row r="182" spans="2:4" x14ac:dyDescent="0.25">
      <c r="B182">
        <v>4277</v>
      </c>
      <c r="C182" s="2">
        <v>171010</v>
      </c>
      <c r="D182">
        <v>171016</v>
      </c>
    </row>
    <row r="183" spans="2:4" x14ac:dyDescent="0.25">
      <c r="B183">
        <v>4277</v>
      </c>
      <c r="C183" s="2">
        <v>171010</v>
      </c>
      <c r="D183">
        <v>171016</v>
      </c>
    </row>
    <row r="184" spans="2:4" x14ac:dyDescent="0.25">
      <c r="B184">
        <v>4277</v>
      </c>
      <c r="C184" s="2">
        <v>171010</v>
      </c>
      <c r="D184">
        <v>171016</v>
      </c>
    </row>
    <row r="185" spans="2:4" x14ac:dyDescent="0.25">
      <c r="B185">
        <v>4278</v>
      </c>
      <c r="C185" s="2">
        <v>171010</v>
      </c>
      <c r="D185">
        <v>171015</v>
      </c>
    </row>
    <row r="186" spans="2:4" x14ac:dyDescent="0.25">
      <c r="B186">
        <v>4278</v>
      </c>
      <c r="C186" s="2">
        <v>171010</v>
      </c>
      <c r="D186">
        <v>171015</v>
      </c>
    </row>
    <row r="187" spans="2:4" x14ac:dyDescent="0.25">
      <c r="B187">
        <v>4278</v>
      </c>
      <c r="C187" s="2">
        <v>171010</v>
      </c>
      <c r="D187">
        <v>171015</v>
      </c>
    </row>
    <row r="188" spans="2:4" x14ac:dyDescent="0.25">
      <c r="B188">
        <v>4279</v>
      </c>
      <c r="C188">
        <v>171021</v>
      </c>
      <c r="D188">
        <v>171027</v>
      </c>
    </row>
    <row r="189" spans="2:4" x14ac:dyDescent="0.25">
      <c r="B189">
        <v>4279</v>
      </c>
      <c r="C189">
        <v>171021</v>
      </c>
      <c r="D189">
        <v>171027</v>
      </c>
    </row>
    <row r="190" spans="2:4" x14ac:dyDescent="0.25">
      <c r="B190">
        <v>4279</v>
      </c>
      <c r="C190">
        <v>171021</v>
      </c>
      <c r="D190">
        <v>171027</v>
      </c>
    </row>
    <row r="191" spans="2:4" x14ac:dyDescent="0.25">
      <c r="B191">
        <v>4280</v>
      </c>
      <c r="C191" s="2">
        <v>171010</v>
      </c>
      <c r="D191">
        <v>171016</v>
      </c>
    </row>
    <row r="192" spans="2:4" x14ac:dyDescent="0.25">
      <c r="B192">
        <v>4280</v>
      </c>
      <c r="C192" s="2">
        <v>171010</v>
      </c>
      <c r="D192">
        <v>171016</v>
      </c>
    </row>
    <row r="193" spans="2:4" x14ac:dyDescent="0.25">
      <c r="B193">
        <v>4280</v>
      </c>
      <c r="C193" s="2">
        <v>171010</v>
      </c>
      <c r="D193">
        <v>171016</v>
      </c>
    </row>
    <row r="194" spans="2:4" x14ac:dyDescent="0.25">
      <c r="B194">
        <v>4281</v>
      </c>
      <c r="C194" s="2">
        <v>171010</v>
      </c>
      <c r="D194">
        <v>171016</v>
      </c>
    </row>
    <row r="195" spans="2:4" x14ac:dyDescent="0.25">
      <c r="B195">
        <v>4281</v>
      </c>
      <c r="C195" s="2">
        <v>171010</v>
      </c>
      <c r="D195">
        <v>171016</v>
      </c>
    </row>
    <row r="196" spans="2:4" x14ac:dyDescent="0.25">
      <c r="B196">
        <v>4281</v>
      </c>
      <c r="C196" s="2">
        <v>171010</v>
      </c>
      <c r="D196">
        <v>171016</v>
      </c>
    </row>
    <row r="197" spans="2:4" x14ac:dyDescent="0.25">
      <c r="B197">
        <v>4282</v>
      </c>
      <c r="C197">
        <v>171020</v>
      </c>
      <c r="D197">
        <v>171026</v>
      </c>
    </row>
    <row r="198" spans="2:4" x14ac:dyDescent="0.25">
      <c r="B198">
        <v>4283</v>
      </c>
      <c r="C198">
        <v>171020</v>
      </c>
      <c r="D198">
        <v>171026</v>
      </c>
    </row>
    <row r="199" spans="2:4" x14ac:dyDescent="0.25">
      <c r="B199">
        <v>4284</v>
      </c>
      <c r="C199">
        <v>171020</v>
      </c>
      <c r="D199">
        <v>171026</v>
      </c>
    </row>
    <row r="200" spans="2:4" x14ac:dyDescent="0.25">
      <c r="B200">
        <v>4284</v>
      </c>
      <c r="C200">
        <v>171020</v>
      </c>
      <c r="D200">
        <v>171026</v>
      </c>
    </row>
    <row r="201" spans="2:4" x14ac:dyDescent="0.25">
      <c r="B201">
        <v>4284</v>
      </c>
      <c r="C201">
        <v>171020</v>
      </c>
      <c r="D201">
        <v>171026</v>
      </c>
    </row>
    <row r="202" spans="2:4" x14ac:dyDescent="0.25">
      <c r="B202">
        <v>4285</v>
      </c>
      <c r="C202" s="2">
        <v>171010</v>
      </c>
      <c r="D202">
        <v>171016</v>
      </c>
    </row>
    <row r="203" spans="2:4" x14ac:dyDescent="0.25">
      <c r="B203">
        <v>4285</v>
      </c>
      <c r="C203" s="2">
        <v>171010</v>
      </c>
      <c r="D203">
        <v>171016</v>
      </c>
    </row>
    <row r="204" spans="2:4" x14ac:dyDescent="0.25">
      <c r="B204">
        <v>4285</v>
      </c>
      <c r="C204" s="2">
        <v>171010</v>
      </c>
      <c r="D204">
        <v>171016</v>
      </c>
    </row>
    <row r="205" spans="2:4" x14ac:dyDescent="0.25">
      <c r="B205">
        <v>4286</v>
      </c>
      <c r="C205">
        <v>171021</v>
      </c>
      <c r="D205">
        <v>171027</v>
      </c>
    </row>
    <row r="206" spans="2:4" x14ac:dyDescent="0.25">
      <c r="B206">
        <v>4286</v>
      </c>
      <c r="C206">
        <v>171021</v>
      </c>
      <c r="D206">
        <v>171027</v>
      </c>
    </row>
    <row r="207" spans="2:4" x14ac:dyDescent="0.25">
      <c r="B207">
        <v>4286</v>
      </c>
      <c r="C207">
        <v>171021</v>
      </c>
      <c r="D207">
        <v>171027</v>
      </c>
    </row>
    <row r="208" spans="2:4" x14ac:dyDescent="0.25">
      <c r="B208">
        <v>4287</v>
      </c>
      <c r="C208">
        <v>171021</v>
      </c>
      <c r="D208">
        <v>171027</v>
      </c>
    </row>
    <row r="209" spans="2:4" x14ac:dyDescent="0.25">
      <c r="B209">
        <v>4287</v>
      </c>
      <c r="C209">
        <v>171021</v>
      </c>
      <c r="D209">
        <v>171027</v>
      </c>
    </row>
    <row r="210" spans="2:4" x14ac:dyDescent="0.25">
      <c r="B210">
        <v>4287</v>
      </c>
      <c r="C210">
        <v>171021</v>
      </c>
      <c r="D210">
        <v>171027</v>
      </c>
    </row>
    <row r="211" spans="2:4" x14ac:dyDescent="0.25">
      <c r="B211" s="3">
        <v>4288</v>
      </c>
      <c r="C211">
        <v>171107</v>
      </c>
      <c r="D211">
        <v>171113</v>
      </c>
    </row>
    <row r="212" spans="2:4" x14ac:dyDescent="0.25">
      <c r="B212">
        <v>4288</v>
      </c>
      <c r="C212">
        <v>171107</v>
      </c>
      <c r="D212">
        <v>171113</v>
      </c>
    </row>
    <row r="213" spans="2:4" x14ac:dyDescent="0.25">
      <c r="B213">
        <v>4288</v>
      </c>
      <c r="C213">
        <v>171107</v>
      </c>
      <c r="D213">
        <v>171113</v>
      </c>
    </row>
    <row r="214" spans="2:4" x14ac:dyDescent="0.25">
      <c r="B214">
        <v>4289</v>
      </c>
      <c r="C214">
        <v>171020</v>
      </c>
      <c r="D214">
        <v>171026</v>
      </c>
    </row>
    <row r="215" spans="2:4" x14ac:dyDescent="0.25">
      <c r="B215">
        <v>4289</v>
      </c>
      <c r="C215">
        <v>171020</v>
      </c>
      <c r="D215">
        <v>171026</v>
      </c>
    </row>
    <row r="216" spans="2:4" x14ac:dyDescent="0.25">
      <c r="B216">
        <v>4289</v>
      </c>
      <c r="C216">
        <v>171020</v>
      </c>
      <c r="D216">
        <v>171026</v>
      </c>
    </row>
    <row r="217" spans="2:4" x14ac:dyDescent="0.25">
      <c r="B217">
        <v>4290</v>
      </c>
      <c r="C217">
        <v>171020</v>
      </c>
      <c r="D217">
        <v>171026</v>
      </c>
    </row>
    <row r="218" spans="2:4" x14ac:dyDescent="0.25">
      <c r="B218">
        <v>4290</v>
      </c>
      <c r="C218">
        <v>171020</v>
      </c>
      <c r="D218">
        <v>171026</v>
      </c>
    </row>
    <row r="219" spans="2:4" x14ac:dyDescent="0.25">
      <c r="B219">
        <v>4290</v>
      </c>
      <c r="C219">
        <v>171020</v>
      </c>
      <c r="D219">
        <v>171026</v>
      </c>
    </row>
    <row r="220" spans="2:4" x14ac:dyDescent="0.25">
      <c r="B220">
        <v>4291</v>
      </c>
      <c r="C220">
        <v>171020</v>
      </c>
      <c r="D220">
        <v>171026</v>
      </c>
    </row>
    <row r="221" spans="2:4" x14ac:dyDescent="0.25">
      <c r="B221">
        <v>4291</v>
      </c>
      <c r="C221">
        <v>171020</v>
      </c>
      <c r="D221">
        <v>171026</v>
      </c>
    </row>
    <row r="222" spans="2:4" x14ac:dyDescent="0.25">
      <c r="B222">
        <v>4291</v>
      </c>
      <c r="C222">
        <v>171020</v>
      </c>
      <c r="D222">
        <v>171026</v>
      </c>
    </row>
    <row r="223" spans="2:4" x14ac:dyDescent="0.25">
      <c r="B223">
        <v>4292</v>
      </c>
      <c r="C223">
        <v>171020</v>
      </c>
      <c r="D223">
        <v>171026</v>
      </c>
    </row>
    <row r="224" spans="2:4" x14ac:dyDescent="0.25">
      <c r="B224">
        <v>4292</v>
      </c>
      <c r="C224">
        <v>171020</v>
      </c>
      <c r="D224">
        <v>171026</v>
      </c>
    </row>
    <row r="225" spans="2:4" x14ac:dyDescent="0.25">
      <c r="B225">
        <v>4292</v>
      </c>
      <c r="C225">
        <v>171020</v>
      </c>
      <c r="D225">
        <v>171026</v>
      </c>
    </row>
    <row r="226" spans="2:4" x14ac:dyDescent="0.25">
      <c r="B226">
        <v>4293</v>
      </c>
      <c r="C226">
        <v>171020</v>
      </c>
      <c r="D226">
        <v>171026</v>
      </c>
    </row>
    <row r="227" spans="2:4" x14ac:dyDescent="0.25">
      <c r="B227">
        <v>4293</v>
      </c>
      <c r="C227">
        <v>171020</v>
      </c>
      <c r="D227">
        <v>171026</v>
      </c>
    </row>
    <row r="228" spans="2:4" x14ac:dyDescent="0.25">
      <c r="B228">
        <v>4293</v>
      </c>
      <c r="C228">
        <v>171020</v>
      </c>
      <c r="D228">
        <v>171026</v>
      </c>
    </row>
    <row r="229" spans="2:4" x14ac:dyDescent="0.25">
      <c r="B229">
        <v>4294</v>
      </c>
      <c r="C229">
        <v>171018</v>
      </c>
      <c r="D229">
        <v>171024</v>
      </c>
    </row>
    <row r="230" spans="2:4" x14ac:dyDescent="0.25">
      <c r="B230">
        <v>4294</v>
      </c>
      <c r="C230">
        <v>171018</v>
      </c>
      <c r="D230">
        <v>171024</v>
      </c>
    </row>
    <row r="231" spans="2:4" x14ac:dyDescent="0.25">
      <c r="B231">
        <v>4294</v>
      </c>
      <c r="C231">
        <v>171018</v>
      </c>
      <c r="D231">
        <v>171024</v>
      </c>
    </row>
    <row r="232" spans="2:4" x14ac:dyDescent="0.25">
      <c r="B232">
        <v>4295</v>
      </c>
      <c r="C232">
        <v>171107</v>
      </c>
      <c r="D232">
        <v>171113</v>
      </c>
    </row>
    <row r="233" spans="2:4" x14ac:dyDescent="0.25">
      <c r="B233">
        <v>4296</v>
      </c>
      <c r="C233">
        <v>171107</v>
      </c>
      <c r="D233">
        <v>171113</v>
      </c>
    </row>
    <row r="234" spans="2:4" x14ac:dyDescent="0.25">
      <c r="B234">
        <v>4297</v>
      </c>
      <c r="C234">
        <v>171019</v>
      </c>
      <c r="D234">
        <v>171025</v>
      </c>
    </row>
    <row r="235" spans="2:4" x14ac:dyDescent="0.25">
      <c r="B235">
        <v>4298</v>
      </c>
      <c r="C235">
        <v>171107</v>
      </c>
      <c r="D235">
        <v>171113</v>
      </c>
    </row>
    <row r="236" spans="2:4" x14ac:dyDescent="0.25">
      <c r="B236">
        <v>4299</v>
      </c>
      <c r="C236">
        <v>171019</v>
      </c>
      <c r="D236">
        <v>171025</v>
      </c>
    </row>
    <row r="237" spans="2:4" x14ac:dyDescent="0.25">
      <c r="B237">
        <v>4300</v>
      </c>
      <c r="C237">
        <v>171019</v>
      </c>
      <c r="D237">
        <v>171025</v>
      </c>
    </row>
    <row r="238" spans="2:4" x14ac:dyDescent="0.25">
      <c r="B238">
        <v>4301</v>
      </c>
      <c r="C238">
        <v>171019</v>
      </c>
      <c r="D238">
        <v>171025</v>
      </c>
    </row>
    <row r="239" spans="2:4" x14ac:dyDescent="0.25">
      <c r="B239">
        <v>4302</v>
      </c>
      <c r="C239">
        <v>171019</v>
      </c>
      <c r="D239">
        <v>171025</v>
      </c>
    </row>
    <row r="240" spans="2:4" x14ac:dyDescent="0.25">
      <c r="B240">
        <v>4303</v>
      </c>
      <c r="C240">
        <v>171019</v>
      </c>
      <c r="D240">
        <v>171025</v>
      </c>
    </row>
    <row r="241" spans="2:4" x14ac:dyDescent="0.25">
      <c r="B241">
        <v>4304</v>
      </c>
      <c r="C241">
        <v>171019</v>
      </c>
      <c r="D241">
        <v>171025</v>
      </c>
    </row>
    <row r="242" spans="2:4" x14ac:dyDescent="0.25">
      <c r="B242">
        <v>4305</v>
      </c>
      <c r="C242">
        <v>171011</v>
      </c>
      <c r="D242">
        <v>171017</v>
      </c>
    </row>
    <row r="243" spans="2:4" x14ac:dyDescent="0.25">
      <c r="B243">
        <v>4305</v>
      </c>
      <c r="C243">
        <v>171011</v>
      </c>
      <c r="D243">
        <v>171017</v>
      </c>
    </row>
    <row r="244" spans="2:4" x14ac:dyDescent="0.25">
      <c r="B244">
        <v>4305</v>
      </c>
      <c r="C244">
        <v>171011</v>
      </c>
      <c r="D244">
        <v>171017</v>
      </c>
    </row>
    <row r="245" spans="2:4" x14ac:dyDescent="0.25">
      <c r="B245">
        <v>4306</v>
      </c>
      <c r="C245">
        <v>171011</v>
      </c>
      <c r="D245">
        <v>171017</v>
      </c>
    </row>
    <row r="246" spans="2:4" x14ac:dyDescent="0.25">
      <c r="B246">
        <v>4307</v>
      </c>
      <c r="C246">
        <v>171011</v>
      </c>
      <c r="D246">
        <v>171017</v>
      </c>
    </row>
    <row r="247" spans="2:4" x14ac:dyDescent="0.25">
      <c r="B247">
        <v>8337</v>
      </c>
      <c r="C247">
        <v>171107</v>
      </c>
      <c r="D247">
        <v>171113</v>
      </c>
    </row>
    <row r="248" spans="2:4" x14ac:dyDescent="0.25">
      <c r="B248">
        <v>8337</v>
      </c>
      <c r="C248">
        <v>171107</v>
      </c>
      <c r="D248">
        <v>171113</v>
      </c>
    </row>
    <row r="249" spans="2:4" x14ac:dyDescent="0.25">
      <c r="B249">
        <v>8337</v>
      </c>
      <c r="C249">
        <v>171107</v>
      </c>
      <c r="D249">
        <v>171113</v>
      </c>
    </row>
    <row r="250" spans="2:4" x14ac:dyDescent="0.25">
      <c r="B250">
        <v>8338</v>
      </c>
      <c r="C250">
        <v>171129</v>
      </c>
      <c r="D250">
        <v>171205</v>
      </c>
    </row>
    <row r="251" spans="2:4" x14ac:dyDescent="0.25">
      <c r="B251">
        <v>8338</v>
      </c>
      <c r="C251">
        <v>171129</v>
      </c>
      <c r="D251">
        <v>171205</v>
      </c>
    </row>
    <row r="252" spans="2:4" x14ac:dyDescent="0.25">
      <c r="B252">
        <v>8338</v>
      </c>
      <c r="C252">
        <v>171129</v>
      </c>
      <c r="D252">
        <v>171205</v>
      </c>
    </row>
    <row r="253" spans="2:4" x14ac:dyDescent="0.25">
      <c r="B253">
        <v>8416</v>
      </c>
      <c r="C253">
        <v>171107</v>
      </c>
      <c r="D253">
        <v>171113</v>
      </c>
    </row>
  </sheetData>
  <autoFilter ref="B1:D253">
    <sortState ref="B2:D253">
      <sortCondition ref="B1:B25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</vt:lpstr>
      <vt:lpstr>Blad3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hans.karlsson</dc:creator>
  <cp:lastModifiedBy>Dalmayne Jonas - SBF</cp:lastModifiedBy>
  <dcterms:created xsi:type="dcterms:W3CDTF">2017-10-23T10:36:55Z</dcterms:created>
  <dcterms:modified xsi:type="dcterms:W3CDTF">2022-03-04T12:14:07Z</dcterms:modified>
</cp:coreProperties>
</file>