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hidePivotFieldList="1"/>
  <mc:AlternateContent xmlns:mc="http://schemas.openxmlformats.org/markup-compatibility/2006">
    <mc:Choice Requires="x15">
      <x15ac:absPath xmlns:x15ac="http://schemas.microsoft.com/office/spreadsheetml/2010/11/ac" url="/Users/gadamico/Documents/"/>
    </mc:Choice>
  </mc:AlternateContent>
  <xr:revisionPtr revIDLastSave="0" documentId="13_ncr:1_{76FEB768-C7BF-814B-8E10-8CF69ECD6C48}" xr6:coauthVersionLast="47" xr6:coauthVersionMax="47" xr10:uidLastSave="{00000000-0000-0000-0000-000000000000}"/>
  <bookViews>
    <workbookView xWindow="0" yWindow="460" windowWidth="17980" windowHeight="16200" tabRatio="500" activeTab="2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solver_eng" localSheetId="2" hidden="1">1</definedName>
    <definedName name="solver_lin" localSheetId="2" hidden="1">2</definedName>
    <definedName name="solver_neg" localSheetId="2" hidden="1">1</definedName>
    <definedName name="solver_num" localSheetId="2" hidden="1">0</definedName>
    <definedName name="solver_opt" localSheetId="2" hidden="1">Sheet1!$A$228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pivotCaches>
    <pivotCache cacheId="0" r:id="rId4"/>
    <pivotCache cacheId="1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71" i="1" l="1"/>
  <c r="AO271" i="1"/>
  <c r="AU271" i="1"/>
  <c r="AJ271" i="1"/>
  <c r="AN271" i="1"/>
  <c r="AS271" i="1"/>
  <c r="AY271" i="1" s="1"/>
  <c r="AH271" i="1"/>
  <c r="AM271" i="1"/>
  <c r="AQ271" i="1"/>
  <c r="AT271" i="1" s="1"/>
  <c r="AP271" i="1"/>
  <c r="AR271" i="1" s="1"/>
  <c r="AB271" i="1"/>
  <c r="AE271" i="1"/>
  <c r="Z271" i="1"/>
  <c r="AD271" i="1"/>
  <c r="X271" i="1"/>
  <c r="AC271" i="1"/>
  <c r="R271" i="1"/>
  <c r="U271" i="1"/>
  <c r="P271" i="1"/>
  <c r="T271" i="1"/>
  <c r="N271" i="1"/>
  <c r="S271" i="1"/>
  <c r="K271" i="1"/>
  <c r="J271" i="1"/>
  <c r="I271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6" i="1"/>
  <c r="AU77" i="1"/>
  <c r="AU78" i="1"/>
  <c r="AU80" i="1"/>
  <c r="AU81" i="1"/>
  <c r="AU82" i="1"/>
  <c r="AU83" i="1"/>
  <c r="AU79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75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2" i="1"/>
  <c r="AU143" i="1"/>
  <c r="AU144" i="1"/>
  <c r="AU145" i="1"/>
  <c r="AU146" i="1"/>
  <c r="AU147" i="1"/>
  <c r="AU148" i="1"/>
  <c r="AU149" i="1"/>
  <c r="AU141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62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4" i="1"/>
  <c r="AS65" i="1"/>
  <c r="AS66" i="1"/>
  <c r="AS67" i="1"/>
  <c r="AS68" i="1"/>
  <c r="AS69" i="1"/>
  <c r="AS70" i="1"/>
  <c r="AS71" i="1"/>
  <c r="AS72" i="1"/>
  <c r="AS73" i="1"/>
  <c r="AS74" i="1"/>
  <c r="AS76" i="1"/>
  <c r="AS77" i="1"/>
  <c r="AS78" i="1"/>
  <c r="AS80" i="1"/>
  <c r="AS81" i="1"/>
  <c r="AS82" i="1"/>
  <c r="AS83" i="1"/>
  <c r="AS84" i="1"/>
  <c r="AS85" i="1"/>
  <c r="AS79" i="1"/>
  <c r="AS86" i="1"/>
  <c r="AS87" i="1"/>
  <c r="AS88" i="1"/>
  <c r="AS89" i="1"/>
  <c r="AS63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5" i="1"/>
  <c r="AS114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75" i="1"/>
  <c r="AS138" i="1"/>
  <c r="AS139" i="1"/>
  <c r="AS140" i="1"/>
  <c r="AS142" i="1"/>
  <c r="AS143" i="1"/>
  <c r="AS144" i="1"/>
  <c r="AS145" i="1"/>
  <c r="AS146" i="1"/>
  <c r="AS147" i="1"/>
  <c r="AS148" i="1"/>
  <c r="AS149" i="1"/>
  <c r="AS141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62" i="1"/>
  <c r="AS180" i="1"/>
  <c r="AS181" i="1"/>
  <c r="AS182" i="1"/>
  <c r="AS183" i="1"/>
  <c r="AS184" i="1"/>
  <c r="AS185" i="1"/>
  <c r="AS186" i="1"/>
  <c r="AS187" i="1"/>
  <c r="AS188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13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189" i="1"/>
  <c r="AQ3" i="1"/>
  <c r="AT3" i="1" s="1"/>
  <c r="AQ4" i="1"/>
  <c r="AQ5" i="1"/>
  <c r="AT5" i="1" s="1"/>
  <c r="AQ6" i="1"/>
  <c r="AT6" i="1" s="1"/>
  <c r="AQ7" i="1"/>
  <c r="AT7" i="1" s="1"/>
  <c r="AQ8" i="1"/>
  <c r="AT8" i="1" s="1"/>
  <c r="AQ9" i="1"/>
  <c r="AT9" i="1" s="1"/>
  <c r="AQ10" i="1"/>
  <c r="AT10" i="1" s="1"/>
  <c r="AQ11" i="1"/>
  <c r="AT11" i="1" s="1"/>
  <c r="AQ12" i="1"/>
  <c r="AT12" i="1" s="1"/>
  <c r="AQ13" i="1"/>
  <c r="AT13" i="1" s="1"/>
  <c r="AQ14" i="1"/>
  <c r="AT14" i="1" s="1"/>
  <c r="AQ15" i="1"/>
  <c r="AT15" i="1" s="1"/>
  <c r="AQ16" i="1"/>
  <c r="AT16" i="1" s="1"/>
  <c r="AQ17" i="1"/>
  <c r="AT17" i="1" s="1"/>
  <c r="AQ18" i="1"/>
  <c r="AT18" i="1" s="1"/>
  <c r="AQ19" i="1"/>
  <c r="AT19" i="1" s="1"/>
  <c r="AQ20" i="1"/>
  <c r="AT20" i="1" s="1"/>
  <c r="AQ21" i="1"/>
  <c r="AT21" i="1" s="1"/>
  <c r="AQ22" i="1"/>
  <c r="AT22" i="1" s="1"/>
  <c r="AQ23" i="1"/>
  <c r="AT23" i="1" s="1"/>
  <c r="AQ24" i="1"/>
  <c r="AT24" i="1" s="1"/>
  <c r="AQ25" i="1"/>
  <c r="AT25" i="1" s="1"/>
  <c r="AQ26" i="1"/>
  <c r="AT26" i="1" s="1"/>
  <c r="AQ27" i="1"/>
  <c r="AT27" i="1" s="1"/>
  <c r="AQ28" i="1"/>
  <c r="AT28" i="1" s="1"/>
  <c r="AQ29" i="1"/>
  <c r="AT29" i="1" s="1"/>
  <c r="AQ30" i="1"/>
  <c r="AT30" i="1" s="1"/>
  <c r="AQ31" i="1"/>
  <c r="AT31" i="1" s="1"/>
  <c r="AQ32" i="1"/>
  <c r="AT32" i="1" s="1"/>
  <c r="AQ33" i="1"/>
  <c r="AT33" i="1" s="1"/>
  <c r="AQ34" i="1"/>
  <c r="AT34" i="1" s="1"/>
  <c r="AQ35" i="1"/>
  <c r="AT35" i="1" s="1"/>
  <c r="AQ36" i="1"/>
  <c r="AT36" i="1" s="1"/>
  <c r="AQ37" i="1"/>
  <c r="AT37" i="1" s="1"/>
  <c r="AQ38" i="1"/>
  <c r="AT38" i="1" s="1"/>
  <c r="AQ39" i="1"/>
  <c r="AT39" i="1" s="1"/>
  <c r="AQ40" i="1"/>
  <c r="AT40" i="1" s="1"/>
  <c r="AQ41" i="1"/>
  <c r="AT41" i="1" s="1"/>
  <c r="AQ42" i="1"/>
  <c r="AT42" i="1" s="1"/>
  <c r="AQ43" i="1"/>
  <c r="AT43" i="1" s="1"/>
  <c r="AQ44" i="1"/>
  <c r="AT44" i="1" s="1"/>
  <c r="AQ45" i="1"/>
  <c r="AT45" i="1" s="1"/>
  <c r="AQ46" i="1"/>
  <c r="AT46" i="1" s="1"/>
  <c r="AQ47" i="1"/>
  <c r="AT47" i="1" s="1"/>
  <c r="AQ48" i="1"/>
  <c r="AT48" i="1" s="1"/>
  <c r="AQ49" i="1"/>
  <c r="AT49" i="1" s="1"/>
  <c r="AQ50" i="1"/>
  <c r="AT50" i="1" s="1"/>
  <c r="AQ51" i="1"/>
  <c r="AT51" i="1" s="1"/>
  <c r="AQ52" i="1"/>
  <c r="AT52" i="1" s="1"/>
  <c r="AQ53" i="1"/>
  <c r="AT53" i="1" s="1"/>
  <c r="AQ54" i="1"/>
  <c r="AT54" i="1" s="1"/>
  <c r="AQ55" i="1"/>
  <c r="AT55" i="1" s="1"/>
  <c r="AQ56" i="1"/>
  <c r="AT56" i="1" s="1"/>
  <c r="AQ57" i="1"/>
  <c r="AT57" i="1" s="1"/>
  <c r="AQ58" i="1"/>
  <c r="AT58" i="1" s="1"/>
  <c r="AQ59" i="1"/>
  <c r="AT59" i="1" s="1"/>
  <c r="AQ60" i="1"/>
  <c r="AT60" i="1" s="1"/>
  <c r="AQ61" i="1"/>
  <c r="AT61" i="1" s="1"/>
  <c r="AQ62" i="1"/>
  <c r="AT62" i="1" s="1"/>
  <c r="AQ64" i="1"/>
  <c r="AT64" i="1" s="1"/>
  <c r="AQ65" i="1"/>
  <c r="AT65" i="1" s="1"/>
  <c r="AQ66" i="1"/>
  <c r="AT66" i="1" s="1"/>
  <c r="AQ67" i="1"/>
  <c r="AT67" i="1" s="1"/>
  <c r="AQ68" i="1"/>
  <c r="AT68" i="1" s="1"/>
  <c r="AQ69" i="1"/>
  <c r="AT69" i="1" s="1"/>
  <c r="AQ70" i="1"/>
  <c r="AT70" i="1" s="1"/>
  <c r="AQ71" i="1"/>
  <c r="AT71" i="1" s="1"/>
  <c r="AQ72" i="1"/>
  <c r="AT72" i="1" s="1"/>
  <c r="AQ73" i="1"/>
  <c r="AT73" i="1" s="1"/>
  <c r="AQ74" i="1"/>
  <c r="AT74" i="1" s="1"/>
  <c r="AQ76" i="1"/>
  <c r="AT76" i="1" s="1"/>
  <c r="AQ77" i="1"/>
  <c r="AT77" i="1" s="1"/>
  <c r="AQ78" i="1"/>
  <c r="AT78" i="1" s="1"/>
  <c r="AQ80" i="1"/>
  <c r="AT80" i="1" s="1"/>
  <c r="AQ81" i="1"/>
  <c r="AT81" i="1" s="1"/>
  <c r="AQ82" i="1"/>
  <c r="AT82" i="1" s="1"/>
  <c r="AQ83" i="1"/>
  <c r="AT83" i="1" s="1"/>
  <c r="AQ84" i="1"/>
  <c r="AT84" i="1" s="1"/>
  <c r="AQ85" i="1"/>
  <c r="AT85" i="1" s="1"/>
  <c r="AQ79" i="1"/>
  <c r="AT79" i="1" s="1"/>
  <c r="AQ86" i="1"/>
  <c r="AT86" i="1" s="1"/>
  <c r="AQ87" i="1"/>
  <c r="AT87" i="1" s="1"/>
  <c r="AQ88" i="1"/>
  <c r="AT88" i="1" s="1"/>
  <c r="AQ89" i="1"/>
  <c r="AT89" i="1" s="1"/>
  <c r="AQ63" i="1"/>
  <c r="AT63" i="1" s="1"/>
  <c r="AQ90" i="1"/>
  <c r="AT90" i="1" s="1"/>
  <c r="AQ91" i="1"/>
  <c r="AT91" i="1" s="1"/>
  <c r="AQ92" i="1"/>
  <c r="AT92" i="1" s="1"/>
  <c r="AQ93" i="1"/>
  <c r="AT93" i="1" s="1"/>
  <c r="AQ94" i="1"/>
  <c r="AT94" i="1" s="1"/>
  <c r="AQ95" i="1"/>
  <c r="AT95" i="1" s="1"/>
  <c r="AQ96" i="1"/>
  <c r="AT96" i="1" s="1"/>
  <c r="AQ97" i="1"/>
  <c r="AT97" i="1" s="1"/>
  <c r="AQ98" i="1"/>
  <c r="AT98" i="1" s="1"/>
  <c r="AQ99" i="1"/>
  <c r="AT99" i="1" s="1"/>
  <c r="AQ100" i="1"/>
  <c r="AT100" i="1" s="1"/>
  <c r="AQ101" i="1"/>
  <c r="AT101" i="1" s="1"/>
  <c r="AQ102" i="1"/>
  <c r="AT102" i="1" s="1"/>
  <c r="AQ103" i="1"/>
  <c r="AT103" i="1" s="1"/>
  <c r="AQ104" i="1"/>
  <c r="AT104" i="1" s="1"/>
  <c r="AQ105" i="1"/>
  <c r="AT105" i="1" s="1"/>
  <c r="AQ106" i="1"/>
  <c r="AT106" i="1" s="1"/>
  <c r="AQ107" i="1"/>
  <c r="AT107" i="1" s="1"/>
  <c r="AQ108" i="1"/>
  <c r="AT108" i="1" s="1"/>
  <c r="AQ109" i="1"/>
  <c r="AT109" i="1" s="1"/>
  <c r="AQ110" i="1"/>
  <c r="AT110" i="1" s="1"/>
  <c r="AQ111" i="1"/>
  <c r="AT111" i="1" s="1"/>
  <c r="AQ112" i="1"/>
  <c r="AT112" i="1" s="1"/>
  <c r="AQ113" i="1"/>
  <c r="AT113" i="1" s="1"/>
  <c r="AQ115" i="1"/>
  <c r="AT115" i="1" s="1"/>
  <c r="AQ114" i="1"/>
  <c r="AT114" i="1" s="1"/>
  <c r="AQ116" i="1"/>
  <c r="AT116" i="1" s="1"/>
  <c r="AQ117" i="1"/>
  <c r="AT117" i="1" s="1"/>
  <c r="AQ118" i="1"/>
  <c r="AT118" i="1" s="1"/>
  <c r="AQ119" i="1"/>
  <c r="AT119" i="1" s="1"/>
  <c r="AQ120" i="1"/>
  <c r="AT120" i="1" s="1"/>
  <c r="AQ121" i="1"/>
  <c r="AT121" i="1" s="1"/>
  <c r="AQ122" i="1"/>
  <c r="AT122" i="1" s="1"/>
  <c r="AQ123" i="1"/>
  <c r="AT123" i="1" s="1"/>
  <c r="AQ124" i="1"/>
  <c r="AT124" i="1" s="1"/>
  <c r="AQ125" i="1"/>
  <c r="AT125" i="1" s="1"/>
  <c r="AQ126" i="1"/>
  <c r="AT126" i="1" s="1"/>
  <c r="AQ127" i="1"/>
  <c r="AT127" i="1" s="1"/>
  <c r="AQ128" i="1"/>
  <c r="AT128" i="1" s="1"/>
  <c r="AQ129" i="1"/>
  <c r="AT129" i="1" s="1"/>
  <c r="AQ130" i="1"/>
  <c r="AT130" i="1" s="1"/>
  <c r="AQ131" i="1"/>
  <c r="AT131" i="1" s="1"/>
  <c r="AQ132" i="1"/>
  <c r="AT132" i="1" s="1"/>
  <c r="AQ133" i="1"/>
  <c r="AT133" i="1" s="1"/>
  <c r="AQ134" i="1"/>
  <c r="AT134" i="1" s="1"/>
  <c r="AQ135" i="1"/>
  <c r="AT135" i="1" s="1"/>
  <c r="AQ136" i="1"/>
  <c r="AT136" i="1" s="1"/>
  <c r="AQ137" i="1"/>
  <c r="AT137" i="1" s="1"/>
  <c r="AQ75" i="1"/>
  <c r="AQ138" i="1"/>
  <c r="AT138" i="1" s="1"/>
  <c r="AQ139" i="1"/>
  <c r="AT139" i="1" s="1"/>
  <c r="AQ140" i="1"/>
  <c r="AT140" i="1" s="1"/>
  <c r="AQ142" i="1"/>
  <c r="AT142" i="1" s="1"/>
  <c r="AQ143" i="1"/>
  <c r="AT143" i="1" s="1"/>
  <c r="AQ144" i="1"/>
  <c r="AT144" i="1" s="1"/>
  <c r="AQ145" i="1"/>
  <c r="AT145" i="1" s="1"/>
  <c r="AQ146" i="1"/>
  <c r="AT146" i="1" s="1"/>
  <c r="AQ147" i="1"/>
  <c r="AT147" i="1" s="1"/>
  <c r="AQ148" i="1"/>
  <c r="AT148" i="1" s="1"/>
  <c r="AQ149" i="1"/>
  <c r="AT149" i="1" s="1"/>
  <c r="AQ141" i="1"/>
  <c r="AT141" i="1" s="1"/>
  <c r="AQ150" i="1"/>
  <c r="AT150" i="1" s="1"/>
  <c r="AQ151" i="1"/>
  <c r="AT151" i="1" s="1"/>
  <c r="AQ152" i="1"/>
  <c r="AT152" i="1" s="1"/>
  <c r="AQ153" i="1"/>
  <c r="AT153" i="1" s="1"/>
  <c r="AQ154" i="1"/>
  <c r="AT154" i="1" s="1"/>
  <c r="AQ155" i="1"/>
  <c r="AT155" i="1" s="1"/>
  <c r="AQ156" i="1"/>
  <c r="AT156" i="1" s="1"/>
  <c r="AQ157" i="1"/>
  <c r="AT157" i="1" s="1"/>
  <c r="AQ158" i="1"/>
  <c r="AT158" i="1" s="1"/>
  <c r="AQ159" i="1"/>
  <c r="AT159" i="1" s="1"/>
  <c r="AQ160" i="1"/>
  <c r="AT160" i="1" s="1"/>
  <c r="AQ161" i="1"/>
  <c r="AT161" i="1" s="1"/>
  <c r="AQ163" i="1"/>
  <c r="AT163" i="1" s="1"/>
  <c r="AQ164" i="1"/>
  <c r="AT164" i="1" s="1"/>
  <c r="AQ165" i="1"/>
  <c r="AT165" i="1" s="1"/>
  <c r="AQ166" i="1"/>
  <c r="AT166" i="1" s="1"/>
  <c r="AQ167" i="1"/>
  <c r="AT167" i="1" s="1"/>
  <c r="AQ168" i="1"/>
  <c r="AT168" i="1" s="1"/>
  <c r="AQ169" i="1"/>
  <c r="AT169" i="1" s="1"/>
  <c r="AQ170" i="1"/>
  <c r="AT170" i="1" s="1"/>
  <c r="AQ171" i="1"/>
  <c r="AT171" i="1" s="1"/>
  <c r="AQ172" i="1"/>
  <c r="AT172" i="1" s="1"/>
  <c r="AQ173" i="1"/>
  <c r="AT173" i="1" s="1"/>
  <c r="AQ174" i="1"/>
  <c r="AT174" i="1" s="1"/>
  <c r="AQ175" i="1"/>
  <c r="AT175" i="1" s="1"/>
  <c r="AQ176" i="1"/>
  <c r="AT176" i="1" s="1"/>
  <c r="AQ177" i="1"/>
  <c r="AT177" i="1" s="1"/>
  <c r="AQ178" i="1"/>
  <c r="AT178" i="1" s="1"/>
  <c r="AQ179" i="1"/>
  <c r="AT179" i="1" s="1"/>
  <c r="AQ162" i="1"/>
  <c r="AT162" i="1" s="1"/>
  <c r="AQ180" i="1"/>
  <c r="AT180" i="1" s="1"/>
  <c r="AQ181" i="1"/>
  <c r="AT181" i="1" s="1"/>
  <c r="AQ182" i="1"/>
  <c r="AT182" i="1" s="1"/>
  <c r="AQ183" i="1"/>
  <c r="AT183" i="1" s="1"/>
  <c r="AQ184" i="1"/>
  <c r="AT184" i="1" s="1"/>
  <c r="AQ185" i="1"/>
  <c r="AT185" i="1" s="1"/>
  <c r="AQ186" i="1"/>
  <c r="AT186" i="1" s="1"/>
  <c r="AQ187" i="1"/>
  <c r="AT187" i="1" s="1"/>
  <c r="AQ188" i="1"/>
  <c r="AT188" i="1" s="1"/>
  <c r="AQ190" i="1"/>
  <c r="AT190" i="1" s="1"/>
  <c r="AQ191" i="1"/>
  <c r="AT191" i="1" s="1"/>
  <c r="AQ192" i="1"/>
  <c r="AT192" i="1" s="1"/>
  <c r="AQ193" i="1"/>
  <c r="AT193" i="1" s="1"/>
  <c r="AQ194" i="1"/>
  <c r="AT194" i="1" s="1"/>
  <c r="AQ195" i="1"/>
  <c r="AT195" i="1" s="1"/>
  <c r="AQ196" i="1"/>
  <c r="AT196" i="1" s="1"/>
  <c r="AQ197" i="1"/>
  <c r="AT197" i="1" s="1"/>
  <c r="AQ198" i="1"/>
  <c r="AT198" i="1" s="1"/>
  <c r="AQ199" i="1"/>
  <c r="AT199" i="1" s="1"/>
  <c r="AQ200" i="1"/>
  <c r="AT200" i="1" s="1"/>
  <c r="AQ201" i="1"/>
  <c r="AT201" i="1" s="1"/>
  <c r="AQ202" i="1"/>
  <c r="AT202" i="1" s="1"/>
  <c r="AQ203" i="1"/>
  <c r="AT203" i="1" s="1"/>
  <c r="AQ204" i="1"/>
  <c r="AT204" i="1" s="1"/>
  <c r="AQ205" i="1"/>
  <c r="AT205" i="1" s="1"/>
  <c r="AQ206" i="1"/>
  <c r="AT206" i="1" s="1"/>
  <c r="AQ207" i="1"/>
  <c r="AT207" i="1" s="1"/>
  <c r="AQ208" i="1"/>
  <c r="AT208" i="1" s="1"/>
  <c r="AQ209" i="1"/>
  <c r="AT209" i="1" s="1"/>
  <c r="AQ210" i="1"/>
  <c r="AT210" i="1" s="1"/>
  <c r="AQ211" i="1"/>
  <c r="AT211" i="1" s="1"/>
  <c r="AQ212" i="1"/>
  <c r="AT212" i="1" s="1"/>
  <c r="AQ214" i="1"/>
  <c r="AT214" i="1" s="1"/>
  <c r="AQ215" i="1"/>
  <c r="AT215" i="1" s="1"/>
  <c r="AQ216" i="1"/>
  <c r="AT216" i="1" s="1"/>
  <c r="AQ217" i="1"/>
  <c r="AT217" i="1" s="1"/>
  <c r="AQ218" i="1"/>
  <c r="AT218" i="1" s="1"/>
  <c r="AQ219" i="1"/>
  <c r="AT219" i="1" s="1"/>
  <c r="AQ220" i="1"/>
  <c r="AT220" i="1" s="1"/>
  <c r="AQ221" i="1"/>
  <c r="AT221" i="1" s="1"/>
  <c r="AQ222" i="1"/>
  <c r="AT222" i="1" s="1"/>
  <c r="AQ223" i="1"/>
  <c r="AT223" i="1" s="1"/>
  <c r="AQ224" i="1"/>
  <c r="AT224" i="1" s="1"/>
  <c r="AQ225" i="1"/>
  <c r="AT225" i="1" s="1"/>
  <c r="AQ226" i="1"/>
  <c r="AT226" i="1" s="1"/>
  <c r="AQ227" i="1"/>
  <c r="AT227" i="1" s="1"/>
  <c r="AQ228" i="1"/>
  <c r="AT228" i="1" s="1"/>
  <c r="AQ213" i="1"/>
  <c r="AT213" i="1" s="1"/>
  <c r="AQ229" i="1"/>
  <c r="AT229" i="1" s="1"/>
  <c r="AQ230" i="1"/>
  <c r="AT230" i="1" s="1"/>
  <c r="AQ231" i="1"/>
  <c r="AT231" i="1" s="1"/>
  <c r="AQ232" i="1"/>
  <c r="AT232" i="1" s="1"/>
  <c r="AQ233" i="1"/>
  <c r="AT233" i="1" s="1"/>
  <c r="AQ234" i="1"/>
  <c r="AT234" i="1" s="1"/>
  <c r="AQ235" i="1"/>
  <c r="AT235" i="1" s="1"/>
  <c r="AQ236" i="1"/>
  <c r="AT236" i="1" s="1"/>
  <c r="AQ237" i="1"/>
  <c r="AT237" i="1" s="1"/>
  <c r="AQ238" i="1"/>
  <c r="AT238" i="1" s="1"/>
  <c r="AQ239" i="1"/>
  <c r="AT239" i="1" s="1"/>
  <c r="AQ240" i="1"/>
  <c r="AT240" i="1" s="1"/>
  <c r="AQ241" i="1"/>
  <c r="AT241" i="1" s="1"/>
  <c r="AQ242" i="1"/>
  <c r="AT242" i="1" s="1"/>
  <c r="AQ243" i="1"/>
  <c r="AT243" i="1" s="1"/>
  <c r="AQ244" i="1"/>
  <c r="AT244" i="1" s="1"/>
  <c r="AQ245" i="1"/>
  <c r="AT245" i="1" s="1"/>
  <c r="AQ246" i="1"/>
  <c r="AT246" i="1" s="1"/>
  <c r="AQ247" i="1"/>
  <c r="AT247" i="1" s="1"/>
  <c r="AQ248" i="1"/>
  <c r="AT248" i="1" s="1"/>
  <c r="AQ249" i="1"/>
  <c r="AT249" i="1" s="1"/>
  <c r="AQ250" i="1"/>
  <c r="AT250" i="1" s="1"/>
  <c r="AQ251" i="1"/>
  <c r="AT251" i="1" s="1"/>
  <c r="AQ252" i="1"/>
  <c r="AT252" i="1" s="1"/>
  <c r="AQ253" i="1"/>
  <c r="AT253" i="1" s="1"/>
  <c r="AQ254" i="1"/>
  <c r="AT254" i="1" s="1"/>
  <c r="AQ255" i="1"/>
  <c r="AT255" i="1" s="1"/>
  <c r="AQ256" i="1"/>
  <c r="AT256" i="1" s="1"/>
  <c r="AQ257" i="1"/>
  <c r="AT257" i="1" s="1"/>
  <c r="AQ258" i="1"/>
  <c r="AT258" i="1" s="1"/>
  <c r="AQ259" i="1"/>
  <c r="AT259" i="1" s="1"/>
  <c r="AQ260" i="1"/>
  <c r="AT260" i="1" s="1"/>
  <c r="AQ261" i="1"/>
  <c r="AT261" i="1" s="1"/>
  <c r="AQ262" i="1"/>
  <c r="AT262" i="1" s="1"/>
  <c r="AQ263" i="1"/>
  <c r="AT263" i="1" s="1"/>
  <c r="AQ264" i="1"/>
  <c r="AT264" i="1" s="1"/>
  <c r="AQ265" i="1"/>
  <c r="AT265" i="1" s="1"/>
  <c r="AQ266" i="1"/>
  <c r="AT266" i="1" s="1"/>
  <c r="AQ267" i="1"/>
  <c r="AT267" i="1" s="1"/>
  <c r="AQ268" i="1"/>
  <c r="AT268" i="1" s="1"/>
  <c r="AQ269" i="1"/>
  <c r="AT269" i="1" s="1"/>
  <c r="AQ270" i="1"/>
  <c r="AT270" i="1" s="1"/>
  <c r="AQ272" i="1"/>
  <c r="AT272" i="1" s="1"/>
  <c r="AQ273" i="1"/>
  <c r="AT273" i="1" s="1"/>
  <c r="AQ274" i="1"/>
  <c r="AT274" i="1" s="1"/>
  <c r="AQ275" i="1"/>
  <c r="AT275" i="1" s="1"/>
  <c r="AQ276" i="1"/>
  <c r="AT276" i="1" s="1"/>
  <c r="AQ277" i="1"/>
  <c r="AT277" i="1" s="1"/>
  <c r="AQ278" i="1"/>
  <c r="AT278" i="1" s="1"/>
  <c r="AQ279" i="1"/>
  <c r="AT279" i="1" s="1"/>
  <c r="AQ280" i="1"/>
  <c r="AT280" i="1" s="1"/>
  <c r="AQ281" i="1"/>
  <c r="AT281" i="1" s="1"/>
  <c r="AQ282" i="1"/>
  <c r="AT282" i="1" s="1"/>
  <c r="AQ283" i="1"/>
  <c r="AT283" i="1" s="1"/>
  <c r="AQ284" i="1"/>
  <c r="AT284" i="1" s="1"/>
  <c r="AQ285" i="1"/>
  <c r="AT285" i="1" s="1"/>
  <c r="AQ286" i="1"/>
  <c r="AT286" i="1" s="1"/>
  <c r="AQ287" i="1"/>
  <c r="AT287" i="1" s="1"/>
  <c r="AQ288" i="1"/>
  <c r="AT288" i="1" s="1"/>
  <c r="AQ289" i="1"/>
  <c r="AT289" i="1" s="1"/>
  <c r="AQ290" i="1"/>
  <c r="AT290" i="1" s="1"/>
  <c r="AQ291" i="1"/>
  <c r="AT291" i="1" s="1"/>
  <c r="AQ292" i="1"/>
  <c r="AT292" i="1" s="1"/>
  <c r="AQ293" i="1"/>
  <c r="AT293" i="1" s="1"/>
  <c r="AQ294" i="1"/>
  <c r="AT294" i="1" s="1"/>
  <c r="AQ295" i="1"/>
  <c r="AT295" i="1" s="1"/>
  <c r="AQ296" i="1"/>
  <c r="AT296" i="1" s="1"/>
  <c r="AQ297" i="1"/>
  <c r="AT297" i="1" s="1"/>
  <c r="AQ298" i="1"/>
  <c r="AT298" i="1" s="1"/>
  <c r="AQ299" i="1"/>
  <c r="AT299" i="1" s="1"/>
  <c r="AQ300" i="1"/>
  <c r="AT300" i="1" s="1"/>
  <c r="AQ301" i="1"/>
  <c r="AT301" i="1" s="1"/>
  <c r="AQ302" i="1"/>
  <c r="AT302" i="1" s="1"/>
  <c r="AQ303" i="1"/>
  <c r="AT303" i="1" s="1"/>
  <c r="AQ304" i="1"/>
  <c r="AT304" i="1" s="1"/>
  <c r="AQ305" i="1"/>
  <c r="AT305" i="1" s="1"/>
  <c r="AQ306" i="1"/>
  <c r="AT306" i="1" s="1"/>
  <c r="AQ307" i="1"/>
  <c r="AT307" i="1" s="1"/>
  <c r="AQ308" i="1"/>
  <c r="AT308" i="1" s="1"/>
  <c r="AQ309" i="1"/>
  <c r="AT309" i="1" s="1"/>
  <c r="AQ310" i="1"/>
  <c r="AT310" i="1" s="1"/>
  <c r="AQ311" i="1"/>
  <c r="AT311" i="1" s="1"/>
  <c r="AQ312" i="1"/>
  <c r="AT312" i="1" s="1"/>
  <c r="AQ313" i="1"/>
  <c r="AT313" i="1" s="1"/>
  <c r="AQ314" i="1"/>
  <c r="AT314" i="1" s="1"/>
  <c r="AQ315" i="1"/>
  <c r="AT315" i="1" s="1"/>
  <c r="AQ316" i="1"/>
  <c r="AT316" i="1" s="1"/>
  <c r="AQ317" i="1"/>
  <c r="AT317" i="1" s="1"/>
  <c r="AQ318" i="1"/>
  <c r="AT318" i="1" s="1"/>
  <c r="AQ319" i="1"/>
  <c r="AT319" i="1" s="1"/>
  <c r="AQ320" i="1"/>
  <c r="AT320" i="1" s="1"/>
  <c r="AQ321" i="1"/>
  <c r="AT321" i="1" s="1"/>
  <c r="AQ322" i="1"/>
  <c r="AT322" i="1" s="1"/>
  <c r="AQ323" i="1"/>
  <c r="AT323" i="1" s="1"/>
  <c r="AQ324" i="1"/>
  <c r="AT324" i="1" s="1"/>
  <c r="AQ325" i="1"/>
  <c r="AT325" i="1" s="1"/>
  <c r="AQ326" i="1"/>
  <c r="AT326" i="1" s="1"/>
  <c r="AQ327" i="1"/>
  <c r="AT327" i="1" s="1"/>
  <c r="AQ328" i="1"/>
  <c r="AT328" i="1" s="1"/>
  <c r="AQ329" i="1"/>
  <c r="AT329" i="1" s="1"/>
  <c r="AQ330" i="1"/>
  <c r="AT330" i="1" s="1"/>
  <c r="AQ331" i="1"/>
  <c r="AT331" i="1" s="1"/>
  <c r="AQ332" i="1"/>
  <c r="AT332" i="1" s="1"/>
  <c r="AQ333" i="1"/>
  <c r="AT333" i="1" s="1"/>
  <c r="AQ334" i="1"/>
  <c r="AT334" i="1" s="1"/>
  <c r="AQ335" i="1"/>
  <c r="AT335" i="1" s="1"/>
  <c r="AQ336" i="1"/>
  <c r="AT336" i="1" s="1"/>
  <c r="AQ337" i="1"/>
  <c r="AT337" i="1" s="1"/>
  <c r="AQ338" i="1"/>
  <c r="AT338" i="1" s="1"/>
  <c r="AQ339" i="1"/>
  <c r="AT339" i="1" s="1"/>
  <c r="AQ340" i="1"/>
  <c r="AT340" i="1" s="1"/>
  <c r="AQ341" i="1"/>
  <c r="AT341" i="1" s="1"/>
  <c r="AQ342" i="1"/>
  <c r="AT342" i="1" s="1"/>
  <c r="AQ343" i="1"/>
  <c r="AT343" i="1" s="1"/>
  <c r="AQ344" i="1"/>
  <c r="AT344" i="1" s="1"/>
  <c r="AQ345" i="1"/>
  <c r="AT345" i="1" s="1"/>
  <c r="AQ346" i="1"/>
  <c r="AT346" i="1" s="1"/>
  <c r="AQ347" i="1"/>
  <c r="AT347" i="1" s="1"/>
  <c r="AQ348" i="1"/>
  <c r="AT348" i="1" s="1"/>
  <c r="AQ349" i="1"/>
  <c r="AT349" i="1" s="1"/>
  <c r="AQ350" i="1"/>
  <c r="AT350" i="1" s="1"/>
  <c r="AQ351" i="1"/>
  <c r="AT351" i="1" s="1"/>
  <c r="AQ352" i="1"/>
  <c r="AT352" i="1" s="1"/>
  <c r="AQ353" i="1"/>
  <c r="AT353" i="1" s="1"/>
  <c r="AQ354" i="1"/>
  <c r="AT354" i="1" s="1"/>
  <c r="AQ355" i="1"/>
  <c r="AT355" i="1" s="1"/>
  <c r="AQ356" i="1"/>
  <c r="AT356" i="1" s="1"/>
  <c r="AQ357" i="1"/>
  <c r="AT357" i="1" s="1"/>
  <c r="AQ358" i="1"/>
  <c r="AQ359" i="1"/>
  <c r="AT359" i="1" s="1"/>
  <c r="AQ360" i="1"/>
  <c r="AT360" i="1" s="1"/>
  <c r="AQ361" i="1"/>
  <c r="AT361" i="1" s="1"/>
  <c r="AQ362" i="1"/>
  <c r="AQ189" i="1"/>
  <c r="AT189" i="1" s="1"/>
  <c r="AP3" i="1"/>
  <c r="AP4" i="1"/>
  <c r="AW4" i="1" s="1"/>
  <c r="AP5" i="1"/>
  <c r="AR5" i="1" s="1"/>
  <c r="AP6" i="1"/>
  <c r="AP7" i="1"/>
  <c r="AR7" i="1" s="1"/>
  <c r="AP8" i="1"/>
  <c r="AR8" i="1" s="1"/>
  <c r="AP9" i="1"/>
  <c r="AR9" i="1" s="1"/>
  <c r="AP10" i="1"/>
  <c r="AP11" i="1"/>
  <c r="AR11" i="1" s="1"/>
  <c r="AP12" i="1"/>
  <c r="AR12" i="1" s="1"/>
  <c r="AP13" i="1"/>
  <c r="AR13" i="1" s="1"/>
  <c r="AP14" i="1"/>
  <c r="AP15" i="1"/>
  <c r="AR15" i="1" s="1"/>
  <c r="AP16" i="1"/>
  <c r="AR16" i="1" s="1"/>
  <c r="AP17" i="1"/>
  <c r="AR17" i="1" s="1"/>
  <c r="AP18" i="1"/>
  <c r="AP19" i="1"/>
  <c r="AR19" i="1" s="1"/>
  <c r="AP20" i="1"/>
  <c r="AR20" i="1" s="1"/>
  <c r="AP21" i="1"/>
  <c r="AR21" i="1" s="1"/>
  <c r="AP22" i="1"/>
  <c r="AP23" i="1"/>
  <c r="AR23" i="1" s="1"/>
  <c r="AP24" i="1"/>
  <c r="AR24" i="1" s="1"/>
  <c r="AP25" i="1"/>
  <c r="AR25" i="1" s="1"/>
  <c r="AP26" i="1"/>
  <c r="AP27" i="1"/>
  <c r="AR27" i="1" s="1"/>
  <c r="AP28" i="1"/>
  <c r="AR28" i="1" s="1"/>
  <c r="AP29" i="1"/>
  <c r="AR29" i="1" s="1"/>
  <c r="AP30" i="1"/>
  <c r="AP31" i="1"/>
  <c r="AR31" i="1" s="1"/>
  <c r="AP32" i="1"/>
  <c r="AR32" i="1" s="1"/>
  <c r="AP33" i="1"/>
  <c r="AR33" i="1" s="1"/>
  <c r="AP34" i="1"/>
  <c r="AP35" i="1"/>
  <c r="AR35" i="1" s="1"/>
  <c r="AP36" i="1"/>
  <c r="AR36" i="1" s="1"/>
  <c r="AP37" i="1"/>
  <c r="AR37" i="1" s="1"/>
  <c r="AP38" i="1"/>
  <c r="AP39" i="1"/>
  <c r="AR39" i="1" s="1"/>
  <c r="AP40" i="1"/>
  <c r="AR40" i="1" s="1"/>
  <c r="AP41" i="1"/>
  <c r="AR41" i="1" s="1"/>
  <c r="AP42" i="1"/>
  <c r="AP43" i="1"/>
  <c r="AR43" i="1" s="1"/>
  <c r="AP44" i="1"/>
  <c r="AP45" i="1"/>
  <c r="AR45" i="1" s="1"/>
  <c r="AP46" i="1"/>
  <c r="AP47" i="1"/>
  <c r="AR47" i="1" s="1"/>
  <c r="AP48" i="1"/>
  <c r="AP49" i="1"/>
  <c r="AR49" i="1" s="1"/>
  <c r="AP50" i="1"/>
  <c r="AP51" i="1"/>
  <c r="AP52" i="1"/>
  <c r="AP53" i="1"/>
  <c r="AR53" i="1" s="1"/>
  <c r="AP54" i="1"/>
  <c r="AP55" i="1"/>
  <c r="AP56" i="1"/>
  <c r="AP57" i="1"/>
  <c r="AR57" i="1" s="1"/>
  <c r="AP58" i="1"/>
  <c r="AP59" i="1"/>
  <c r="AP60" i="1"/>
  <c r="AP61" i="1"/>
  <c r="AP62" i="1"/>
  <c r="AP64" i="1"/>
  <c r="AP65" i="1"/>
  <c r="AP66" i="1"/>
  <c r="AP67" i="1"/>
  <c r="AP68" i="1"/>
  <c r="AP69" i="1"/>
  <c r="AP70" i="1"/>
  <c r="AP71" i="1"/>
  <c r="AP72" i="1"/>
  <c r="AP73" i="1"/>
  <c r="AP74" i="1"/>
  <c r="AP76" i="1"/>
  <c r="AP77" i="1"/>
  <c r="AP78" i="1"/>
  <c r="AP80" i="1"/>
  <c r="AP81" i="1"/>
  <c r="AP82" i="1"/>
  <c r="AP83" i="1"/>
  <c r="AP84" i="1"/>
  <c r="AP85" i="1"/>
  <c r="AP79" i="1"/>
  <c r="AR79" i="1" s="1"/>
  <c r="AP86" i="1"/>
  <c r="AP87" i="1"/>
  <c r="AP88" i="1"/>
  <c r="AP89" i="1"/>
  <c r="AP63" i="1"/>
  <c r="AW63" i="1" s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5" i="1"/>
  <c r="AP114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75" i="1"/>
  <c r="AP138" i="1"/>
  <c r="AP139" i="1"/>
  <c r="AP140" i="1"/>
  <c r="AP142" i="1"/>
  <c r="AP143" i="1"/>
  <c r="AP144" i="1"/>
  <c r="AP145" i="1"/>
  <c r="AP146" i="1"/>
  <c r="AP147" i="1"/>
  <c r="AP148" i="1"/>
  <c r="AP149" i="1"/>
  <c r="AP141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62" i="1"/>
  <c r="AP180" i="1"/>
  <c r="AP181" i="1"/>
  <c r="AP182" i="1"/>
  <c r="AP183" i="1"/>
  <c r="AP184" i="1"/>
  <c r="AP185" i="1"/>
  <c r="AP186" i="1"/>
  <c r="AP187" i="1"/>
  <c r="AP188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13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W303" i="1" s="1"/>
  <c r="AP304" i="1"/>
  <c r="AW304" i="1" s="1"/>
  <c r="AP305" i="1"/>
  <c r="AP306" i="1"/>
  <c r="AP307" i="1"/>
  <c r="AW307" i="1" s="1"/>
  <c r="AP308" i="1"/>
  <c r="AW308" i="1" s="1"/>
  <c r="AP309" i="1"/>
  <c r="AP310" i="1"/>
  <c r="AP311" i="1"/>
  <c r="AW311" i="1" s="1"/>
  <c r="AP312" i="1"/>
  <c r="AW312" i="1" s="1"/>
  <c r="AP313" i="1"/>
  <c r="AP314" i="1"/>
  <c r="AP315" i="1"/>
  <c r="AW315" i="1" s="1"/>
  <c r="AP316" i="1"/>
  <c r="AW316" i="1" s="1"/>
  <c r="AP317" i="1"/>
  <c r="AP318" i="1"/>
  <c r="AP319" i="1"/>
  <c r="AW319" i="1" s="1"/>
  <c r="AP320" i="1"/>
  <c r="AW320" i="1" s="1"/>
  <c r="AP321" i="1"/>
  <c r="AP322" i="1"/>
  <c r="AW322" i="1" s="1"/>
  <c r="AP323" i="1"/>
  <c r="AW323" i="1" s="1"/>
  <c r="AP324" i="1"/>
  <c r="AW324" i="1" s="1"/>
  <c r="AP325" i="1"/>
  <c r="AW325" i="1" s="1"/>
  <c r="AP326" i="1"/>
  <c r="AW326" i="1" s="1"/>
  <c r="AP327" i="1"/>
  <c r="AW327" i="1" s="1"/>
  <c r="AP328" i="1"/>
  <c r="AW328" i="1" s="1"/>
  <c r="AP329" i="1"/>
  <c r="AW329" i="1" s="1"/>
  <c r="AP330" i="1"/>
  <c r="AW330" i="1" s="1"/>
  <c r="AP331" i="1"/>
  <c r="AW331" i="1" s="1"/>
  <c r="AP332" i="1"/>
  <c r="AW332" i="1" s="1"/>
  <c r="AP333" i="1"/>
  <c r="AW333" i="1" s="1"/>
  <c r="AP334" i="1"/>
  <c r="AW334" i="1" s="1"/>
  <c r="AP335" i="1"/>
  <c r="AW335" i="1" s="1"/>
  <c r="AP336" i="1"/>
  <c r="AW336" i="1" s="1"/>
  <c r="AP337" i="1"/>
  <c r="AW337" i="1" s="1"/>
  <c r="AP338" i="1"/>
  <c r="AW338" i="1" s="1"/>
  <c r="AP339" i="1"/>
  <c r="AW339" i="1" s="1"/>
  <c r="AP340" i="1"/>
  <c r="AW340" i="1" s="1"/>
  <c r="AP341" i="1"/>
  <c r="AW341" i="1" s="1"/>
  <c r="AP342" i="1"/>
  <c r="AW342" i="1" s="1"/>
  <c r="AP343" i="1"/>
  <c r="AW343" i="1" s="1"/>
  <c r="AP344" i="1"/>
  <c r="AW344" i="1" s="1"/>
  <c r="AP345" i="1"/>
  <c r="AW345" i="1" s="1"/>
  <c r="AP346" i="1"/>
  <c r="AW346" i="1" s="1"/>
  <c r="AP347" i="1"/>
  <c r="AW347" i="1" s="1"/>
  <c r="AP348" i="1"/>
  <c r="AW348" i="1" s="1"/>
  <c r="AP349" i="1"/>
  <c r="AW349" i="1" s="1"/>
  <c r="AP350" i="1"/>
  <c r="AW350" i="1" s="1"/>
  <c r="AP351" i="1"/>
  <c r="AW351" i="1" s="1"/>
  <c r="AP352" i="1"/>
  <c r="AW352" i="1" s="1"/>
  <c r="AP353" i="1"/>
  <c r="AW353" i="1" s="1"/>
  <c r="AP354" i="1"/>
  <c r="AW354" i="1" s="1"/>
  <c r="AP355" i="1"/>
  <c r="AW355" i="1" s="1"/>
  <c r="AP356" i="1"/>
  <c r="AW356" i="1" s="1"/>
  <c r="AP357" i="1"/>
  <c r="AW357" i="1" s="1"/>
  <c r="AP358" i="1"/>
  <c r="AW358" i="1" s="1"/>
  <c r="AP359" i="1"/>
  <c r="AW359" i="1" s="1"/>
  <c r="AP360" i="1"/>
  <c r="AW360" i="1" s="1"/>
  <c r="AP361" i="1"/>
  <c r="AW361" i="1" s="1"/>
  <c r="AP362" i="1"/>
  <c r="AW362" i="1" s="1"/>
  <c r="AP189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4" i="1"/>
  <c r="AO65" i="1"/>
  <c r="AO66" i="1"/>
  <c r="AO67" i="1"/>
  <c r="AO68" i="1"/>
  <c r="AO69" i="1"/>
  <c r="AO70" i="1"/>
  <c r="AO71" i="1"/>
  <c r="AO72" i="1"/>
  <c r="AO73" i="1"/>
  <c r="AO74" i="1"/>
  <c r="AO76" i="1"/>
  <c r="AO77" i="1"/>
  <c r="AO78" i="1"/>
  <c r="AO80" i="1"/>
  <c r="AO81" i="1"/>
  <c r="AO82" i="1"/>
  <c r="AO83" i="1"/>
  <c r="AO84" i="1"/>
  <c r="AO85" i="1"/>
  <c r="AO79" i="1"/>
  <c r="AO86" i="1"/>
  <c r="AO87" i="1"/>
  <c r="AO88" i="1"/>
  <c r="AO89" i="1"/>
  <c r="AO63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5" i="1"/>
  <c r="AO114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75" i="1"/>
  <c r="AO138" i="1"/>
  <c r="AO139" i="1"/>
  <c r="AO140" i="1"/>
  <c r="AO142" i="1"/>
  <c r="AO143" i="1"/>
  <c r="AO144" i="1"/>
  <c r="AO145" i="1"/>
  <c r="AO146" i="1"/>
  <c r="AO147" i="1"/>
  <c r="AO148" i="1"/>
  <c r="AO149" i="1"/>
  <c r="AO141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62" i="1"/>
  <c r="AO180" i="1"/>
  <c r="AO181" i="1"/>
  <c r="AO182" i="1"/>
  <c r="AO183" i="1"/>
  <c r="AO184" i="1"/>
  <c r="AO185" i="1"/>
  <c r="AO186" i="1"/>
  <c r="AO187" i="1"/>
  <c r="AO188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13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189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6" i="1"/>
  <c r="AN77" i="1"/>
  <c r="AN78" i="1"/>
  <c r="AN80" i="1"/>
  <c r="AN81" i="1"/>
  <c r="AN82" i="1"/>
  <c r="AN83" i="1"/>
  <c r="AN84" i="1"/>
  <c r="AN85" i="1"/>
  <c r="AN79" i="1"/>
  <c r="AN86" i="1"/>
  <c r="AN87" i="1"/>
  <c r="AN88" i="1"/>
  <c r="AN89" i="1"/>
  <c r="AN63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5" i="1"/>
  <c r="AN114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75" i="1"/>
  <c r="AN138" i="1"/>
  <c r="AN139" i="1"/>
  <c r="AN140" i="1"/>
  <c r="AN142" i="1"/>
  <c r="AN143" i="1"/>
  <c r="AN144" i="1"/>
  <c r="AN145" i="1"/>
  <c r="AN146" i="1"/>
  <c r="AN147" i="1"/>
  <c r="AN148" i="1"/>
  <c r="AN149" i="1"/>
  <c r="AN141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62" i="1"/>
  <c r="AN180" i="1"/>
  <c r="AN181" i="1"/>
  <c r="AN182" i="1"/>
  <c r="AN183" i="1"/>
  <c r="AN184" i="1"/>
  <c r="AN185" i="1"/>
  <c r="AN186" i="1"/>
  <c r="AN187" i="1"/>
  <c r="AN188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13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189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4" i="1"/>
  <c r="AM65" i="1"/>
  <c r="AM66" i="1"/>
  <c r="AM67" i="1"/>
  <c r="AM68" i="1"/>
  <c r="AM69" i="1"/>
  <c r="AM70" i="1"/>
  <c r="AM71" i="1"/>
  <c r="AM72" i="1"/>
  <c r="AM73" i="1"/>
  <c r="AM74" i="1"/>
  <c r="AM76" i="1"/>
  <c r="AM77" i="1"/>
  <c r="AM78" i="1"/>
  <c r="AM80" i="1"/>
  <c r="AM81" i="1"/>
  <c r="AM82" i="1"/>
  <c r="AM83" i="1"/>
  <c r="AM84" i="1"/>
  <c r="AM85" i="1"/>
  <c r="AM79" i="1"/>
  <c r="AM86" i="1"/>
  <c r="AM87" i="1"/>
  <c r="AM88" i="1"/>
  <c r="AM89" i="1"/>
  <c r="AM63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5" i="1"/>
  <c r="AM114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75" i="1"/>
  <c r="AM138" i="1"/>
  <c r="AM139" i="1"/>
  <c r="AM140" i="1"/>
  <c r="AM142" i="1"/>
  <c r="AM143" i="1"/>
  <c r="AM144" i="1"/>
  <c r="AM145" i="1"/>
  <c r="AM146" i="1"/>
  <c r="AM147" i="1"/>
  <c r="AM148" i="1"/>
  <c r="AM149" i="1"/>
  <c r="AM141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62" i="1"/>
  <c r="AM180" i="1"/>
  <c r="AM181" i="1"/>
  <c r="AM182" i="1"/>
  <c r="AM183" i="1"/>
  <c r="AM184" i="1"/>
  <c r="AM185" i="1"/>
  <c r="AM186" i="1"/>
  <c r="AM187" i="1"/>
  <c r="AM188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13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18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4" i="1"/>
  <c r="AL65" i="1"/>
  <c r="AL66" i="1"/>
  <c r="AL67" i="1"/>
  <c r="AL68" i="1"/>
  <c r="AL69" i="1"/>
  <c r="AL70" i="1"/>
  <c r="AL71" i="1"/>
  <c r="AL72" i="1"/>
  <c r="AL73" i="1"/>
  <c r="AL74" i="1"/>
  <c r="AL76" i="1"/>
  <c r="AL77" i="1"/>
  <c r="AL78" i="1"/>
  <c r="AL80" i="1"/>
  <c r="AL81" i="1"/>
  <c r="AL82" i="1"/>
  <c r="AL83" i="1"/>
  <c r="AL84" i="1"/>
  <c r="AL85" i="1"/>
  <c r="AL79" i="1"/>
  <c r="AL86" i="1"/>
  <c r="AL87" i="1"/>
  <c r="AL88" i="1"/>
  <c r="AL89" i="1"/>
  <c r="AL63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5" i="1"/>
  <c r="AL114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75" i="1"/>
  <c r="AL138" i="1"/>
  <c r="AL139" i="1"/>
  <c r="AL140" i="1"/>
  <c r="AL142" i="1"/>
  <c r="AL143" i="1"/>
  <c r="AL144" i="1"/>
  <c r="AL145" i="1"/>
  <c r="AL146" i="1"/>
  <c r="AL147" i="1"/>
  <c r="AL148" i="1"/>
  <c r="AL149" i="1"/>
  <c r="AL141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62" i="1"/>
  <c r="AL180" i="1"/>
  <c r="AL181" i="1"/>
  <c r="AL182" i="1"/>
  <c r="AL183" i="1"/>
  <c r="AL184" i="1"/>
  <c r="AL185" i="1"/>
  <c r="AL186" i="1"/>
  <c r="AL187" i="1"/>
  <c r="AL188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13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189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6" i="1"/>
  <c r="AJ77" i="1"/>
  <c r="AJ78" i="1"/>
  <c r="AJ80" i="1"/>
  <c r="AJ81" i="1"/>
  <c r="AJ82" i="1"/>
  <c r="AJ83" i="1"/>
  <c r="AJ84" i="1"/>
  <c r="AJ85" i="1"/>
  <c r="AJ79" i="1"/>
  <c r="AJ86" i="1"/>
  <c r="AJ87" i="1"/>
  <c r="AJ88" i="1"/>
  <c r="AJ89" i="1"/>
  <c r="AJ63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5" i="1"/>
  <c r="AJ114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75" i="1"/>
  <c r="AJ138" i="1"/>
  <c r="AJ139" i="1"/>
  <c r="AJ140" i="1"/>
  <c r="AJ142" i="1"/>
  <c r="AJ143" i="1"/>
  <c r="AJ144" i="1"/>
  <c r="AJ145" i="1"/>
  <c r="AJ146" i="1"/>
  <c r="AJ147" i="1"/>
  <c r="AJ148" i="1"/>
  <c r="AJ149" i="1"/>
  <c r="AJ141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62" i="1"/>
  <c r="AJ180" i="1"/>
  <c r="AJ181" i="1"/>
  <c r="AJ182" i="1"/>
  <c r="AJ183" i="1"/>
  <c r="AJ184" i="1"/>
  <c r="AJ185" i="1"/>
  <c r="AJ186" i="1"/>
  <c r="AJ187" i="1"/>
  <c r="AJ188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13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189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4" i="1"/>
  <c r="AH65" i="1"/>
  <c r="AH66" i="1"/>
  <c r="AH67" i="1"/>
  <c r="AH68" i="1"/>
  <c r="AH69" i="1"/>
  <c r="AH70" i="1"/>
  <c r="AH71" i="1"/>
  <c r="AH72" i="1"/>
  <c r="AH73" i="1"/>
  <c r="AH74" i="1"/>
  <c r="AH76" i="1"/>
  <c r="AH77" i="1"/>
  <c r="AH78" i="1"/>
  <c r="AH80" i="1"/>
  <c r="AH81" i="1"/>
  <c r="AH82" i="1"/>
  <c r="AH83" i="1"/>
  <c r="AH84" i="1"/>
  <c r="AH85" i="1"/>
  <c r="AH79" i="1"/>
  <c r="AH86" i="1"/>
  <c r="AH87" i="1"/>
  <c r="AH88" i="1"/>
  <c r="AH89" i="1"/>
  <c r="AH63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5" i="1"/>
  <c r="AH114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75" i="1"/>
  <c r="AH138" i="1"/>
  <c r="AH139" i="1"/>
  <c r="AH140" i="1"/>
  <c r="AH142" i="1"/>
  <c r="AH143" i="1"/>
  <c r="AH144" i="1"/>
  <c r="AH145" i="1"/>
  <c r="AH146" i="1"/>
  <c r="AH147" i="1"/>
  <c r="AH148" i="1"/>
  <c r="AH149" i="1"/>
  <c r="AH141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62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13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189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4" i="1"/>
  <c r="AE65" i="1"/>
  <c r="AE66" i="1"/>
  <c r="AE67" i="1"/>
  <c r="AE68" i="1"/>
  <c r="AE69" i="1"/>
  <c r="AE70" i="1"/>
  <c r="AE71" i="1"/>
  <c r="AE72" i="1"/>
  <c r="AE73" i="1"/>
  <c r="AE74" i="1"/>
  <c r="AE76" i="1"/>
  <c r="AE77" i="1"/>
  <c r="AE78" i="1"/>
  <c r="AE80" i="1"/>
  <c r="AE81" i="1"/>
  <c r="AE82" i="1"/>
  <c r="AE83" i="1"/>
  <c r="AE84" i="1"/>
  <c r="AE85" i="1"/>
  <c r="AE79" i="1"/>
  <c r="AE86" i="1"/>
  <c r="AE87" i="1"/>
  <c r="AE88" i="1"/>
  <c r="AE89" i="1"/>
  <c r="AE63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5" i="1"/>
  <c r="AE114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75" i="1"/>
  <c r="AE138" i="1"/>
  <c r="AE139" i="1"/>
  <c r="AE140" i="1"/>
  <c r="AE142" i="1"/>
  <c r="AE143" i="1"/>
  <c r="AE144" i="1"/>
  <c r="AE145" i="1"/>
  <c r="AE146" i="1"/>
  <c r="AE147" i="1"/>
  <c r="AE148" i="1"/>
  <c r="AE149" i="1"/>
  <c r="AE141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62" i="1"/>
  <c r="AE180" i="1"/>
  <c r="AE181" i="1"/>
  <c r="AE182" i="1"/>
  <c r="AE183" i="1"/>
  <c r="AE184" i="1"/>
  <c r="AE185" i="1"/>
  <c r="AE186" i="1"/>
  <c r="AE187" i="1"/>
  <c r="AE188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13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18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4" i="1"/>
  <c r="AD65" i="1"/>
  <c r="AD66" i="1"/>
  <c r="AD67" i="1"/>
  <c r="AD68" i="1"/>
  <c r="AD69" i="1"/>
  <c r="AD70" i="1"/>
  <c r="AD71" i="1"/>
  <c r="AD72" i="1"/>
  <c r="AD73" i="1"/>
  <c r="AD74" i="1"/>
  <c r="AD76" i="1"/>
  <c r="AD77" i="1"/>
  <c r="AD78" i="1"/>
  <c r="AD80" i="1"/>
  <c r="AD81" i="1"/>
  <c r="AD82" i="1"/>
  <c r="AD83" i="1"/>
  <c r="AD84" i="1"/>
  <c r="AD85" i="1"/>
  <c r="AD79" i="1"/>
  <c r="AD86" i="1"/>
  <c r="AD87" i="1"/>
  <c r="AD88" i="1"/>
  <c r="AD89" i="1"/>
  <c r="AD63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5" i="1"/>
  <c r="AD114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75" i="1"/>
  <c r="AD138" i="1"/>
  <c r="AD139" i="1"/>
  <c r="AD140" i="1"/>
  <c r="AD142" i="1"/>
  <c r="AD143" i="1"/>
  <c r="AD144" i="1"/>
  <c r="AD145" i="1"/>
  <c r="AD146" i="1"/>
  <c r="AD147" i="1"/>
  <c r="AD148" i="1"/>
  <c r="AD149" i="1"/>
  <c r="AD141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62" i="1"/>
  <c r="AD180" i="1"/>
  <c r="AD181" i="1"/>
  <c r="AD182" i="1"/>
  <c r="AD183" i="1"/>
  <c r="AD184" i="1"/>
  <c r="AD185" i="1"/>
  <c r="AD186" i="1"/>
  <c r="AD187" i="1"/>
  <c r="AD188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13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18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4" i="1"/>
  <c r="AC65" i="1"/>
  <c r="AC66" i="1"/>
  <c r="AC67" i="1"/>
  <c r="AC68" i="1"/>
  <c r="AC69" i="1"/>
  <c r="AC70" i="1"/>
  <c r="AC71" i="1"/>
  <c r="AC72" i="1"/>
  <c r="AC73" i="1"/>
  <c r="AC74" i="1"/>
  <c r="AC76" i="1"/>
  <c r="AC77" i="1"/>
  <c r="AC78" i="1"/>
  <c r="AC80" i="1"/>
  <c r="AC81" i="1"/>
  <c r="AC82" i="1"/>
  <c r="AC83" i="1"/>
  <c r="AC84" i="1"/>
  <c r="AC85" i="1"/>
  <c r="AC79" i="1"/>
  <c r="AC86" i="1"/>
  <c r="AC87" i="1"/>
  <c r="AC88" i="1"/>
  <c r="AC89" i="1"/>
  <c r="AC63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5" i="1"/>
  <c r="AC114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75" i="1"/>
  <c r="AC138" i="1"/>
  <c r="AC139" i="1"/>
  <c r="AC140" i="1"/>
  <c r="AC142" i="1"/>
  <c r="AC143" i="1"/>
  <c r="AC144" i="1"/>
  <c r="AC145" i="1"/>
  <c r="AC146" i="1"/>
  <c r="AC147" i="1"/>
  <c r="AC148" i="1"/>
  <c r="AC149" i="1"/>
  <c r="AC141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62" i="1"/>
  <c r="AC180" i="1"/>
  <c r="AC181" i="1"/>
  <c r="AC182" i="1"/>
  <c r="AC183" i="1"/>
  <c r="AC184" i="1"/>
  <c r="AC185" i="1"/>
  <c r="AC186" i="1"/>
  <c r="AC187" i="1"/>
  <c r="AC188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13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189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4" i="1"/>
  <c r="AB65" i="1"/>
  <c r="AB66" i="1"/>
  <c r="AB67" i="1"/>
  <c r="AB68" i="1"/>
  <c r="AB69" i="1"/>
  <c r="AB70" i="1"/>
  <c r="AB71" i="1"/>
  <c r="AB72" i="1"/>
  <c r="AB73" i="1"/>
  <c r="AB74" i="1"/>
  <c r="AB76" i="1"/>
  <c r="AB77" i="1"/>
  <c r="AB78" i="1"/>
  <c r="AB80" i="1"/>
  <c r="AB81" i="1"/>
  <c r="AB82" i="1"/>
  <c r="AB83" i="1"/>
  <c r="AB84" i="1"/>
  <c r="AB85" i="1"/>
  <c r="AB79" i="1"/>
  <c r="AB86" i="1"/>
  <c r="AB87" i="1"/>
  <c r="AB88" i="1"/>
  <c r="AB89" i="1"/>
  <c r="AB63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5" i="1"/>
  <c r="AB114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75" i="1"/>
  <c r="AB138" i="1"/>
  <c r="AB139" i="1"/>
  <c r="AB140" i="1"/>
  <c r="AB142" i="1"/>
  <c r="AB143" i="1"/>
  <c r="AB144" i="1"/>
  <c r="AB145" i="1"/>
  <c r="AB146" i="1"/>
  <c r="AB147" i="1"/>
  <c r="AB148" i="1"/>
  <c r="AB149" i="1"/>
  <c r="AB141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62" i="1"/>
  <c r="AB180" i="1"/>
  <c r="AB181" i="1"/>
  <c r="AB182" i="1"/>
  <c r="AB183" i="1"/>
  <c r="AB184" i="1"/>
  <c r="AB185" i="1"/>
  <c r="AB186" i="1"/>
  <c r="AB187" i="1"/>
  <c r="AB188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13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18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4" i="1"/>
  <c r="Z65" i="1"/>
  <c r="Z66" i="1"/>
  <c r="Z67" i="1"/>
  <c r="Z68" i="1"/>
  <c r="Z69" i="1"/>
  <c r="Z70" i="1"/>
  <c r="Z71" i="1"/>
  <c r="Z72" i="1"/>
  <c r="Z73" i="1"/>
  <c r="Z74" i="1"/>
  <c r="Z76" i="1"/>
  <c r="Z77" i="1"/>
  <c r="Z78" i="1"/>
  <c r="Z80" i="1"/>
  <c r="Z81" i="1"/>
  <c r="Z82" i="1"/>
  <c r="Z83" i="1"/>
  <c r="Z84" i="1"/>
  <c r="Z85" i="1"/>
  <c r="Z79" i="1"/>
  <c r="Z86" i="1"/>
  <c r="Z87" i="1"/>
  <c r="Z88" i="1"/>
  <c r="Z89" i="1"/>
  <c r="Z63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5" i="1"/>
  <c r="Z114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75" i="1"/>
  <c r="Z138" i="1"/>
  <c r="Z139" i="1"/>
  <c r="Z140" i="1"/>
  <c r="Z142" i="1"/>
  <c r="Z143" i="1"/>
  <c r="Z144" i="1"/>
  <c r="Z145" i="1"/>
  <c r="Z146" i="1"/>
  <c r="Z147" i="1"/>
  <c r="Z148" i="1"/>
  <c r="Z149" i="1"/>
  <c r="Z141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62" i="1"/>
  <c r="Z180" i="1"/>
  <c r="Z181" i="1"/>
  <c r="Z182" i="1"/>
  <c r="Z183" i="1"/>
  <c r="Z184" i="1"/>
  <c r="Z185" i="1"/>
  <c r="Z186" i="1"/>
  <c r="Z187" i="1"/>
  <c r="Z188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13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18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4" i="1"/>
  <c r="X65" i="1"/>
  <c r="X66" i="1"/>
  <c r="X67" i="1"/>
  <c r="X68" i="1"/>
  <c r="X69" i="1"/>
  <c r="X70" i="1"/>
  <c r="X71" i="1"/>
  <c r="X72" i="1"/>
  <c r="X73" i="1"/>
  <c r="X74" i="1"/>
  <c r="X76" i="1"/>
  <c r="X77" i="1"/>
  <c r="X78" i="1"/>
  <c r="X80" i="1"/>
  <c r="X81" i="1"/>
  <c r="X82" i="1"/>
  <c r="X83" i="1"/>
  <c r="X84" i="1"/>
  <c r="X85" i="1"/>
  <c r="X79" i="1"/>
  <c r="X86" i="1"/>
  <c r="X87" i="1"/>
  <c r="X88" i="1"/>
  <c r="X89" i="1"/>
  <c r="X63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5" i="1"/>
  <c r="X114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75" i="1"/>
  <c r="X138" i="1"/>
  <c r="X139" i="1"/>
  <c r="X140" i="1"/>
  <c r="X142" i="1"/>
  <c r="X143" i="1"/>
  <c r="X144" i="1"/>
  <c r="X145" i="1"/>
  <c r="X146" i="1"/>
  <c r="X147" i="1"/>
  <c r="X148" i="1"/>
  <c r="X149" i="1"/>
  <c r="X141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62" i="1"/>
  <c r="X180" i="1"/>
  <c r="X181" i="1"/>
  <c r="X182" i="1"/>
  <c r="X183" i="1"/>
  <c r="X184" i="1"/>
  <c r="X185" i="1"/>
  <c r="X186" i="1"/>
  <c r="X187" i="1"/>
  <c r="X188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13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18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4" i="1"/>
  <c r="U65" i="1"/>
  <c r="U66" i="1"/>
  <c r="U67" i="1"/>
  <c r="U68" i="1"/>
  <c r="U69" i="1"/>
  <c r="U70" i="1"/>
  <c r="U71" i="1"/>
  <c r="U72" i="1"/>
  <c r="U73" i="1"/>
  <c r="U74" i="1"/>
  <c r="U76" i="1"/>
  <c r="U77" i="1"/>
  <c r="U78" i="1"/>
  <c r="U80" i="1"/>
  <c r="U81" i="1"/>
  <c r="U82" i="1"/>
  <c r="U83" i="1"/>
  <c r="U84" i="1"/>
  <c r="U85" i="1"/>
  <c r="U79" i="1"/>
  <c r="U86" i="1"/>
  <c r="U87" i="1"/>
  <c r="U88" i="1"/>
  <c r="U89" i="1"/>
  <c r="U63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5" i="1"/>
  <c r="U114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75" i="1"/>
  <c r="U138" i="1"/>
  <c r="U139" i="1"/>
  <c r="U140" i="1"/>
  <c r="U142" i="1"/>
  <c r="U143" i="1"/>
  <c r="U144" i="1"/>
  <c r="U145" i="1"/>
  <c r="U146" i="1"/>
  <c r="U147" i="1"/>
  <c r="U148" i="1"/>
  <c r="U149" i="1"/>
  <c r="U141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62" i="1"/>
  <c r="U180" i="1"/>
  <c r="U181" i="1"/>
  <c r="U182" i="1"/>
  <c r="U183" i="1"/>
  <c r="U184" i="1"/>
  <c r="U185" i="1"/>
  <c r="U186" i="1"/>
  <c r="U187" i="1"/>
  <c r="U188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13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18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4" i="1"/>
  <c r="T65" i="1"/>
  <c r="T66" i="1"/>
  <c r="T67" i="1"/>
  <c r="T68" i="1"/>
  <c r="T69" i="1"/>
  <c r="T70" i="1"/>
  <c r="T71" i="1"/>
  <c r="T72" i="1"/>
  <c r="T73" i="1"/>
  <c r="T74" i="1"/>
  <c r="T76" i="1"/>
  <c r="T77" i="1"/>
  <c r="T78" i="1"/>
  <c r="T80" i="1"/>
  <c r="T81" i="1"/>
  <c r="T82" i="1"/>
  <c r="T83" i="1"/>
  <c r="T84" i="1"/>
  <c r="T85" i="1"/>
  <c r="T79" i="1"/>
  <c r="T86" i="1"/>
  <c r="T87" i="1"/>
  <c r="T88" i="1"/>
  <c r="T89" i="1"/>
  <c r="T63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5" i="1"/>
  <c r="T114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75" i="1"/>
  <c r="T138" i="1"/>
  <c r="T139" i="1"/>
  <c r="T140" i="1"/>
  <c r="T142" i="1"/>
  <c r="T143" i="1"/>
  <c r="T144" i="1"/>
  <c r="T145" i="1"/>
  <c r="T146" i="1"/>
  <c r="T147" i="1"/>
  <c r="T148" i="1"/>
  <c r="T149" i="1"/>
  <c r="T141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62" i="1"/>
  <c r="T180" i="1"/>
  <c r="T181" i="1"/>
  <c r="T182" i="1"/>
  <c r="T183" i="1"/>
  <c r="T184" i="1"/>
  <c r="T185" i="1"/>
  <c r="T186" i="1"/>
  <c r="T187" i="1"/>
  <c r="T188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13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18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80" i="1"/>
  <c r="S81" i="1"/>
  <c r="S82" i="1"/>
  <c r="S83" i="1"/>
  <c r="S84" i="1"/>
  <c r="S85" i="1"/>
  <c r="S79" i="1"/>
  <c r="S86" i="1"/>
  <c r="S87" i="1"/>
  <c r="S88" i="1"/>
  <c r="S89" i="1"/>
  <c r="S63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5" i="1"/>
  <c r="S114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75" i="1"/>
  <c r="S138" i="1"/>
  <c r="S139" i="1"/>
  <c r="S140" i="1"/>
  <c r="S142" i="1"/>
  <c r="S143" i="1"/>
  <c r="S144" i="1"/>
  <c r="S145" i="1"/>
  <c r="S146" i="1"/>
  <c r="S147" i="1"/>
  <c r="S148" i="1"/>
  <c r="S149" i="1"/>
  <c r="S141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62" i="1"/>
  <c r="S180" i="1"/>
  <c r="S181" i="1"/>
  <c r="S182" i="1"/>
  <c r="S183" i="1"/>
  <c r="S184" i="1"/>
  <c r="S185" i="1"/>
  <c r="S186" i="1"/>
  <c r="S187" i="1"/>
  <c r="S188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13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18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80" i="1"/>
  <c r="R81" i="1"/>
  <c r="R82" i="1"/>
  <c r="R83" i="1"/>
  <c r="R84" i="1"/>
  <c r="R85" i="1"/>
  <c r="R79" i="1"/>
  <c r="R86" i="1"/>
  <c r="R87" i="1"/>
  <c r="R88" i="1"/>
  <c r="R89" i="1"/>
  <c r="R63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5" i="1"/>
  <c r="R114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75" i="1"/>
  <c r="R138" i="1"/>
  <c r="R139" i="1"/>
  <c r="R140" i="1"/>
  <c r="R142" i="1"/>
  <c r="R143" i="1"/>
  <c r="R144" i="1"/>
  <c r="R145" i="1"/>
  <c r="R146" i="1"/>
  <c r="R147" i="1"/>
  <c r="R148" i="1"/>
  <c r="R149" i="1"/>
  <c r="R141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62" i="1"/>
  <c r="R180" i="1"/>
  <c r="R181" i="1"/>
  <c r="R182" i="1"/>
  <c r="R183" i="1"/>
  <c r="R184" i="1"/>
  <c r="R185" i="1"/>
  <c r="R186" i="1"/>
  <c r="R187" i="1"/>
  <c r="R188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13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18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4" i="1"/>
  <c r="P65" i="1"/>
  <c r="P66" i="1"/>
  <c r="P67" i="1"/>
  <c r="P68" i="1"/>
  <c r="P69" i="1"/>
  <c r="P70" i="1"/>
  <c r="P71" i="1"/>
  <c r="P72" i="1"/>
  <c r="P73" i="1"/>
  <c r="P74" i="1"/>
  <c r="P76" i="1"/>
  <c r="P77" i="1"/>
  <c r="P78" i="1"/>
  <c r="P80" i="1"/>
  <c r="P81" i="1"/>
  <c r="P82" i="1"/>
  <c r="P83" i="1"/>
  <c r="P84" i="1"/>
  <c r="P85" i="1"/>
  <c r="P79" i="1"/>
  <c r="P86" i="1"/>
  <c r="P87" i="1"/>
  <c r="P88" i="1"/>
  <c r="P89" i="1"/>
  <c r="P63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5" i="1"/>
  <c r="P114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75" i="1"/>
  <c r="P138" i="1"/>
  <c r="P139" i="1"/>
  <c r="P140" i="1"/>
  <c r="P142" i="1"/>
  <c r="P143" i="1"/>
  <c r="P144" i="1"/>
  <c r="P145" i="1"/>
  <c r="P146" i="1"/>
  <c r="P147" i="1"/>
  <c r="P148" i="1"/>
  <c r="P149" i="1"/>
  <c r="P141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62" i="1"/>
  <c r="P180" i="1"/>
  <c r="P181" i="1"/>
  <c r="P182" i="1"/>
  <c r="P183" i="1"/>
  <c r="P184" i="1"/>
  <c r="P185" i="1"/>
  <c r="P186" i="1"/>
  <c r="P187" i="1"/>
  <c r="P188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13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189" i="1"/>
  <c r="N18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4" i="1"/>
  <c r="N65" i="1"/>
  <c r="N66" i="1"/>
  <c r="N67" i="1"/>
  <c r="N68" i="1"/>
  <c r="N69" i="1"/>
  <c r="N70" i="1"/>
  <c r="N71" i="1"/>
  <c r="N72" i="1"/>
  <c r="N73" i="1"/>
  <c r="N74" i="1"/>
  <c r="N76" i="1"/>
  <c r="N77" i="1"/>
  <c r="N78" i="1"/>
  <c r="N80" i="1"/>
  <c r="N81" i="1"/>
  <c r="N82" i="1"/>
  <c r="N83" i="1"/>
  <c r="N84" i="1"/>
  <c r="N85" i="1"/>
  <c r="N79" i="1"/>
  <c r="N86" i="1"/>
  <c r="N87" i="1"/>
  <c r="N88" i="1"/>
  <c r="N89" i="1"/>
  <c r="N63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5" i="1"/>
  <c r="N114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75" i="1"/>
  <c r="N138" i="1"/>
  <c r="N139" i="1"/>
  <c r="N140" i="1"/>
  <c r="N142" i="1"/>
  <c r="N143" i="1"/>
  <c r="N144" i="1"/>
  <c r="N145" i="1"/>
  <c r="N146" i="1"/>
  <c r="N147" i="1"/>
  <c r="N148" i="1"/>
  <c r="N149" i="1"/>
  <c r="N141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62" i="1"/>
  <c r="N180" i="1"/>
  <c r="N181" i="1"/>
  <c r="N182" i="1"/>
  <c r="N183" i="1"/>
  <c r="N184" i="1"/>
  <c r="N185" i="1"/>
  <c r="N186" i="1"/>
  <c r="N187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13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4" i="1"/>
  <c r="K65" i="1"/>
  <c r="K66" i="1"/>
  <c r="K67" i="1"/>
  <c r="K68" i="1"/>
  <c r="K69" i="1"/>
  <c r="K70" i="1"/>
  <c r="K71" i="1"/>
  <c r="K72" i="1"/>
  <c r="K73" i="1"/>
  <c r="K74" i="1"/>
  <c r="K76" i="1"/>
  <c r="K77" i="1"/>
  <c r="K78" i="1"/>
  <c r="K80" i="1"/>
  <c r="K81" i="1"/>
  <c r="K82" i="1"/>
  <c r="K83" i="1"/>
  <c r="K84" i="1"/>
  <c r="K85" i="1"/>
  <c r="K79" i="1"/>
  <c r="K86" i="1"/>
  <c r="K87" i="1"/>
  <c r="K88" i="1"/>
  <c r="K89" i="1"/>
  <c r="K63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4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75" i="1"/>
  <c r="K138" i="1"/>
  <c r="K139" i="1"/>
  <c r="K140" i="1"/>
  <c r="K142" i="1"/>
  <c r="K143" i="1"/>
  <c r="K144" i="1"/>
  <c r="K145" i="1"/>
  <c r="K146" i="1"/>
  <c r="K147" i="1"/>
  <c r="K148" i="1"/>
  <c r="K149" i="1"/>
  <c r="K141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62" i="1"/>
  <c r="K180" i="1"/>
  <c r="K181" i="1"/>
  <c r="K182" i="1"/>
  <c r="K183" i="1"/>
  <c r="K184" i="1"/>
  <c r="K185" i="1"/>
  <c r="K186" i="1"/>
  <c r="K187" i="1"/>
  <c r="K188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13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18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80" i="1"/>
  <c r="J81" i="1"/>
  <c r="J82" i="1"/>
  <c r="J83" i="1"/>
  <c r="J84" i="1"/>
  <c r="J85" i="1"/>
  <c r="J79" i="1"/>
  <c r="J86" i="1"/>
  <c r="J87" i="1"/>
  <c r="J88" i="1"/>
  <c r="J89" i="1"/>
  <c r="J63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5" i="1"/>
  <c r="J114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75" i="1"/>
  <c r="J138" i="1"/>
  <c r="J139" i="1"/>
  <c r="J140" i="1"/>
  <c r="J142" i="1"/>
  <c r="J143" i="1"/>
  <c r="J144" i="1"/>
  <c r="J145" i="1"/>
  <c r="J146" i="1"/>
  <c r="J147" i="1"/>
  <c r="J148" i="1"/>
  <c r="J149" i="1"/>
  <c r="J141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62" i="1"/>
  <c r="J180" i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13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18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80" i="1"/>
  <c r="I81" i="1"/>
  <c r="I82" i="1"/>
  <c r="I83" i="1"/>
  <c r="I84" i="1"/>
  <c r="I85" i="1"/>
  <c r="I79" i="1"/>
  <c r="I86" i="1"/>
  <c r="I87" i="1"/>
  <c r="I88" i="1"/>
  <c r="I89" i="1"/>
  <c r="I63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5" i="1"/>
  <c r="I114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75" i="1"/>
  <c r="I138" i="1"/>
  <c r="I139" i="1"/>
  <c r="I140" i="1"/>
  <c r="I142" i="1"/>
  <c r="I143" i="1"/>
  <c r="I144" i="1"/>
  <c r="I145" i="1"/>
  <c r="I146" i="1"/>
  <c r="I147" i="1"/>
  <c r="I148" i="1"/>
  <c r="I149" i="1"/>
  <c r="I141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62" i="1"/>
  <c r="I180" i="1"/>
  <c r="I181" i="1"/>
  <c r="I182" i="1"/>
  <c r="I183" i="1"/>
  <c r="I184" i="1"/>
  <c r="I185" i="1"/>
  <c r="I186" i="1"/>
  <c r="I187" i="1"/>
  <c r="I188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13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18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6" i="1"/>
  <c r="H77" i="1"/>
  <c r="H78" i="1"/>
  <c r="H80" i="1"/>
  <c r="H81" i="1"/>
  <c r="H82" i="1"/>
  <c r="H83" i="1"/>
  <c r="H84" i="1"/>
  <c r="H85" i="1"/>
  <c r="H79" i="1"/>
  <c r="H86" i="1"/>
  <c r="H87" i="1"/>
  <c r="H88" i="1"/>
  <c r="H89" i="1"/>
  <c r="H63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4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75" i="1"/>
  <c r="H138" i="1"/>
  <c r="H139" i="1"/>
  <c r="H140" i="1"/>
  <c r="H142" i="1"/>
  <c r="H143" i="1"/>
  <c r="H144" i="1"/>
  <c r="H145" i="1"/>
  <c r="H146" i="1"/>
  <c r="H147" i="1"/>
  <c r="H148" i="1"/>
  <c r="H149" i="1"/>
  <c r="H141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62" i="1"/>
  <c r="H180" i="1"/>
  <c r="H181" i="1"/>
  <c r="H182" i="1"/>
  <c r="H183" i="1"/>
  <c r="H184" i="1"/>
  <c r="H185" i="1"/>
  <c r="H186" i="1"/>
  <c r="H187" i="1"/>
  <c r="H188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13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18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F69" i="1"/>
  <c r="F70" i="1"/>
  <c r="F71" i="1"/>
  <c r="F72" i="1"/>
  <c r="F73" i="1"/>
  <c r="F74" i="1"/>
  <c r="F76" i="1"/>
  <c r="F77" i="1"/>
  <c r="F78" i="1"/>
  <c r="F80" i="1"/>
  <c r="F81" i="1"/>
  <c r="F82" i="1"/>
  <c r="F83" i="1"/>
  <c r="F84" i="1"/>
  <c r="F85" i="1"/>
  <c r="F79" i="1"/>
  <c r="F86" i="1"/>
  <c r="F87" i="1"/>
  <c r="F88" i="1"/>
  <c r="F89" i="1"/>
  <c r="F63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5" i="1"/>
  <c r="F114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75" i="1"/>
  <c r="F138" i="1"/>
  <c r="F139" i="1"/>
  <c r="F140" i="1"/>
  <c r="F142" i="1"/>
  <c r="F143" i="1"/>
  <c r="F144" i="1"/>
  <c r="F145" i="1"/>
  <c r="F146" i="1"/>
  <c r="F147" i="1"/>
  <c r="F148" i="1"/>
  <c r="F149" i="1"/>
  <c r="F141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62" i="1"/>
  <c r="F180" i="1"/>
  <c r="F181" i="1"/>
  <c r="F182" i="1"/>
  <c r="F183" i="1"/>
  <c r="F184" i="1"/>
  <c r="F185" i="1"/>
  <c r="F186" i="1"/>
  <c r="F187" i="1"/>
  <c r="F188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13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18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4" i="1"/>
  <c r="D65" i="1"/>
  <c r="D66" i="1"/>
  <c r="D67" i="1"/>
  <c r="D68" i="1"/>
  <c r="D69" i="1"/>
  <c r="D70" i="1"/>
  <c r="D71" i="1"/>
  <c r="D72" i="1"/>
  <c r="D73" i="1"/>
  <c r="D74" i="1"/>
  <c r="D76" i="1"/>
  <c r="D77" i="1"/>
  <c r="D78" i="1"/>
  <c r="D80" i="1"/>
  <c r="D81" i="1"/>
  <c r="D82" i="1"/>
  <c r="D83" i="1"/>
  <c r="D84" i="1"/>
  <c r="D85" i="1"/>
  <c r="D79" i="1"/>
  <c r="D86" i="1"/>
  <c r="D87" i="1"/>
  <c r="D88" i="1"/>
  <c r="D89" i="1"/>
  <c r="D63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5" i="1"/>
  <c r="D114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75" i="1"/>
  <c r="D138" i="1"/>
  <c r="D139" i="1"/>
  <c r="D140" i="1"/>
  <c r="D142" i="1"/>
  <c r="D143" i="1"/>
  <c r="D144" i="1"/>
  <c r="D145" i="1"/>
  <c r="D146" i="1"/>
  <c r="D147" i="1"/>
  <c r="D148" i="1"/>
  <c r="D149" i="1"/>
  <c r="D141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62" i="1"/>
  <c r="D180" i="1"/>
  <c r="D181" i="1"/>
  <c r="D182" i="1"/>
  <c r="D183" i="1"/>
  <c r="D184" i="1"/>
  <c r="D185" i="1"/>
  <c r="D186" i="1"/>
  <c r="D187" i="1"/>
  <c r="D188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13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189" i="1"/>
  <c r="AW189" i="1" l="1"/>
  <c r="AR189" i="1"/>
  <c r="AW299" i="1"/>
  <c r="AR299" i="1"/>
  <c r="AW295" i="1"/>
  <c r="AR295" i="1"/>
  <c r="AW291" i="1"/>
  <c r="AR291" i="1"/>
  <c r="AW287" i="1"/>
  <c r="AR287" i="1"/>
  <c r="AW283" i="1"/>
  <c r="AR283" i="1"/>
  <c r="AW279" i="1"/>
  <c r="AR279" i="1"/>
  <c r="AW275" i="1"/>
  <c r="AR275" i="1"/>
  <c r="AW270" i="1"/>
  <c r="AR270" i="1"/>
  <c r="AW266" i="1"/>
  <c r="AR266" i="1"/>
  <c r="AW262" i="1"/>
  <c r="AR262" i="1"/>
  <c r="AW258" i="1"/>
  <c r="AR258" i="1"/>
  <c r="AW254" i="1"/>
  <c r="AR254" i="1"/>
  <c r="AW250" i="1"/>
  <c r="AR250" i="1"/>
  <c r="AW246" i="1"/>
  <c r="AR246" i="1"/>
  <c r="AW242" i="1"/>
  <c r="AR242" i="1"/>
  <c r="AW238" i="1"/>
  <c r="AR238" i="1"/>
  <c r="AW234" i="1"/>
  <c r="AR234" i="1"/>
  <c r="AW230" i="1"/>
  <c r="AR230" i="1"/>
  <c r="AW227" i="1"/>
  <c r="AR227" i="1"/>
  <c r="AW223" i="1"/>
  <c r="AR223" i="1"/>
  <c r="AW219" i="1"/>
  <c r="AR219" i="1"/>
  <c r="AW215" i="1"/>
  <c r="AR215" i="1"/>
  <c r="AW210" i="1"/>
  <c r="AR210" i="1"/>
  <c r="AW206" i="1"/>
  <c r="AR206" i="1"/>
  <c r="AW202" i="1"/>
  <c r="AR202" i="1"/>
  <c r="AW198" i="1"/>
  <c r="AR198" i="1"/>
  <c r="AW194" i="1"/>
  <c r="AR194" i="1"/>
  <c r="AW190" i="1"/>
  <c r="AR190" i="1"/>
  <c r="AW185" i="1"/>
  <c r="AR185" i="1"/>
  <c r="AW181" i="1"/>
  <c r="AR181" i="1"/>
  <c r="AW178" i="1"/>
  <c r="AR178" i="1"/>
  <c r="AW174" i="1"/>
  <c r="AR174" i="1"/>
  <c r="AW170" i="1"/>
  <c r="AR170" i="1"/>
  <c r="AW166" i="1"/>
  <c r="AR166" i="1"/>
  <c r="AW161" i="1"/>
  <c r="AR161" i="1"/>
  <c r="AW157" i="1"/>
  <c r="AR157" i="1"/>
  <c r="AW153" i="1"/>
  <c r="AR153" i="1"/>
  <c r="AW141" i="1"/>
  <c r="AR141" i="1"/>
  <c r="AW146" i="1"/>
  <c r="AR146" i="1"/>
  <c r="AW142" i="1"/>
  <c r="AR142" i="1"/>
  <c r="AW134" i="1"/>
  <c r="AR134" i="1"/>
  <c r="AW130" i="1"/>
  <c r="AR130" i="1"/>
  <c r="AW126" i="1"/>
  <c r="AR126" i="1"/>
  <c r="AW122" i="1"/>
  <c r="AR122" i="1"/>
  <c r="AW118" i="1"/>
  <c r="AR118" i="1"/>
  <c r="AW115" i="1"/>
  <c r="AR115" i="1"/>
  <c r="AW110" i="1"/>
  <c r="AR110" i="1"/>
  <c r="AW106" i="1"/>
  <c r="AR106" i="1"/>
  <c r="AW102" i="1"/>
  <c r="AR102" i="1"/>
  <c r="AW98" i="1"/>
  <c r="AR98" i="1"/>
  <c r="AW94" i="1"/>
  <c r="AR94" i="1"/>
  <c r="AW90" i="1"/>
  <c r="AR90" i="1"/>
  <c r="AW87" i="1"/>
  <c r="AR87" i="1"/>
  <c r="AW84" i="1"/>
  <c r="AR84" i="1"/>
  <c r="AW80" i="1"/>
  <c r="AR80" i="1"/>
  <c r="AW74" i="1"/>
  <c r="AR74" i="1"/>
  <c r="AW70" i="1"/>
  <c r="AR70" i="1"/>
  <c r="AW66" i="1"/>
  <c r="AR66" i="1"/>
  <c r="AW61" i="1"/>
  <c r="AR61" i="1"/>
  <c r="AX362" i="1"/>
  <c r="AT362" i="1"/>
  <c r="AX358" i="1"/>
  <c r="AT358" i="1"/>
  <c r="AR359" i="1"/>
  <c r="AR355" i="1"/>
  <c r="AR351" i="1"/>
  <c r="AR347" i="1"/>
  <c r="AR343" i="1"/>
  <c r="AR339" i="1"/>
  <c r="AR335" i="1"/>
  <c r="AR331" i="1"/>
  <c r="AR327" i="1"/>
  <c r="AR323" i="1"/>
  <c r="AR316" i="1"/>
  <c r="AR308" i="1"/>
  <c r="AW318" i="1"/>
  <c r="AR318" i="1"/>
  <c r="AW314" i="1"/>
  <c r="AR314" i="1"/>
  <c r="AW310" i="1"/>
  <c r="AR310" i="1"/>
  <c r="AW306" i="1"/>
  <c r="AR306" i="1"/>
  <c r="AW302" i="1"/>
  <c r="AR302" i="1"/>
  <c r="AW298" i="1"/>
  <c r="AR298" i="1"/>
  <c r="AW294" i="1"/>
  <c r="AR294" i="1"/>
  <c r="AW290" i="1"/>
  <c r="AR290" i="1"/>
  <c r="AW286" i="1"/>
  <c r="AR286" i="1"/>
  <c r="AW282" i="1"/>
  <c r="AR282" i="1"/>
  <c r="AW278" i="1"/>
  <c r="AR278" i="1"/>
  <c r="AW274" i="1"/>
  <c r="AR274" i="1"/>
  <c r="AW269" i="1"/>
  <c r="AR269" i="1"/>
  <c r="AW265" i="1"/>
  <c r="AR265" i="1"/>
  <c r="AW261" i="1"/>
  <c r="AR261" i="1"/>
  <c r="AW257" i="1"/>
  <c r="AR257" i="1"/>
  <c r="AW253" i="1"/>
  <c r="AR253" i="1"/>
  <c r="AW249" i="1"/>
  <c r="AR249" i="1"/>
  <c r="AW245" i="1"/>
  <c r="AR245" i="1"/>
  <c r="AW241" i="1"/>
  <c r="AR241" i="1"/>
  <c r="AW237" i="1"/>
  <c r="AR237" i="1"/>
  <c r="AW233" i="1"/>
  <c r="AR233" i="1"/>
  <c r="AW229" i="1"/>
  <c r="AR229" i="1"/>
  <c r="AW226" i="1"/>
  <c r="AR226" i="1"/>
  <c r="AW222" i="1"/>
  <c r="AR222" i="1"/>
  <c r="AW218" i="1"/>
  <c r="AR218" i="1"/>
  <c r="AW214" i="1"/>
  <c r="AR214" i="1"/>
  <c r="AW209" i="1"/>
  <c r="AR209" i="1"/>
  <c r="AW205" i="1"/>
  <c r="AR205" i="1"/>
  <c r="AW201" i="1"/>
  <c r="AR201" i="1"/>
  <c r="AW197" i="1"/>
  <c r="AR197" i="1"/>
  <c r="AW193" i="1"/>
  <c r="AR193" i="1"/>
  <c r="AW188" i="1"/>
  <c r="AR188" i="1"/>
  <c r="AW184" i="1"/>
  <c r="AR184" i="1"/>
  <c r="AW180" i="1"/>
  <c r="AR180" i="1"/>
  <c r="AW177" i="1"/>
  <c r="AR177" i="1"/>
  <c r="AW173" i="1"/>
  <c r="AR173" i="1"/>
  <c r="AW169" i="1"/>
  <c r="AR169" i="1"/>
  <c r="AW165" i="1"/>
  <c r="AR165" i="1"/>
  <c r="AW160" i="1"/>
  <c r="AR160" i="1"/>
  <c r="AW156" i="1"/>
  <c r="AR156" i="1"/>
  <c r="AW152" i="1"/>
  <c r="AR152" i="1"/>
  <c r="AW149" i="1"/>
  <c r="AR149" i="1"/>
  <c r="AW145" i="1"/>
  <c r="AR145" i="1"/>
  <c r="AW140" i="1"/>
  <c r="AR140" i="1"/>
  <c r="AW137" i="1"/>
  <c r="AR137" i="1"/>
  <c r="AW133" i="1"/>
  <c r="AR133" i="1"/>
  <c r="AW129" i="1"/>
  <c r="AR129" i="1"/>
  <c r="AW125" i="1"/>
  <c r="AR125" i="1"/>
  <c r="AW121" i="1"/>
  <c r="AR121" i="1"/>
  <c r="AW117" i="1"/>
  <c r="AR117" i="1"/>
  <c r="AW113" i="1"/>
  <c r="AR113" i="1"/>
  <c r="AW109" i="1"/>
  <c r="AR109" i="1"/>
  <c r="AW105" i="1"/>
  <c r="AR105" i="1"/>
  <c r="AW101" i="1"/>
  <c r="AR101" i="1"/>
  <c r="AW97" i="1"/>
  <c r="AR97" i="1"/>
  <c r="AW93" i="1"/>
  <c r="AR93" i="1"/>
  <c r="AW86" i="1"/>
  <c r="AR86" i="1"/>
  <c r="AW83" i="1"/>
  <c r="AR83" i="1"/>
  <c r="AW78" i="1"/>
  <c r="AR78" i="1"/>
  <c r="AW73" i="1"/>
  <c r="AR73" i="1"/>
  <c r="AW69" i="1"/>
  <c r="AR69" i="1"/>
  <c r="AW65" i="1"/>
  <c r="AR65" i="1"/>
  <c r="AW60" i="1"/>
  <c r="AR60" i="1"/>
  <c r="AW56" i="1"/>
  <c r="AR56" i="1"/>
  <c r="AW52" i="1"/>
  <c r="AR52" i="1"/>
  <c r="AW48" i="1"/>
  <c r="AR48" i="1"/>
  <c r="AW44" i="1"/>
  <c r="AR44" i="1"/>
  <c r="AR362" i="1"/>
  <c r="AR358" i="1"/>
  <c r="AR354" i="1"/>
  <c r="AR350" i="1"/>
  <c r="AR346" i="1"/>
  <c r="AR342" i="1"/>
  <c r="AR338" i="1"/>
  <c r="AR334" i="1"/>
  <c r="AR330" i="1"/>
  <c r="AR326" i="1"/>
  <c r="AR322" i="1"/>
  <c r="AR315" i="1"/>
  <c r="AR307" i="1"/>
  <c r="AW321" i="1"/>
  <c r="AR321" i="1"/>
  <c r="AW317" i="1"/>
  <c r="AR317" i="1"/>
  <c r="AW313" i="1"/>
  <c r="AR313" i="1"/>
  <c r="AW309" i="1"/>
  <c r="AR309" i="1"/>
  <c r="AW305" i="1"/>
  <c r="AR305" i="1"/>
  <c r="AW301" i="1"/>
  <c r="AR301" i="1"/>
  <c r="AW297" i="1"/>
  <c r="AR297" i="1"/>
  <c r="AW293" i="1"/>
  <c r="AR293" i="1"/>
  <c r="AW289" i="1"/>
  <c r="AR289" i="1"/>
  <c r="AW285" i="1"/>
  <c r="AR285" i="1"/>
  <c r="AW281" i="1"/>
  <c r="AR281" i="1"/>
  <c r="AW277" i="1"/>
  <c r="AR277" i="1"/>
  <c r="AW273" i="1"/>
  <c r="AR273" i="1"/>
  <c r="AW268" i="1"/>
  <c r="AR268" i="1"/>
  <c r="AW264" i="1"/>
  <c r="AR264" i="1"/>
  <c r="AW260" i="1"/>
  <c r="AR260" i="1"/>
  <c r="AW256" i="1"/>
  <c r="AR256" i="1"/>
  <c r="AW252" i="1"/>
  <c r="AR252" i="1"/>
  <c r="AW248" i="1"/>
  <c r="AR248" i="1"/>
  <c r="AW244" i="1"/>
  <c r="AR244" i="1"/>
  <c r="AW240" i="1"/>
  <c r="AR240" i="1"/>
  <c r="AW236" i="1"/>
  <c r="AR236" i="1"/>
  <c r="AW232" i="1"/>
  <c r="AR232" i="1"/>
  <c r="AW213" i="1"/>
  <c r="AR213" i="1"/>
  <c r="AW225" i="1"/>
  <c r="AR225" i="1"/>
  <c r="AW221" i="1"/>
  <c r="AR221" i="1"/>
  <c r="AW217" i="1"/>
  <c r="AR217" i="1"/>
  <c r="AW212" i="1"/>
  <c r="AR212" i="1"/>
  <c r="AW208" i="1"/>
  <c r="AR208" i="1"/>
  <c r="AW204" i="1"/>
  <c r="AR204" i="1"/>
  <c r="AW200" i="1"/>
  <c r="AR200" i="1"/>
  <c r="AW196" i="1"/>
  <c r="AR196" i="1"/>
  <c r="AW192" i="1"/>
  <c r="AR192" i="1"/>
  <c r="AW187" i="1"/>
  <c r="AR187" i="1"/>
  <c r="AW183" i="1"/>
  <c r="AR183" i="1"/>
  <c r="AW162" i="1"/>
  <c r="AR162" i="1"/>
  <c r="AW176" i="1"/>
  <c r="AR176" i="1"/>
  <c r="AW172" i="1"/>
  <c r="AR172" i="1"/>
  <c r="AW168" i="1"/>
  <c r="AR168" i="1"/>
  <c r="AW164" i="1"/>
  <c r="AR164" i="1"/>
  <c r="AW159" i="1"/>
  <c r="AR159" i="1"/>
  <c r="AW155" i="1"/>
  <c r="AR155" i="1"/>
  <c r="AW151" i="1"/>
  <c r="AR151" i="1"/>
  <c r="AW148" i="1"/>
  <c r="AR148" i="1"/>
  <c r="AW144" i="1"/>
  <c r="AR144" i="1"/>
  <c r="AW139" i="1"/>
  <c r="AR139" i="1"/>
  <c r="AW136" i="1"/>
  <c r="AR136" i="1"/>
  <c r="AW132" i="1"/>
  <c r="AR132" i="1"/>
  <c r="AW128" i="1"/>
  <c r="AR128" i="1"/>
  <c r="AW124" i="1"/>
  <c r="AR124" i="1"/>
  <c r="AW120" i="1"/>
  <c r="AR120" i="1"/>
  <c r="AW116" i="1"/>
  <c r="AR116" i="1"/>
  <c r="AW112" i="1"/>
  <c r="AR112" i="1"/>
  <c r="AW108" i="1"/>
  <c r="AR108" i="1"/>
  <c r="AW104" i="1"/>
  <c r="AR104" i="1"/>
  <c r="AW100" i="1"/>
  <c r="AR100" i="1"/>
  <c r="AW96" i="1"/>
  <c r="AR96" i="1"/>
  <c r="AW92" i="1"/>
  <c r="AR92" i="1"/>
  <c r="AW89" i="1"/>
  <c r="AR89" i="1"/>
  <c r="AW82" i="1"/>
  <c r="AR82" i="1"/>
  <c r="AW77" i="1"/>
  <c r="AR77" i="1"/>
  <c r="AW72" i="1"/>
  <c r="AR72" i="1"/>
  <c r="AW68" i="1"/>
  <c r="AR68" i="1"/>
  <c r="AW64" i="1"/>
  <c r="AR64" i="1"/>
  <c r="AW59" i="1"/>
  <c r="AR59" i="1"/>
  <c r="AW55" i="1"/>
  <c r="AR55" i="1"/>
  <c r="AW51" i="1"/>
  <c r="AR51" i="1"/>
  <c r="AR361" i="1"/>
  <c r="AR357" i="1"/>
  <c r="AR353" i="1"/>
  <c r="AR349" i="1"/>
  <c r="AR345" i="1"/>
  <c r="AR341" i="1"/>
  <c r="AR337" i="1"/>
  <c r="AR333" i="1"/>
  <c r="AR329" i="1"/>
  <c r="AR325" i="1"/>
  <c r="AR320" i="1"/>
  <c r="AR312" i="1"/>
  <c r="AR304" i="1"/>
  <c r="AW300" i="1"/>
  <c r="AR300" i="1"/>
  <c r="AW296" i="1"/>
  <c r="AR296" i="1"/>
  <c r="AW292" i="1"/>
  <c r="AR292" i="1"/>
  <c r="AW288" i="1"/>
  <c r="AR288" i="1"/>
  <c r="AW284" i="1"/>
  <c r="AR284" i="1"/>
  <c r="AW280" i="1"/>
  <c r="AR280" i="1"/>
  <c r="AW276" i="1"/>
  <c r="AR276" i="1"/>
  <c r="AW272" i="1"/>
  <c r="AR272" i="1"/>
  <c r="AW267" i="1"/>
  <c r="AR267" i="1"/>
  <c r="AW263" i="1"/>
  <c r="AR263" i="1"/>
  <c r="AW259" i="1"/>
  <c r="AR259" i="1"/>
  <c r="AW255" i="1"/>
  <c r="AR255" i="1"/>
  <c r="AW251" i="1"/>
  <c r="AR251" i="1"/>
  <c r="AW247" i="1"/>
  <c r="AR247" i="1"/>
  <c r="AW243" i="1"/>
  <c r="AR243" i="1"/>
  <c r="AW239" i="1"/>
  <c r="AR239" i="1"/>
  <c r="AW235" i="1"/>
  <c r="AR235" i="1"/>
  <c r="AW231" i="1"/>
  <c r="AR231" i="1"/>
  <c r="AW228" i="1"/>
  <c r="AR228" i="1"/>
  <c r="AW224" i="1"/>
  <c r="AR224" i="1"/>
  <c r="AW220" i="1"/>
  <c r="AR220" i="1"/>
  <c r="AW216" i="1"/>
  <c r="AR216" i="1"/>
  <c r="AW211" i="1"/>
  <c r="AR211" i="1"/>
  <c r="AW207" i="1"/>
  <c r="AR207" i="1"/>
  <c r="AW203" i="1"/>
  <c r="AR203" i="1"/>
  <c r="AW199" i="1"/>
  <c r="AR199" i="1"/>
  <c r="AW195" i="1"/>
  <c r="AR195" i="1"/>
  <c r="AW191" i="1"/>
  <c r="AR191" i="1"/>
  <c r="AW186" i="1"/>
  <c r="AR186" i="1"/>
  <c r="AW182" i="1"/>
  <c r="AR182" i="1"/>
  <c r="AW179" i="1"/>
  <c r="AR179" i="1"/>
  <c r="AW175" i="1"/>
  <c r="AR175" i="1"/>
  <c r="AW171" i="1"/>
  <c r="AR171" i="1"/>
  <c r="AW167" i="1"/>
  <c r="AR167" i="1"/>
  <c r="AW163" i="1"/>
  <c r="AR163" i="1"/>
  <c r="AW158" i="1"/>
  <c r="AR158" i="1"/>
  <c r="AW154" i="1"/>
  <c r="AR154" i="1"/>
  <c r="AW150" i="1"/>
  <c r="AR150" i="1"/>
  <c r="AW147" i="1"/>
  <c r="AR147" i="1"/>
  <c r="AW143" i="1"/>
  <c r="AR143" i="1"/>
  <c r="AW138" i="1"/>
  <c r="AR138" i="1"/>
  <c r="AW135" i="1"/>
  <c r="AR135" i="1"/>
  <c r="AW131" i="1"/>
  <c r="AR131" i="1"/>
  <c r="AW127" i="1"/>
  <c r="AR127" i="1"/>
  <c r="AW123" i="1"/>
  <c r="AR123" i="1"/>
  <c r="AW119" i="1"/>
  <c r="AR119" i="1"/>
  <c r="AW114" i="1"/>
  <c r="AR114" i="1"/>
  <c r="AW111" i="1"/>
  <c r="AR111" i="1"/>
  <c r="AW107" i="1"/>
  <c r="AR107" i="1"/>
  <c r="AW103" i="1"/>
  <c r="AR103" i="1"/>
  <c r="AW99" i="1"/>
  <c r="AR99" i="1"/>
  <c r="AW95" i="1"/>
  <c r="AR95" i="1"/>
  <c r="AW91" i="1"/>
  <c r="AR91" i="1"/>
  <c r="AW88" i="1"/>
  <c r="AR88" i="1"/>
  <c r="AW85" i="1"/>
  <c r="AR85" i="1"/>
  <c r="AW81" i="1"/>
  <c r="AR81" i="1"/>
  <c r="AW76" i="1"/>
  <c r="AR76" i="1"/>
  <c r="AW71" i="1"/>
  <c r="AR71" i="1"/>
  <c r="AW67" i="1"/>
  <c r="AR67" i="1"/>
  <c r="AW62" i="1"/>
  <c r="AR62" i="1"/>
  <c r="AW58" i="1"/>
  <c r="AR58" i="1"/>
  <c r="AW54" i="1"/>
  <c r="AR54" i="1"/>
  <c r="AW50" i="1"/>
  <c r="AR50" i="1"/>
  <c r="AW46" i="1"/>
  <c r="AR46" i="1"/>
  <c r="AW42" i="1"/>
  <c r="AR42" i="1"/>
  <c r="AW38" i="1"/>
  <c r="AR38" i="1"/>
  <c r="AW34" i="1"/>
  <c r="AR34" i="1"/>
  <c r="AW30" i="1"/>
  <c r="AR30" i="1"/>
  <c r="AW26" i="1"/>
  <c r="AR26" i="1"/>
  <c r="AW22" i="1"/>
  <c r="AR22" i="1"/>
  <c r="AW18" i="1"/>
  <c r="AR18" i="1"/>
  <c r="AW14" i="1"/>
  <c r="AR14" i="1"/>
  <c r="AW10" i="1"/>
  <c r="AR10" i="1"/>
  <c r="AW6" i="1"/>
  <c r="AR6" i="1"/>
  <c r="AR360" i="1"/>
  <c r="AR356" i="1"/>
  <c r="AR352" i="1"/>
  <c r="AR348" i="1"/>
  <c r="AR344" i="1"/>
  <c r="AR340" i="1"/>
  <c r="AR336" i="1"/>
  <c r="AR332" i="1"/>
  <c r="AR328" i="1"/>
  <c r="AR324" i="1"/>
  <c r="AR319" i="1"/>
  <c r="AR311" i="1"/>
  <c r="AR303" i="1"/>
  <c r="AV271" i="1"/>
  <c r="AW271" i="1"/>
  <c r="AX271" i="1"/>
  <c r="AR63" i="1"/>
  <c r="AT75" i="1"/>
  <c r="AW75" i="1"/>
  <c r="AR75" i="1"/>
  <c r="AR3" i="1"/>
  <c r="AT4" i="1"/>
  <c r="AR4" i="1"/>
  <c r="AX189" i="1"/>
  <c r="AX359" i="1"/>
  <c r="AX355" i="1"/>
  <c r="AX351" i="1"/>
  <c r="AX347" i="1"/>
  <c r="AX343" i="1"/>
  <c r="AX339" i="1"/>
  <c r="AX335" i="1"/>
  <c r="AX331" i="1"/>
  <c r="AX327" i="1"/>
  <c r="AX323" i="1"/>
  <c r="AX319" i="1"/>
  <c r="AX315" i="1"/>
  <c r="AX311" i="1"/>
  <c r="AX307" i="1"/>
  <c r="AX303" i="1"/>
  <c r="AX299" i="1"/>
  <c r="AX295" i="1"/>
  <c r="AX291" i="1"/>
  <c r="AX287" i="1"/>
  <c r="AX283" i="1"/>
  <c r="AX279" i="1"/>
  <c r="AX275" i="1"/>
  <c r="AX270" i="1"/>
  <c r="AX266" i="1"/>
  <c r="AX262" i="1"/>
  <c r="AX258" i="1"/>
  <c r="AX254" i="1"/>
  <c r="AX250" i="1"/>
  <c r="AX246" i="1"/>
  <c r="AX242" i="1"/>
  <c r="AX238" i="1"/>
  <c r="AX234" i="1"/>
  <c r="AX230" i="1"/>
  <c r="AX227" i="1"/>
  <c r="AX223" i="1"/>
  <c r="AX219" i="1"/>
  <c r="AX215" i="1"/>
  <c r="AX210" i="1"/>
  <c r="AX206" i="1"/>
  <c r="AX202" i="1"/>
  <c r="AX198" i="1"/>
  <c r="AX194" i="1"/>
  <c r="AX190" i="1"/>
  <c r="AX185" i="1"/>
  <c r="AX181" i="1"/>
  <c r="AX178" i="1"/>
  <c r="AX174" i="1"/>
  <c r="AX170" i="1"/>
  <c r="AX166" i="1"/>
  <c r="AX161" i="1"/>
  <c r="AX157" i="1"/>
  <c r="AX153" i="1"/>
  <c r="AX141" i="1"/>
  <c r="AX146" i="1"/>
  <c r="AX142" i="1"/>
  <c r="AX75" i="1"/>
  <c r="AX134" i="1"/>
  <c r="AX130" i="1"/>
  <c r="AX126" i="1"/>
  <c r="AX122" i="1"/>
  <c r="AX118" i="1"/>
  <c r="AX115" i="1"/>
  <c r="AX110" i="1"/>
  <c r="AX106" i="1"/>
  <c r="AX102" i="1"/>
  <c r="AX98" i="1"/>
  <c r="AX94" i="1"/>
  <c r="AX90" i="1"/>
  <c r="AX87" i="1"/>
  <c r="AX84" i="1"/>
  <c r="AX80" i="1"/>
  <c r="AX74" i="1"/>
  <c r="AX70" i="1"/>
  <c r="AX66" i="1"/>
  <c r="AX61" i="1"/>
  <c r="AX57" i="1"/>
  <c r="AX53" i="1"/>
  <c r="AX49" i="1"/>
  <c r="AX45" i="1"/>
  <c r="AX41" i="1"/>
  <c r="AX37" i="1"/>
  <c r="AX33" i="1"/>
  <c r="AX29" i="1"/>
  <c r="AX25" i="1"/>
  <c r="AX21" i="1"/>
  <c r="AX17" i="1"/>
  <c r="AX13" i="1"/>
  <c r="AX9" i="1"/>
  <c r="AX5" i="1"/>
  <c r="AY189" i="1"/>
  <c r="AV189" i="1"/>
  <c r="AV359" i="1"/>
  <c r="AY359" i="1"/>
  <c r="AY355" i="1"/>
  <c r="AV355" i="1"/>
  <c r="AY351" i="1"/>
  <c r="AV351" i="1"/>
  <c r="AY347" i="1"/>
  <c r="AV347" i="1"/>
  <c r="AY343" i="1"/>
  <c r="AV343" i="1"/>
  <c r="AY339" i="1"/>
  <c r="AV339" i="1"/>
  <c r="AY335" i="1"/>
  <c r="AV335" i="1"/>
  <c r="AY331" i="1"/>
  <c r="AV331" i="1"/>
  <c r="AY327" i="1"/>
  <c r="AV327" i="1"/>
  <c r="AY323" i="1"/>
  <c r="AV323" i="1"/>
  <c r="AY319" i="1"/>
  <c r="AV319" i="1"/>
  <c r="AY315" i="1"/>
  <c r="AV315" i="1"/>
  <c r="AY311" i="1"/>
  <c r="AV311" i="1"/>
  <c r="AY307" i="1"/>
  <c r="AV307" i="1"/>
  <c r="AY303" i="1"/>
  <c r="AV303" i="1"/>
  <c r="AY299" i="1"/>
  <c r="AV299" i="1"/>
  <c r="AY295" i="1"/>
  <c r="AV295" i="1"/>
  <c r="AY291" i="1"/>
  <c r="AV291" i="1"/>
  <c r="AY287" i="1"/>
  <c r="AV287" i="1"/>
  <c r="AY283" i="1"/>
  <c r="AV283" i="1"/>
  <c r="AY279" i="1"/>
  <c r="AV279" i="1"/>
  <c r="AY275" i="1"/>
  <c r="AV275" i="1"/>
  <c r="AY270" i="1"/>
  <c r="AV270" i="1"/>
  <c r="AY266" i="1"/>
  <c r="AV266" i="1"/>
  <c r="AY262" i="1"/>
  <c r="AV262" i="1"/>
  <c r="AY258" i="1"/>
  <c r="AV258" i="1"/>
  <c r="AY254" i="1"/>
  <c r="AV254" i="1"/>
  <c r="AY250" i="1"/>
  <c r="AV250" i="1"/>
  <c r="AY246" i="1"/>
  <c r="AV246" i="1"/>
  <c r="AY242" i="1"/>
  <c r="AV242" i="1"/>
  <c r="AY238" i="1"/>
  <c r="AV238" i="1"/>
  <c r="AY234" i="1"/>
  <c r="AV234" i="1"/>
  <c r="AY230" i="1"/>
  <c r="AV230" i="1"/>
  <c r="AY227" i="1"/>
  <c r="AV227" i="1"/>
  <c r="AY223" i="1"/>
  <c r="AV223" i="1"/>
  <c r="AY219" i="1"/>
  <c r="AV219" i="1"/>
  <c r="AY215" i="1"/>
  <c r="AV215" i="1"/>
  <c r="AY210" i="1"/>
  <c r="AV210" i="1"/>
  <c r="AY206" i="1"/>
  <c r="AV206" i="1"/>
  <c r="AY202" i="1"/>
  <c r="AV202" i="1"/>
  <c r="AY198" i="1"/>
  <c r="AV198" i="1"/>
  <c r="AY194" i="1"/>
  <c r="AV194" i="1"/>
  <c r="AY190" i="1"/>
  <c r="AV190" i="1"/>
  <c r="AY185" i="1"/>
  <c r="AV185" i="1"/>
  <c r="AY181" i="1"/>
  <c r="AV181" i="1"/>
  <c r="AY178" i="1"/>
  <c r="AV178" i="1"/>
  <c r="AY174" i="1"/>
  <c r="AV174" i="1"/>
  <c r="AY170" i="1"/>
  <c r="AV170" i="1"/>
  <c r="AY166" i="1"/>
  <c r="AV166" i="1"/>
  <c r="AY161" i="1"/>
  <c r="AV161" i="1"/>
  <c r="AY157" i="1"/>
  <c r="AV157" i="1"/>
  <c r="AY153" i="1"/>
  <c r="AV153" i="1"/>
  <c r="AY141" i="1"/>
  <c r="AV141" i="1"/>
  <c r="AY146" i="1"/>
  <c r="AV146" i="1"/>
  <c r="AY142" i="1"/>
  <c r="AV142" i="1"/>
  <c r="AY75" i="1"/>
  <c r="AV75" i="1"/>
  <c r="AY134" i="1"/>
  <c r="AV134" i="1"/>
  <c r="AY130" i="1"/>
  <c r="AV130" i="1"/>
  <c r="AY126" i="1"/>
  <c r="AV126" i="1"/>
  <c r="AY122" i="1"/>
  <c r="AV122" i="1"/>
  <c r="AY118" i="1"/>
  <c r="AV118" i="1"/>
  <c r="AY115" i="1"/>
  <c r="AV115" i="1"/>
  <c r="AY110" i="1"/>
  <c r="AV110" i="1"/>
  <c r="AY106" i="1"/>
  <c r="AV106" i="1"/>
  <c r="AY102" i="1"/>
  <c r="AV102" i="1"/>
  <c r="AY98" i="1"/>
  <c r="AV98" i="1"/>
  <c r="AY94" i="1"/>
  <c r="AV94" i="1"/>
  <c r="AY90" i="1"/>
  <c r="AV90" i="1"/>
  <c r="AY87" i="1"/>
  <c r="AV87" i="1"/>
  <c r="AY84" i="1"/>
  <c r="AV84" i="1"/>
  <c r="AY80" i="1"/>
  <c r="AV80" i="1"/>
  <c r="AY74" i="1"/>
  <c r="AV74" i="1"/>
  <c r="AY70" i="1"/>
  <c r="AV70" i="1"/>
  <c r="AY66" i="1"/>
  <c r="AV66" i="1"/>
  <c r="AY61" i="1"/>
  <c r="AV61" i="1"/>
  <c r="AY57" i="1"/>
  <c r="AV57" i="1"/>
  <c r="AY53" i="1"/>
  <c r="AV53" i="1"/>
  <c r="AY49" i="1"/>
  <c r="AV49" i="1"/>
  <c r="AY45" i="1"/>
  <c r="AV45" i="1"/>
  <c r="AY41" i="1"/>
  <c r="AV41" i="1"/>
  <c r="AY37" i="1"/>
  <c r="AV37" i="1"/>
  <c r="AY33" i="1"/>
  <c r="AV33" i="1"/>
  <c r="AY29" i="1"/>
  <c r="AV29" i="1"/>
  <c r="AY25" i="1"/>
  <c r="AV25" i="1"/>
  <c r="AY21" i="1"/>
  <c r="AV21" i="1"/>
  <c r="AY17" i="1"/>
  <c r="AV17" i="1"/>
  <c r="AY13" i="1"/>
  <c r="AV13" i="1"/>
  <c r="AY9" i="1"/>
  <c r="AV9" i="1"/>
  <c r="AY5" i="1"/>
  <c r="AV5" i="1"/>
  <c r="AW57" i="1"/>
  <c r="AW53" i="1"/>
  <c r="AW49" i="1"/>
  <c r="AW45" i="1"/>
  <c r="AW41" i="1"/>
  <c r="AW37" i="1"/>
  <c r="AW33" i="1"/>
  <c r="AW29" i="1"/>
  <c r="AW25" i="1"/>
  <c r="AW21" i="1"/>
  <c r="AW17" i="1"/>
  <c r="AW13" i="1"/>
  <c r="AW9" i="1"/>
  <c r="AW5" i="1"/>
  <c r="AX354" i="1"/>
  <c r="AX350" i="1"/>
  <c r="AX346" i="1"/>
  <c r="AX342" i="1"/>
  <c r="AX338" i="1"/>
  <c r="AX334" i="1"/>
  <c r="AX330" i="1"/>
  <c r="AX326" i="1"/>
  <c r="AX322" i="1"/>
  <c r="AX318" i="1"/>
  <c r="AX314" i="1"/>
  <c r="AX310" i="1"/>
  <c r="AX306" i="1"/>
  <c r="AX302" i="1"/>
  <c r="AX298" i="1"/>
  <c r="AX294" i="1"/>
  <c r="AX290" i="1"/>
  <c r="AX286" i="1"/>
  <c r="AX282" i="1"/>
  <c r="AX278" i="1"/>
  <c r="AX274" i="1"/>
  <c r="AX269" i="1"/>
  <c r="AX265" i="1"/>
  <c r="AX261" i="1"/>
  <c r="AX257" i="1"/>
  <c r="AX253" i="1"/>
  <c r="AX249" i="1"/>
  <c r="AX245" i="1"/>
  <c r="AX241" i="1"/>
  <c r="AX237" i="1"/>
  <c r="AX233" i="1"/>
  <c r="AX229" i="1"/>
  <c r="AX226" i="1"/>
  <c r="AX222" i="1"/>
  <c r="AX218" i="1"/>
  <c r="AX214" i="1"/>
  <c r="AX209" i="1"/>
  <c r="AX205" i="1"/>
  <c r="AX201" i="1"/>
  <c r="AX197" i="1"/>
  <c r="AX193" i="1"/>
  <c r="AX188" i="1"/>
  <c r="AX184" i="1"/>
  <c r="AX180" i="1"/>
  <c r="AX177" i="1"/>
  <c r="AX173" i="1"/>
  <c r="AX169" i="1"/>
  <c r="AX165" i="1"/>
  <c r="AX160" i="1"/>
  <c r="AX156" i="1"/>
  <c r="AX152" i="1"/>
  <c r="AX149" i="1"/>
  <c r="AX145" i="1"/>
  <c r="AX140" i="1"/>
  <c r="AX137" i="1"/>
  <c r="AX133" i="1"/>
  <c r="AX129" i="1"/>
  <c r="AX125" i="1"/>
  <c r="AX121" i="1"/>
  <c r="AX117" i="1"/>
  <c r="AX113" i="1"/>
  <c r="AX109" i="1"/>
  <c r="AX105" i="1"/>
  <c r="AX101" i="1"/>
  <c r="AX97" i="1"/>
  <c r="AX93" i="1"/>
  <c r="AX63" i="1"/>
  <c r="AX86" i="1"/>
  <c r="AX83" i="1"/>
  <c r="AX78" i="1"/>
  <c r="AX73" i="1"/>
  <c r="AX69" i="1"/>
  <c r="AX65" i="1"/>
  <c r="AX60" i="1"/>
  <c r="AX56" i="1"/>
  <c r="AX52" i="1"/>
  <c r="AX48" i="1"/>
  <c r="AX44" i="1"/>
  <c r="AX40" i="1"/>
  <c r="AX36" i="1"/>
  <c r="AX32" i="1"/>
  <c r="AX28" i="1"/>
  <c r="AX24" i="1"/>
  <c r="AX20" i="1"/>
  <c r="AX16" i="1"/>
  <c r="AX12" i="1"/>
  <c r="AX8" i="1"/>
  <c r="AX4" i="1"/>
  <c r="AY362" i="1"/>
  <c r="AV362" i="1"/>
  <c r="AY358" i="1"/>
  <c r="AV358" i="1"/>
  <c r="AY354" i="1"/>
  <c r="AV354" i="1"/>
  <c r="AY350" i="1"/>
  <c r="AV350" i="1"/>
  <c r="AY346" i="1"/>
  <c r="AV346" i="1"/>
  <c r="AY342" i="1"/>
  <c r="AV342" i="1"/>
  <c r="AY338" i="1"/>
  <c r="AV338" i="1"/>
  <c r="AY334" i="1"/>
  <c r="AV334" i="1"/>
  <c r="AY330" i="1"/>
  <c r="AV330" i="1"/>
  <c r="AY326" i="1"/>
  <c r="AV326" i="1"/>
  <c r="AY322" i="1"/>
  <c r="AV322" i="1"/>
  <c r="AY318" i="1"/>
  <c r="AV318" i="1"/>
  <c r="AY314" i="1"/>
  <c r="AV314" i="1"/>
  <c r="AY310" i="1"/>
  <c r="AV310" i="1"/>
  <c r="AY306" i="1"/>
  <c r="AV306" i="1"/>
  <c r="AY302" i="1"/>
  <c r="AV302" i="1"/>
  <c r="AY298" i="1"/>
  <c r="AV298" i="1"/>
  <c r="AY294" i="1"/>
  <c r="AV294" i="1"/>
  <c r="AY290" i="1"/>
  <c r="AV290" i="1"/>
  <c r="AY286" i="1"/>
  <c r="AV286" i="1"/>
  <c r="AY282" i="1"/>
  <c r="AV282" i="1"/>
  <c r="AY278" i="1"/>
  <c r="AV278" i="1"/>
  <c r="AY274" i="1"/>
  <c r="AV274" i="1"/>
  <c r="AY269" i="1"/>
  <c r="AV269" i="1"/>
  <c r="AY265" i="1"/>
  <c r="AV265" i="1"/>
  <c r="AY261" i="1"/>
  <c r="AV261" i="1"/>
  <c r="AY257" i="1"/>
  <c r="AV257" i="1"/>
  <c r="AY253" i="1"/>
  <c r="AV253" i="1"/>
  <c r="AY249" i="1"/>
  <c r="AV249" i="1"/>
  <c r="AY245" i="1"/>
  <c r="AV245" i="1"/>
  <c r="AY241" i="1"/>
  <c r="AV241" i="1"/>
  <c r="AY237" i="1"/>
  <c r="AV237" i="1"/>
  <c r="AY233" i="1"/>
  <c r="AV233" i="1"/>
  <c r="AV229" i="1"/>
  <c r="AY229" i="1"/>
  <c r="AY226" i="1"/>
  <c r="AV226" i="1"/>
  <c r="AV222" i="1"/>
  <c r="AY222" i="1"/>
  <c r="AY218" i="1"/>
  <c r="AV218" i="1"/>
  <c r="AY214" i="1"/>
  <c r="AV214" i="1"/>
  <c r="AY209" i="1"/>
  <c r="AV209" i="1"/>
  <c r="AY205" i="1"/>
  <c r="AV205" i="1"/>
  <c r="AY201" i="1"/>
  <c r="AV201" i="1"/>
  <c r="AY197" i="1"/>
  <c r="AV197" i="1"/>
  <c r="AY193" i="1"/>
  <c r="AV193" i="1"/>
  <c r="AV188" i="1"/>
  <c r="AY188" i="1"/>
  <c r="AY184" i="1"/>
  <c r="AV184" i="1"/>
  <c r="AY180" i="1"/>
  <c r="AV180" i="1"/>
  <c r="AY177" i="1"/>
  <c r="AV177" i="1"/>
  <c r="AY173" i="1"/>
  <c r="AV173" i="1"/>
  <c r="AY169" i="1"/>
  <c r="AV169" i="1"/>
  <c r="AY165" i="1"/>
  <c r="AV165" i="1"/>
  <c r="AY160" i="1"/>
  <c r="AV160" i="1"/>
  <c r="AV156" i="1"/>
  <c r="AY156" i="1"/>
  <c r="AY152" i="1"/>
  <c r="AV152" i="1"/>
  <c r="AY149" i="1"/>
  <c r="AV149" i="1"/>
  <c r="AY145" i="1"/>
  <c r="AV145" i="1"/>
  <c r="AY140" i="1"/>
  <c r="AV140" i="1"/>
  <c r="AY137" i="1"/>
  <c r="AV137" i="1"/>
  <c r="AY133" i="1"/>
  <c r="AV133" i="1"/>
  <c r="AY129" i="1"/>
  <c r="AV129" i="1"/>
  <c r="AY125" i="1"/>
  <c r="AV125" i="1"/>
  <c r="AY121" i="1"/>
  <c r="AV121" i="1"/>
  <c r="AY117" i="1"/>
  <c r="AV117" i="1"/>
  <c r="AY113" i="1"/>
  <c r="AV113" i="1"/>
  <c r="AY109" i="1"/>
  <c r="AV109" i="1"/>
  <c r="AY105" i="1"/>
  <c r="AV105" i="1"/>
  <c r="AV101" i="1"/>
  <c r="AY101" i="1"/>
  <c r="AY97" i="1"/>
  <c r="AV97" i="1"/>
  <c r="AY93" i="1"/>
  <c r="AV93" i="1"/>
  <c r="AY63" i="1"/>
  <c r="AV63" i="1"/>
  <c r="AY86" i="1"/>
  <c r="AV86" i="1"/>
  <c r="AY83" i="1"/>
  <c r="AV83" i="1"/>
  <c r="AY78" i="1"/>
  <c r="AV78" i="1"/>
  <c r="AY73" i="1"/>
  <c r="AV73" i="1"/>
  <c r="AV69" i="1"/>
  <c r="AY69" i="1"/>
  <c r="AY65" i="1"/>
  <c r="AV65" i="1"/>
  <c r="AY60" i="1"/>
  <c r="AV60" i="1"/>
  <c r="AY56" i="1"/>
  <c r="AV56" i="1"/>
  <c r="AY52" i="1"/>
  <c r="AV52" i="1"/>
  <c r="AY48" i="1"/>
  <c r="AV48" i="1"/>
  <c r="AY44" i="1"/>
  <c r="AV44" i="1"/>
  <c r="AY40" i="1"/>
  <c r="AV40" i="1"/>
  <c r="AY36" i="1"/>
  <c r="AV36" i="1"/>
  <c r="AY32" i="1"/>
  <c r="AV32" i="1"/>
  <c r="AY28" i="1"/>
  <c r="AV28" i="1"/>
  <c r="AY24" i="1"/>
  <c r="AV24" i="1"/>
  <c r="AY20" i="1"/>
  <c r="AV20" i="1"/>
  <c r="AY16" i="1"/>
  <c r="AV16" i="1"/>
  <c r="AY12" i="1"/>
  <c r="AV12" i="1"/>
  <c r="AY8" i="1"/>
  <c r="AV8" i="1"/>
  <c r="AY4" i="1"/>
  <c r="AV4" i="1"/>
  <c r="AW40" i="1"/>
  <c r="AW36" i="1"/>
  <c r="AW32" i="1"/>
  <c r="AW28" i="1"/>
  <c r="AW24" i="1"/>
  <c r="AW20" i="1"/>
  <c r="AW16" i="1"/>
  <c r="AW12" i="1"/>
  <c r="AW8" i="1"/>
  <c r="AX361" i="1"/>
  <c r="AX357" i="1"/>
  <c r="AX353" i="1"/>
  <c r="AX349" i="1"/>
  <c r="AX345" i="1"/>
  <c r="AX341" i="1"/>
  <c r="AX337" i="1"/>
  <c r="AX333" i="1"/>
  <c r="AX329" i="1"/>
  <c r="AX325" i="1"/>
  <c r="AX321" i="1"/>
  <c r="AX317" i="1"/>
  <c r="AX313" i="1"/>
  <c r="AX309" i="1"/>
  <c r="AX305" i="1"/>
  <c r="AX301" i="1"/>
  <c r="AX297" i="1"/>
  <c r="AX293" i="1"/>
  <c r="AX289" i="1"/>
  <c r="AX285" i="1"/>
  <c r="AX281" i="1"/>
  <c r="AX277" i="1"/>
  <c r="AX273" i="1"/>
  <c r="AX268" i="1"/>
  <c r="AX264" i="1"/>
  <c r="AX260" i="1"/>
  <c r="AX256" i="1"/>
  <c r="AX252" i="1"/>
  <c r="AX248" i="1"/>
  <c r="AX244" i="1"/>
  <c r="AX240" i="1"/>
  <c r="AX236" i="1"/>
  <c r="AX232" i="1"/>
  <c r="AX213" i="1"/>
  <c r="AX225" i="1"/>
  <c r="AX221" i="1"/>
  <c r="AX217" i="1"/>
  <c r="AX212" i="1"/>
  <c r="AX208" i="1"/>
  <c r="AX204" i="1"/>
  <c r="AX200" i="1"/>
  <c r="AX196" i="1"/>
  <c r="AX192" i="1"/>
  <c r="AX187" i="1"/>
  <c r="AX183" i="1"/>
  <c r="AX162" i="1"/>
  <c r="AX176" i="1"/>
  <c r="AX172" i="1"/>
  <c r="AX168" i="1"/>
  <c r="AX164" i="1"/>
  <c r="AX159" i="1"/>
  <c r="AX155" i="1"/>
  <c r="AX151" i="1"/>
  <c r="AX148" i="1"/>
  <c r="AX144" i="1"/>
  <c r="AX139" i="1"/>
  <c r="AX136" i="1"/>
  <c r="AX132" i="1"/>
  <c r="AX128" i="1"/>
  <c r="AX124" i="1"/>
  <c r="AX120" i="1"/>
  <c r="AX116" i="1"/>
  <c r="AX112" i="1"/>
  <c r="AX108" i="1"/>
  <c r="AX104" i="1"/>
  <c r="AX100" i="1"/>
  <c r="AX96" i="1"/>
  <c r="AX92" i="1"/>
  <c r="AX89" i="1"/>
  <c r="AX79" i="1"/>
  <c r="AX82" i="1"/>
  <c r="AX77" i="1"/>
  <c r="AX72" i="1"/>
  <c r="AX68" i="1"/>
  <c r="AX64" i="1"/>
  <c r="AX59" i="1"/>
  <c r="AX55" i="1"/>
  <c r="AX51" i="1"/>
  <c r="AX47" i="1"/>
  <c r="AX43" i="1"/>
  <c r="AX39" i="1"/>
  <c r="AX35" i="1"/>
  <c r="AX31" i="1"/>
  <c r="AX27" i="1"/>
  <c r="AX23" i="1"/>
  <c r="AX19" i="1"/>
  <c r="AX15" i="1"/>
  <c r="AX11" i="1"/>
  <c r="AX7" i="1"/>
  <c r="AX3" i="1"/>
  <c r="AY361" i="1"/>
  <c r="AV361" i="1"/>
  <c r="AY357" i="1"/>
  <c r="AV357" i="1"/>
  <c r="AY353" i="1"/>
  <c r="AV353" i="1"/>
  <c r="AY349" i="1"/>
  <c r="AV349" i="1"/>
  <c r="AY345" i="1"/>
  <c r="AV345" i="1"/>
  <c r="AY341" i="1"/>
  <c r="AV341" i="1"/>
  <c r="AY337" i="1"/>
  <c r="AV337" i="1"/>
  <c r="AY333" i="1"/>
  <c r="AV333" i="1"/>
  <c r="AY329" i="1"/>
  <c r="AV329" i="1"/>
  <c r="AY325" i="1"/>
  <c r="AV325" i="1"/>
  <c r="AY321" i="1"/>
  <c r="AV321" i="1"/>
  <c r="AY317" i="1"/>
  <c r="AV317" i="1"/>
  <c r="AY313" i="1"/>
  <c r="AV313" i="1"/>
  <c r="AY309" i="1"/>
  <c r="AV309" i="1"/>
  <c r="AY305" i="1"/>
  <c r="AV305" i="1"/>
  <c r="AY301" i="1"/>
  <c r="AV301" i="1"/>
  <c r="AY297" i="1"/>
  <c r="AV297" i="1"/>
  <c r="AY293" i="1"/>
  <c r="AV293" i="1"/>
  <c r="AY289" i="1"/>
  <c r="AV289" i="1"/>
  <c r="AY285" i="1"/>
  <c r="AV285" i="1"/>
  <c r="AY281" i="1"/>
  <c r="AV281" i="1"/>
  <c r="AY277" i="1"/>
  <c r="AV277" i="1"/>
  <c r="AY273" i="1"/>
  <c r="AV273" i="1"/>
  <c r="AY268" i="1"/>
  <c r="AV268" i="1"/>
  <c r="AY264" i="1"/>
  <c r="AV264" i="1"/>
  <c r="AY260" i="1"/>
  <c r="AV260" i="1"/>
  <c r="AY256" i="1"/>
  <c r="AV256" i="1"/>
  <c r="AY252" i="1"/>
  <c r="AV252" i="1"/>
  <c r="AY248" i="1"/>
  <c r="AV248" i="1"/>
  <c r="AY244" i="1"/>
  <c r="AV244" i="1"/>
  <c r="AY240" i="1"/>
  <c r="AV240" i="1"/>
  <c r="AY236" i="1"/>
  <c r="AV236" i="1"/>
  <c r="AY232" i="1"/>
  <c r="AV232" i="1"/>
  <c r="AY213" i="1"/>
  <c r="AV213" i="1"/>
  <c r="AY225" i="1"/>
  <c r="AV225" i="1"/>
  <c r="AY221" i="1"/>
  <c r="AV221" i="1"/>
  <c r="AY217" i="1"/>
  <c r="AV217" i="1"/>
  <c r="AY212" i="1"/>
  <c r="AV212" i="1"/>
  <c r="AY208" i="1"/>
  <c r="AV208" i="1"/>
  <c r="AY204" i="1"/>
  <c r="AV204" i="1"/>
  <c r="AY200" i="1"/>
  <c r="AV200" i="1"/>
  <c r="AY196" i="1"/>
  <c r="AV196" i="1"/>
  <c r="AY192" i="1"/>
  <c r="AV192" i="1"/>
  <c r="AY187" i="1"/>
  <c r="AV187" i="1"/>
  <c r="AY183" i="1"/>
  <c r="AV183" i="1"/>
  <c r="AY162" i="1"/>
  <c r="AV162" i="1"/>
  <c r="AY176" i="1"/>
  <c r="AV176" i="1"/>
  <c r="AY172" i="1"/>
  <c r="AV172" i="1"/>
  <c r="AY168" i="1"/>
  <c r="AV168" i="1"/>
  <c r="AY164" i="1"/>
  <c r="AV164" i="1"/>
  <c r="AY159" i="1"/>
  <c r="AV159" i="1"/>
  <c r="AY155" i="1"/>
  <c r="AV155" i="1"/>
  <c r="AY151" i="1"/>
  <c r="AV151" i="1"/>
  <c r="AY148" i="1"/>
  <c r="AV148" i="1"/>
  <c r="AY144" i="1"/>
  <c r="AV144" i="1"/>
  <c r="AY139" i="1"/>
  <c r="AV139" i="1"/>
  <c r="AY136" i="1"/>
  <c r="AV136" i="1"/>
  <c r="AY132" i="1"/>
  <c r="AV132" i="1"/>
  <c r="AY128" i="1"/>
  <c r="AV128" i="1"/>
  <c r="AY124" i="1"/>
  <c r="AV124" i="1"/>
  <c r="AY120" i="1"/>
  <c r="AV120" i="1"/>
  <c r="AY116" i="1"/>
  <c r="AV116" i="1"/>
  <c r="AY112" i="1"/>
  <c r="AV112" i="1"/>
  <c r="AY108" i="1"/>
  <c r="AV108" i="1"/>
  <c r="AY104" i="1"/>
  <c r="AV104" i="1"/>
  <c r="AY100" i="1"/>
  <c r="AV100" i="1"/>
  <c r="AY96" i="1"/>
  <c r="AV96" i="1"/>
  <c r="AY92" i="1"/>
  <c r="AV92" i="1"/>
  <c r="AY89" i="1"/>
  <c r="AV89" i="1"/>
  <c r="AY79" i="1"/>
  <c r="AV79" i="1"/>
  <c r="AY82" i="1"/>
  <c r="AV82" i="1"/>
  <c r="AY77" i="1"/>
  <c r="AV77" i="1"/>
  <c r="AY72" i="1"/>
  <c r="AV72" i="1"/>
  <c r="AY68" i="1"/>
  <c r="AV68" i="1"/>
  <c r="AY64" i="1"/>
  <c r="AV64" i="1"/>
  <c r="AY59" i="1"/>
  <c r="AV59" i="1"/>
  <c r="AY55" i="1"/>
  <c r="AV55" i="1"/>
  <c r="AY51" i="1"/>
  <c r="AV51" i="1"/>
  <c r="AY47" i="1"/>
  <c r="AV47" i="1"/>
  <c r="AY43" i="1"/>
  <c r="AV43" i="1"/>
  <c r="AY39" i="1"/>
  <c r="AV39" i="1"/>
  <c r="AY35" i="1"/>
  <c r="AV35" i="1"/>
  <c r="AY31" i="1"/>
  <c r="AV31" i="1"/>
  <c r="AY27" i="1"/>
  <c r="AV27" i="1"/>
  <c r="AY23" i="1"/>
  <c r="AV23" i="1"/>
  <c r="AY19" i="1"/>
  <c r="AV19" i="1"/>
  <c r="AY15" i="1"/>
  <c r="AV15" i="1"/>
  <c r="AY11" i="1"/>
  <c r="AV11" i="1"/>
  <c r="AY7" i="1"/>
  <c r="AV7" i="1"/>
  <c r="AY3" i="1"/>
  <c r="AV3" i="1"/>
  <c r="AW47" i="1"/>
  <c r="AW43" i="1"/>
  <c r="AW39" i="1"/>
  <c r="AW35" i="1"/>
  <c r="AW31" i="1"/>
  <c r="AW27" i="1"/>
  <c r="AW23" i="1"/>
  <c r="AW19" i="1"/>
  <c r="AW15" i="1"/>
  <c r="AW11" i="1"/>
  <c r="AW7" i="1"/>
  <c r="AX360" i="1"/>
  <c r="AX356" i="1"/>
  <c r="AX352" i="1"/>
  <c r="AX348" i="1"/>
  <c r="AX344" i="1"/>
  <c r="AX340" i="1"/>
  <c r="AX336" i="1"/>
  <c r="AX332" i="1"/>
  <c r="AX328" i="1"/>
  <c r="AX324" i="1"/>
  <c r="AX320" i="1"/>
  <c r="AX316" i="1"/>
  <c r="AX312" i="1"/>
  <c r="AX308" i="1"/>
  <c r="AX304" i="1"/>
  <c r="AX300" i="1"/>
  <c r="AX296" i="1"/>
  <c r="AX292" i="1"/>
  <c r="AX288" i="1"/>
  <c r="AX284" i="1"/>
  <c r="AX280" i="1"/>
  <c r="AX276" i="1"/>
  <c r="AX272" i="1"/>
  <c r="AX267" i="1"/>
  <c r="AX263" i="1"/>
  <c r="AX259" i="1"/>
  <c r="AX255" i="1"/>
  <c r="AX251" i="1"/>
  <c r="AX247" i="1"/>
  <c r="AX243" i="1"/>
  <c r="AX239" i="1"/>
  <c r="AX235" i="1"/>
  <c r="AX231" i="1"/>
  <c r="AX228" i="1"/>
  <c r="AX224" i="1"/>
  <c r="AX220" i="1"/>
  <c r="AX216" i="1"/>
  <c r="AX211" i="1"/>
  <c r="AX207" i="1"/>
  <c r="AX203" i="1"/>
  <c r="AX199" i="1"/>
  <c r="AX195" i="1"/>
  <c r="AX191" i="1"/>
  <c r="AX186" i="1"/>
  <c r="AX182" i="1"/>
  <c r="AX179" i="1"/>
  <c r="AX175" i="1"/>
  <c r="AX171" i="1"/>
  <c r="AX167" i="1"/>
  <c r="AX163" i="1"/>
  <c r="AX158" i="1"/>
  <c r="AX154" i="1"/>
  <c r="AX150" i="1"/>
  <c r="AX147" i="1"/>
  <c r="AX143" i="1"/>
  <c r="AX138" i="1"/>
  <c r="AX135" i="1"/>
  <c r="AX131" i="1"/>
  <c r="AX127" i="1"/>
  <c r="AX123" i="1"/>
  <c r="AX119" i="1"/>
  <c r="AX114" i="1"/>
  <c r="AX111" i="1"/>
  <c r="AX107" i="1"/>
  <c r="AX103" i="1"/>
  <c r="AX99" i="1"/>
  <c r="AX95" i="1"/>
  <c r="AX91" i="1"/>
  <c r="AX88" i="1"/>
  <c r="AX85" i="1"/>
  <c r="AX81" i="1"/>
  <c r="AX76" i="1"/>
  <c r="AX71" i="1"/>
  <c r="AX67" i="1"/>
  <c r="AX62" i="1"/>
  <c r="AX58" i="1"/>
  <c r="AX54" i="1"/>
  <c r="AX50" i="1"/>
  <c r="AX46" i="1"/>
  <c r="AX42" i="1"/>
  <c r="AX38" i="1"/>
  <c r="AX34" i="1"/>
  <c r="AX30" i="1"/>
  <c r="AX26" i="1"/>
  <c r="AX22" i="1"/>
  <c r="AX18" i="1"/>
  <c r="AX14" i="1"/>
  <c r="AX10" i="1"/>
  <c r="AX6" i="1"/>
  <c r="AY360" i="1"/>
  <c r="AV360" i="1"/>
  <c r="AY356" i="1"/>
  <c r="AV356" i="1"/>
  <c r="AY352" i="1"/>
  <c r="AV352" i="1"/>
  <c r="AY348" i="1"/>
  <c r="AV348" i="1"/>
  <c r="AY344" i="1"/>
  <c r="AV344" i="1"/>
  <c r="AY340" i="1"/>
  <c r="AV340" i="1"/>
  <c r="AY336" i="1"/>
  <c r="AV336" i="1"/>
  <c r="AY332" i="1"/>
  <c r="AV332" i="1"/>
  <c r="AY328" i="1"/>
  <c r="AV328" i="1"/>
  <c r="AY324" i="1"/>
  <c r="AV324" i="1"/>
  <c r="AY320" i="1"/>
  <c r="AV320" i="1"/>
  <c r="AY316" i="1"/>
  <c r="AV316" i="1"/>
  <c r="AY312" i="1"/>
  <c r="AV312" i="1"/>
  <c r="AY308" i="1"/>
  <c r="AV308" i="1"/>
  <c r="AY304" i="1"/>
  <c r="AV304" i="1"/>
  <c r="AY300" i="1"/>
  <c r="AV300" i="1"/>
  <c r="AY296" i="1"/>
  <c r="AV296" i="1"/>
  <c r="AY292" i="1"/>
  <c r="AV292" i="1"/>
  <c r="AY288" i="1"/>
  <c r="AV288" i="1"/>
  <c r="AY284" i="1"/>
  <c r="AV284" i="1"/>
  <c r="AY280" i="1"/>
  <c r="AV280" i="1"/>
  <c r="AY276" i="1"/>
  <c r="AV276" i="1"/>
  <c r="AY272" i="1"/>
  <c r="AV272" i="1"/>
  <c r="AY267" i="1"/>
  <c r="AV267" i="1"/>
  <c r="AY263" i="1"/>
  <c r="AV263" i="1"/>
  <c r="AY259" i="1"/>
  <c r="AV259" i="1"/>
  <c r="AY255" i="1"/>
  <c r="AV255" i="1"/>
  <c r="AY251" i="1"/>
  <c r="AV251" i="1"/>
  <c r="AY247" i="1"/>
  <c r="AV247" i="1"/>
  <c r="AY243" i="1"/>
  <c r="AV243" i="1"/>
  <c r="AY239" i="1"/>
  <c r="AV239" i="1"/>
  <c r="AY235" i="1"/>
  <c r="AV235" i="1"/>
  <c r="AY231" i="1"/>
  <c r="AV231" i="1"/>
  <c r="AY228" i="1"/>
  <c r="AV228" i="1"/>
  <c r="AY224" i="1"/>
  <c r="AV224" i="1"/>
  <c r="AY220" i="1"/>
  <c r="AV220" i="1"/>
  <c r="AY216" i="1"/>
  <c r="AV216" i="1"/>
  <c r="AY211" i="1"/>
  <c r="AV211" i="1"/>
  <c r="AY207" i="1"/>
  <c r="AV207" i="1"/>
  <c r="AY203" i="1"/>
  <c r="AV203" i="1"/>
  <c r="AY199" i="1"/>
  <c r="AV199" i="1"/>
  <c r="AY195" i="1"/>
  <c r="AV195" i="1"/>
  <c r="AY191" i="1"/>
  <c r="AV191" i="1"/>
  <c r="AY186" i="1"/>
  <c r="AV186" i="1"/>
  <c r="AY182" i="1"/>
  <c r="AV182" i="1"/>
  <c r="AY179" i="1"/>
  <c r="AV179" i="1"/>
  <c r="AY175" i="1"/>
  <c r="AV175" i="1"/>
  <c r="AY171" i="1"/>
  <c r="AV171" i="1"/>
  <c r="AY167" i="1"/>
  <c r="AV167" i="1"/>
  <c r="AY163" i="1"/>
  <c r="AV163" i="1"/>
  <c r="AY158" i="1"/>
  <c r="AV158" i="1"/>
  <c r="AY154" i="1"/>
  <c r="AV154" i="1"/>
  <c r="AY150" i="1"/>
  <c r="AV150" i="1"/>
  <c r="AY147" i="1"/>
  <c r="AV147" i="1"/>
  <c r="AY143" i="1"/>
  <c r="AV143" i="1"/>
  <c r="AY138" i="1"/>
  <c r="AV138" i="1"/>
  <c r="AY135" i="1"/>
  <c r="AV135" i="1"/>
  <c r="AY131" i="1"/>
  <c r="AV131" i="1"/>
  <c r="AY127" i="1"/>
  <c r="AV127" i="1"/>
  <c r="AY123" i="1"/>
  <c r="AV123" i="1"/>
  <c r="AY119" i="1"/>
  <c r="AV119" i="1"/>
  <c r="AY114" i="1"/>
  <c r="AV114" i="1"/>
  <c r="AY111" i="1"/>
  <c r="AV111" i="1"/>
  <c r="AY107" i="1"/>
  <c r="AV107" i="1"/>
  <c r="AY103" i="1"/>
  <c r="AV103" i="1"/>
  <c r="AY99" i="1"/>
  <c r="AV99" i="1"/>
  <c r="AY95" i="1"/>
  <c r="AV95" i="1"/>
  <c r="AY91" i="1"/>
  <c r="AV91" i="1"/>
  <c r="AY88" i="1"/>
  <c r="AV88" i="1"/>
  <c r="AY85" i="1"/>
  <c r="AV85" i="1"/>
  <c r="AY81" i="1"/>
  <c r="AV81" i="1"/>
  <c r="AY76" i="1"/>
  <c r="AV76" i="1"/>
  <c r="AY71" i="1"/>
  <c r="AV71" i="1"/>
  <c r="AY67" i="1"/>
  <c r="AV67" i="1"/>
  <c r="AY62" i="1"/>
  <c r="AV62" i="1"/>
  <c r="AY58" i="1"/>
  <c r="AV58" i="1"/>
  <c r="AY54" i="1"/>
  <c r="AV54" i="1"/>
  <c r="AY50" i="1"/>
  <c r="AV50" i="1"/>
  <c r="AY46" i="1"/>
  <c r="AV46" i="1"/>
  <c r="AY42" i="1"/>
  <c r="AV42" i="1"/>
  <c r="AY38" i="1"/>
  <c r="AV38" i="1"/>
  <c r="AY34" i="1"/>
  <c r="AV34" i="1"/>
  <c r="AY30" i="1"/>
  <c r="AV30" i="1"/>
  <c r="AY26" i="1"/>
  <c r="AV26" i="1"/>
  <c r="AY22" i="1"/>
  <c r="AV22" i="1"/>
  <c r="AY18" i="1"/>
  <c r="AV18" i="1"/>
  <c r="AY14" i="1"/>
  <c r="AV14" i="1"/>
  <c r="AY10" i="1"/>
  <c r="AV10" i="1"/>
  <c r="AY6" i="1"/>
  <c r="AV6" i="1"/>
  <c r="AW3" i="1"/>
  <c r="AW79" i="1"/>
  <c r="AO2" i="1"/>
  <c r="AN2" i="1"/>
  <c r="AM2" i="1"/>
  <c r="AE2" i="1"/>
  <c r="AD2" i="1"/>
  <c r="AC2" i="1"/>
  <c r="U2" i="1"/>
  <c r="T2" i="1"/>
  <c r="S2" i="1"/>
  <c r="K2" i="1"/>
  <c r="J2" i="1"/>
  <c r="I2" i="1"/>
  <c r="AU2" i="1" l="1"/>
  <c r="AS2" i="1"/>
  <c r="AQ2" i="1"/>
  <c r="AP2" i="1"/>
  <c r="AT2" i="1" l="1"/>
  <c r="AR2" i="1"/>
  <c r="AY2" i="1"/>
  <c r="AX2" i="1"/>
  <c r="AW2" i="1"/>
  <c r="AV2" i="1"/>
  <c r="AL2" i="1"/>
  <c r="AJ2" i="1"/>
  <c r="AH2" i="1"/>
  <c r="AB2" i="1"/>
  <c r="Z2" i="1"/>
  <c r="X2" i="1"/>
  <c r="R2" i="1"/>
  <c r="P2" i="1"/>
  <c r="N2" i="1"/>
  <c r="D2" i="1" l="1"/>
  <c r="H2" i="1"/>
  <c r="F2" i="1"/>
</calcChain>
</file>

<file path=xl/sharedStrings.xml><?xml version="1.0" encoding="utf-8"?>
<sst xmlns="http://schemas.openxmlformats.org/spreadsheetml/2006/main" count="422" uniqueCount="418">
  <si>
    <t>Nadal, Rafael</t>
  </si>
  <si>
    <t>PLAYER</t>
  </si>
  <si>
    <t>Wawrinka, Stan</t>
  </si>
  <si>
    <t>Murray, Andy</t>
  </si>
  <si>
    <t>Thiem, Dominic</t>
  </si>
  <si>
    <t>Nishikori, Kei</t>
  </si>
  <si>
    <t>Cilic, Marin</t>
  </si>
  <si>
    <t>Djokovic, Novak</t>
  </si>
  <si>
    <t>Federer, Roger</t>
  </si>
  <si>
    <t>Dimitrov, Grigor</t>
  </si>
  <si>
    <t>Zverev, Mischa</t>
  </si>
  <si>
    <t>Tsonga, Jo-Wilfried</t>
  </si>
  <si>
    <t>Raonic, Milos</t>
  </si>
  <si>
    <t>Goffin, David</t>
  </si>
  <si>
    <t>Querrey, Sam</t>
  </si>
  <si>
    <t>Berdych, Tomas</t>
  </si>
  <si>
    <t>Muller, Gilles</t>
  </si>
  <si>
    <t>Monfils, Gael</t>
  </si>
  <si>
    <t>Pouille, Lucas</t>
  </si>
  <si>
    <t>del Potro, Juan Martin</t>
  </si>
  <si>
    <t>Ramos-Vinolas, Albert</t>
  </si>
  <si>
    <t>Gasquet, Richard</t>
  </si>
  <si>
    <t>Ferrer, David</t>
  </si>
  <si>
    <t>Lopez, Feliciano</t>
  </si>
  <si>
    <t>Anderson, Kevin</t>
  </si>
  <si>
    <t>Pospisil, Vasek</t>
  </si>
  <si>
    <t>Simon, Gilles</t>
  </si>
  <si>
    <t>Kyrgios, Nick</t>
  </si>
  <si>
    <t>Gulbis, Ernests</t>
  </si>
  <si>
    <t>Youzhny, Mikhail</t>
  </si>
  <si>
    <t>Robredo, Tommy</t>
  </si>
  <si>
    <t>Janowicz, Jerzy</t>
  </si>
  <si>
    <t>Kubot, Lukasz</t>
  </si>
  <si>
    <t>Verdasco, Fernando</t>
  </si>
  <si>
    <t>Haas, Tommy</t>
  </si>
  <si>
    <t>Almagro, Nicolas</t>
  </si>
  <si>
    <t>Chardy, Jeremy</t>
  </si>
  <si>
    <t>Tipsarevic, Janko</t>
  </si>
  <si>
    <t>Mayer, Florian</t>
  </si>
  <si>
    <t>Kohlschreiber, Philipp</t>
  </si>
  <si>
    <t>Isner, John</t>
  </si>
  <si>
    <t>Roddick, Andy</t>
  </si>
  <si>
    <t>Fish, Mardy</t>
  </si>
  <si>
    <t>Tomic, Bernard</t>
  </si>
  <si>
    <t>Soderling, Robin</t>
  </si>
  <si>
    <t>Chela, Juan Ignacio</t>
  </si>
  <si>
    <t>Fognini, Fabio</t>
  </si>
  <si>
    <t>Dolgopolov, Alexandr</t>
  </si>
  <si>
    <t>Melzer, Jurgen</t>
  </si>
  <si>
    <t>Davydenko, Nikolay</t>
  </si>
  <si>
    <t>Gonzalez, Fernando</t>
  </si>
  <si>
    <t>Hewitt, Lleyton</t>
  </si>
  <si>
    <t>Ferrero, Juan Carlos</t>
  </si>
  <si>
    <t>Karlovic, Ivo</t>
  </si>
  <si>
    <t>Safin, Marat</t>
  </si>
  <si>
    <t>Schuttler, Rainer</t>
  </si>
  <si>
    <t>Ancic, Mario</t>
  </si>
  <si>
    <t>Clement, Arnaud</t>
  </si>
  <si>
    <t>Blake, James</t>
  </si>
  <si>
    <t>Nieminen, Jarkko</t>
  </si>
  <si>
    <t>Moya, Carlos</t>
  </si>
  <si>
    <t>Baghdatis, Marcos</t>
  </si>
  <si>
    <t>Canas, Guillermo</t>
  </si>
  <si>
    <t>Andreev, Igor</t>
  </si>
  <si>
    <t>Bjorkman, Jonas</t>
  </si>
  <si>
    <t>Stepanek, Radek</t>
  </si>
  <si>
    <t>Nalbandian, David</t>
  </si>
  <si>
    <t>Ljubicic, Ivan</t>
  </si>
  <si>
    <t>Benneteau, Julien</t>
  </si>
  <si>
    <t>Grosjean, Sebastien</t>
  </si>
  <si>
    <t>Santoro, Fabrice</t>
  </si>
  <si>
    <t>Ginepri, Robby</t>
  </si>
  <si>
    <t>Agassi, Andre</t>
  </si>
  <si>
    <t>Coria, Guillermo</t>
  </si>
  <si>
    <t>Johansson, Thomas</t>
  </si>
  <si>
    <t>Puerta, Mariano</t>
  </si>
  <si>
    <t>Hanescu, Victor</t>
  </si>
  <si>
    <t>Hrbaty, Dominik</t>
  </si>
  <si>
    <t>Henman, Tim</t>
  </si>
  <si>
    <t>Johansson, Joachim</t>
  </si>
  <si>
    <t>Schalken, Sjeng</t>
  </si>
  <si>
    <t>Gaudio, Gaston</t>
  </si>
  <si>
    <t>Kuerten, Gustavo</t>
  </si>
  <si>
    <t>Arazi, Hicham</t>
  </si>
  <si>
    <t>El Aynaoui, Younes</t>
  </si>
  <si>
    <t>Philippoussis, Mark</t>
  </si>
  <si>
    <t>Popp, Alexander</t>
  </si>
  <si>
    <t>Costa, Albert</t>
  </si>
  <si>
    <t>Verkerk, Martin</t>
  </si>
  <si>
    <t>Ferreira, Wayne</t>
  </si>
  <si>
    <t>Mirnyi, Max</t>
  </si>
  <si>
    <t>Sampras, Pete</t>
  </si>
  <si>
    <t>Sa, Andre</t>
  </si>
  <si>
    <t>Malisse, Xavier</t>
  </si>
  <si>
    <t>Krajicek, Richard</t>
  </si>
  <si>
    <t>Lapentti, Nicolas</t>
  </si>
  <si>
    <t>Pavel, Andrei</t>
  </si>
  <si>
    <t>Corretja, Alex</t>
  </si>
  <si>
    <t>Rios, Marcelo</t>
  </si>
  <si>
    <t>Novak, Jiri</t>
  </si>
  <si>
    <t>Koubek, Stefan</t>
  </si>
  <si>
    <t>Kafelnikov, Yevgeny</t>
  </si>
  <si>
    <t>Zabaleta, Mariano</t>
  </si>
  <si>
    <t>Ivanisevic, Goran</t>
  </si>
  <si>
    <t>Enqvist, Thomas</t>
  </si>
  <si>
    <t>Rafter, Patrick</t>
  </si>
  <si>
    <t>Escude, Nicolas</t>
  </si>
  <si>
    <t>Martin, Todd</t>
  </si>
  <si>
    <t>Kiefer, Nicolas</t>
  </si>
  <si>
    <t>Gambill, Jan-Michael</t>
  </si>
  <si>
    <t>Black, Byron</t>
  </si>
  <si>
    <t>Voltchkov, Vladimir</t>
  </si>
  <si>
    <t>Squillari, Franco</t>
  </si>
  <si>
    <t>Norman, Magnus</t>
  </si>
  <si>
    <t>Woodruff, Chris</t>
  </si>
  <si>
    <t>Dosedel, Slava</t>
  </si>
  <si>
    <t>Pioline, Cedric</t>
  </si>
  <si>
    <t>Filippini, Marcelo</t>
  </si>
  <si>
    <t>Meligeni, Fernando</t>
  </si>
  <si>
    <t>Medvedev, Andriy</t>
  </si>
  <si>
    <t>Spadea, Vincent</t>
  </si>
  <si>
    <t>Rosset, Marc</t>
  </si>
  <si>
    <t>Kucera, Karol</t>
  </si>
  <si>
    <t>Larsson, Magnus</t>
  </si>
  <si>
    <t>Korda, Petr</t>
  </si>
  <si>
    <t>Siemerink, Jan</t>
  </si>
  <si>
    <t>Sanguinetti, Davide</t>
  </si>
  <si>
    <t>Mantilla, Felix</t>
  </si>
  <si>
    <t>Muster, Thomas</t>
  </si>
  <si>
    <t>Dewulf, Filip</t>
  </si>
  <si>
    <t>Berasategui, Alberto</t>
  </si>
  <si>
    <t>Rusedski, Greg</t>
  </si>
  <si>
    <t>Chang, Michael</t>
  </si>
  <si>
    <t>Becker, Boris</t>
  </si>
  <si>
    <t>Woodbridge, Todd</t>
  </si>
  <si>
    <t>Stich, Michael</t>
  </si>
  <si>
    <t>Blanco, Galo</t>
  </si>
  <si>
    <t>Bruguera, Sergi</t>
  </si>
  <si>
    <t>Edberg, Stefan</t>
  </si>
  <si>
    <t>Sanchez, Javier</t>
  </si>
  <si>
    <t>Stoltenberg, Jason</t>
  </si>
  <si>
    <t>Washington, MaliVai</t>
  </si>
  <si>
    <t>Radulescu, Alex</t>
  </si>
  <si>
    <t>Courier, Jim</t>
  </si>
  <si>
    <t>Karbacher, Bernd</t>
  </si>
  <si>
    <t>Tillstrom, Mikael</t>
  </si>
  <si>
    <t>McEnroe, Patrick</t>
  </si>
  <si>
    <t>Eltingh, Jacco</t>
  </si>
  <si>
    <t>Matsuoka, Shuzo</t>
  </si>
  <si>
    <t>Voinea, Adrian</t>
  </si>
  <si>
    <t>Furlan, Renzo</t>
  </si>
  <si>
    <t>Krickstein, Aaron</t>
  </si>
  <si>
    <t>Yzaga, Jaime</t>
  </si>
  <si>
    <t>Novacek, Karel</t>
  </si>
  <si>
    <t>Forget, Guy</t>
  </si>
  <si>
    <t>Bergstrom, Christian</t>
  </si>
  <si>
    <t>Dreekmann, Hendrik</t>
  </si>
  <si>
    <t>Gustafsson, Magnus</t>
  </si>
  <si>
    <t>Masur, Wally</t>
  </si>
  <si>
    <t>Volkov, Alexander</t>
  </si>
  <si>
    <t>Prpic, Goran</t>
  </si>
  <si>
    <t>Steven, Brett</t>
  </si>
  <si>
    <t>Lendl, Ivan</t>
  </si>
  <si>
    <t>McEnroe, John</t>
  </si>
  <si>
    <t>Kulti, Nicklas</t>
  </si>
  <si>
    <t>Leconte, Henri</t>
  </si>
  <si>
    <t>Cherkasov, Andrei</t>
  </si>
  <si>
    <t>Mansdorf, Amos</t>
  </si>
  <si>
    <t>Haarhuis, Paul</t>
  </si>
  <si>
    <t>Connors, Jimmy</t>
  </si>
  <si>
    <t>Champion, Thierry</t>
  </si>
  <si>
    <t>Wheaton, David</t>
  </si>
  <si>
    <t>Davin, Franco</t>
  </si>
  <si>
    <t>Hlasek, Jakob</t>
  </si>
  <si>
    <t>Caratti, Cristiano</t>
  </si>
  <si>
    <t>Pearce, Brad</t>
  </si>
  <si>
    <t>Curren, Kevin</t>
  </si>
  <si>
    <t>Gilbert, Brad</t>
  </si>
  <si>
    <t>Svensson, Jonas</t>
  </si>
  <si>
    <t>Gomez, Andres</t>
  </si>
  <si>
    <t>Pernfors, Mikael</t>
  </si>
  <si>
    <t>Noah, Yannick</t>
  </si>
  <si>
    <t>Wilander, Mats</t>
  </si>
  <si>
    <t>Mayotte, Tim</t>
  </si>
  <si>
    <t>Berger, Jay</t>
  </si>
  <si>
    <t>Goldie, Dan</t>
  </si>
  <si>
    <t>Chamberlin, Paul</t>
  </si>
  <si>
    <t>Agenor, Ronald</t>
  </si>
  <si>
    <t>Chesnokov, Andrei</t>
  </si>
  <si>
    <t>Mancini, Alberto</t>
  </si>
  <si>
    <t>Mecir, Miloslav</t>
  </si>
  <si>
    <t>Gunnarsson, Jan</t>
  </si>
  <si>
    <t>Rostagno, Derrick</t>
  </si>
  <si>
    <t>Cahill, Darren</t>
  </si>
  <si>
    <t>Sanchez, Emilio</t>
  </si>
  <si>
    <t>Cash, Pat</t>
  </si>
  <si>
    <t>Kuhnen, Patrik</t>
  </si>
  <si>
    <t>Witsken, Todd</t>
  </si>
  <si>
    <t>Schapers, Michiel</t>
  </si>
  <si>
    <t>Jarryd, Anders</t>
  </si>
  <si>
    <t>Krishnan, Ramesh</t>
  </si>
  <si>
    <t>Zivojinovic, Slobodan</t>
  </si>
  <si>
    <t>Evernden, Kelly</t>
  </si>
  <si>
    <t>Wilkison, Tim</t>
  </si>
  <si>
    <t>Srejber, Milan</t>
  </si>
  <si>
    <t>Nystrom, Joakim</t>
  </si>
  <si>
    <t>Kriek, Johan</t>
  </si>
  <si>
    <t>Vilas, Guillermo</t>
  </si>
  <si>
    <t>Lloyd, John</t>
  </si>
  <si>
    <t>Gunthardt, Heinz</t>
  </si>
  <si>
    <t>Acuna, Ricardo</t>
  </si>
  <si>
    <t>Jaite, Martin</t>
  </si>
  <si>
    <t>Davis, Scott</t>
  </si>
  <si>
    <t>Testerman, Ben</t>
  </si>
  <si>
    <t>Mayer, Gene</t>
  </si>
  <si>
    <t>Sadri, John</t>
  </si>
  <si>
    <t>Annacone, Paul</t>
  </si>
  <si>
    <t>Smid, Tomas</t>
  </si>
  <si>
    <t>Arias, Jimmy</t>
  </si>
  <si>
    <t>Sundstrom, Henrik</t>
  </si>
  <si>
    <t>Teltscher, Eliot</t>
  </si>
  <si>
    <t>Scanlon, Bill</t>
  </si>
  <si>
    <t>Dickson, Mark</t>
  </si>
  <si>
    <t>Lewis, Chris</t>
  </si>
  <si>
    <t>Purcell, Mel</t>
  </si>
  <si>
    <t>Tanner, Roscoe</t>
  </si>
  <si>
    <t>Mayer, Sandy</t>
  </si>
  <si>
    <t>Roger-Vasselin, Christophe</t>
  </si>
  <si>
    <t>Higueras, Jose</t>
  </si>
  <si>
    <t>Gitlin, Drew</t>
  </si>
  <si>
    <t>McNamee, Paul</t>
  </si>
  <si>
    <t>Pfister, Hank</t>
  </si>
  <si>
    <t>Teacher, Brian</t>
  </si>
  <si>
    <t>Giammalva, Sammy</t>
  </si>
  <si>
    <t>Denton, Steve</t>
  </si>
  <si>
    <t>Warwick, Kim</t>
  </si>
  <si>
    <t>Gullikson, Tom</t>
  </si>
  <si>
    <t>Harmon, Rodney</t>
  </si>
  <si>
    <t>Edmondson, Mark</t>
  </si>
  <si>
    <t>Gerulaitis, Vitas</t>
  </si>
  <si>
    <t>McNamara, Peter</t>
  </si>
  <si>
    <t>Clerc, Jose Luis</t>
  </si>
  <si>
    <t>Glickstein, Shlomo</t>
  </si>
  <si>
    <t>Manson, Bruce</t>
  </si>
  <si>
    <t>Borg, Bjorn</t>
  </si>
  <si>
    <t>Amritraj, Vijay</t>
  </si>
  <si>
    <t>Frawley, Rod</t>
  </si>
  <si>
    <t>Taroczy, Balazs</t>
  </si>
  <si>
    <t>Pecci, Victor</t>
  </si>
  <si>
    <t>Rennert, Peter</t>
  </si>
  <si>
    <t>Fibak, Wojciech</t>
  </si>
  <si>
    <t>Gottfried, Brian</t>
  </si>
  <si>
    <t>Fleming, Peter</t>
  </si>
  <si>
    <t>Barazzutti, Corrado</t>
  </si>
  <si>
    <t>Solomon, Harold</t>
  </si>
  <si>
    <t>Gildemeister, Hans</t>
  </si>
  <si>
    <t>Dent, Phil</t>
  </si>
  <si>
    <t>Amaya, Victor</t>
  </si>
  <si>
    <t>Dibley, Colin</t>
  </si>
  <si>
    <t>Dibbs, Eddie</t>
  </si>
  <si>
    <t>Dupre, Pat</t>
  </si>
  <si>
    <t>Okker, Tom</t>
  </si>
  <si>
    <t>Panatta, Adriano</t>
  </si>
  <si>
    <t>Gullikson, Tim</t>
  </si>
  <si>
    <t>Roche, Tony</t>
  </si>
  <si>
    <t>Kronk, Paul</t>
  </si>
  <si>
    <t>Feigl, Peter</t>
  </si>
  <si>
    <t>Ashe, Arthur</t>
  </si>
  <si>
    <t>Alexander, John</t>
  </si>
  <si>
    <t>Marks, John</t>
  </si>
  <si>
    <t>Ramirez, Raul</t>
  </si>
  <si>
    <t>Walts, Butch</t>
  </si>
  <si>
    <t>Nastase, Ilie</t>
  </si>
  <si>
    <t>Orantes, Manuel</t>
  </si>
  <si>
    <t>Stockton, Dick</t>
  </si>
  <si>
    <t>Ruffels, Ray</t>
  </si>
  <si>
    <t>Crealy, Dick</t>
  </si>
  <si>
    <t>Rosewall, Ken</t>
  </si>
  <si>
    <t>Newcombe, John</t>
  </si>
  <si>
    <t>Drysdale, Robin</t>
  </si>
  <si>
    <t>Giltinan, Bob</t>
  </si>
  <si>
    <t>Moore, Raymond</t>
  </si>
  <si>
    <t>Bertram, Byron</t>
  </si>
  <si>
    <t>Martin, Billy</t>
  </si>
  <si>
    <t>Case, Ross</t>
  </si>
  <si>
    <t>Kodes, Jan</t>
  </si>
  <si>
    <t>Pasarell, Charlie</t>
  </si>
  <si>
    <t>Drewett, Brad</t>
  </si>
  <si>
    <t>Pattison, Andrew</t>
  </si>
  <si>
    <t>Fillol, Jaime</t>
  </si>
  <si>
    <t>Parun, Onny</t>
  </si>
  <si>
    <t>Andrews, John</t>
  </si>
  <si>
    <t>Metreveli, Alexander</t>
  </si>
  <si>
    <t>Masters, Geoff</t>
  </si>
  <si>
    <t>Smith, Stan</t>
  </si>
  <si>
    <t>El Shafei, Ismail</t>
  </si>
  <si>
    <t>Jauffret, Francois</t>
  </si>
  <si>
    <t>Pohmann, Hans-Jurgen</t>
  </si>
  <si>
    <t>Cornejo, Patricio</t>
  </si>
  <si>
    <t>Zednik, Vladimir</t>
  </si>
  <si>
    <t>Pilic, Nikola</t>
  </si>
  <si>
    <t>Fassbender, Jurgen</t>
  </si>
  <si>
    <t>Taylor, Roger</t>
  </si>
  <si>
    <t>Gorman, Tom</t>
  </si>
  <si>
    <t>Bertolucci, Paolo</t>
  </si>
  <si>
    <t>Meiler, Karl</t>
  </si>
  <si>
    <t>N'Godrella, Wanaro</t>
  </si>
  <si>
    <t>Proisy, Patrick</t>
  </si>
  <si>
    <t>Cooper, John</t>
  </si>
  <si>
    <t>Carmichael, Bob</t>
  </si>
  <si>
    <t>Richey, Cliff</t>
  </si>
  <si>
    <t>McMillan, Frew</t>
  </si>
  <si>
    <t>Stolle, Fred</t>
  </si>
  <si>
    <t>Gimeno, Andres</t>
  </si>
  <si>
    <t>Anderson, Mal</t>
  </si>
  <si>
    <t>Phillips-Moore, Barry</t>
  </si>
  <si>
    <t>Stone, Allan</t>
  </si>
  <si>
    <t>Froehling, Frank</t>
  </si>
  <si>
    <t>Graebner, Clark</t>
  </si>
  <si>
    <t>Riessen, Marty</t>
  </si>
  <si>
    <t>Laver, Rod</t>
  </si>
  <si>
    <t>Franulovic, Zeljko</t>
  </si>
  <si>
    <t>Gulyas, Istvan</t>
  </si>
  <si>
    <t>Cox, Mark</t>
  </si>
  <si>
    <t>Lu, Yen-Hsun</t>
  </si>
  <si>
    <t>Lutz, Robert</t>
  </si>
  <si>
    <t>Drysdale, Cliff</t>
  </si>
  <si>
    <t>Emerson, Roy</t>
  </si>
  <si>
    <t>Ralston, Dennis</t>
  </si>
  <si>
    <t>Fairlie, Brian</t>
  </si>
  <si>
    <t>Mulligan, Martin</t>
  </si>
  <si>
    <t>Goven, Georges</t>
  </si>
  <si>
    <t>Buchholz, Earl Butch</t>
  </si>
  <si>
    <t>Bowrey, William</t>
  </si>
  <si>
    <t>Gonzales, Pancho</t>
  </si>
  <si>
    <t>Tiriac, Ion</t>
  </si>
  <si>
    <t>Jovanovic, Boro</t>
  </si>
  <si>
    <t>Koch, Thomaz</t>
  </si>
  <si>
    <t>QF Appears</t>
  </si>
  <si>
    <t>QF Wins</t>
  </si>
  <si>
    <t>SF Wins</t>
  </si>
  <si>
    <t>F Wins</t>
  </si>
  <si>
    <t>QF Losses</t>
  </si>
  <si>
    <t>SF Losses</t>
  </si>
  <si>
    <t>F Losses</t>
  </si>
  <si>
    <t>QF Pct</t>
  </si>
  <si>
    <t>SF Pct</t>
  </si>
  <si>
    <t>F Pct</t>
  </si>
  <si>
    <t>Perez Roldan, Guillermo</t>
  </si>
  <si>
    <t>Carreno Busta, Pablo</t>
  </si>
  <si>
    <t>Schwartzman, Diego</t>
  </si>
  <si>
    <t>Rublev, Andrey</t>
  </si>
  <si>
    <t>Count of PLAYER</t>
  </si>
  <si>
    <t>Sum of F Wins</t>
  </si>
  <si>
    <t>Row Labels</t>
  </si>
  <si>
    <t>Grand Total</t>
  </si>
  <si>
    <t>Chung, Hyeon</t>
  </si>
  <si>
    <t>Edmund, Kyle</t>
  </si>
  <si>
    <t>Sandgren, Tennys</t>
  </si>
  <si>
    <t>Sum of Field1</t>
  </si>
  <si>
    <t>Woodforde, Mark</t>
  </si>
  <si>
    <t>Cecchinato, Marco</t>
  </si>
  <si>
    <t>Zverev, Alexander</t>
  </si>
  <si>
    <t>Aus QF Appears</t>
  </si>
  <si>
    <t>Aus QF Wins</t>
  </si>
  <si>
    <t>Aus QF Losses</t>
  </si>
  <si>
    <t>Aus SF Wins</t>
  </si>
  <si>
    <t>Aus SF Losses</t>
  </si>
  <si>
    <t>Aus F Wins</t>
  </si>
  <si>
    <t>Aus F Losses</t>
  </si>
  <si>
    <t>Aus QF Pct</t>
  </si>
  <si>
    <t>Aus SF Pct</t>
  </si>
  <si>
    <t>Aus F Pct</t>
  </si>
  <si>
    <t>Fr QF Appears</t>
  </si>
  <si>
    <t>Fr QF Wins</t>
  </si>
  <si>
    <t>Fr QF Losses</t>
  </si>
  <si>
    <t>Fr SF Wins</t>
  </si>
  <si>
    <t>Fr SF Losses</t>
  </si>
  <si>
    <t>Fr F Wins</t>
  </si>
  <si>
    <t>Fr F Losses</t>
  </si>
  <si>
    <t>Fr QF Pct</t>
  </si>
  <si>
    <t>Fr SF Pct</t>
  </si>
  <si>
    <t>Fr F Pct</t>
  </si>
  <si>
    <t>Wim QF Appears</t>
  </si>
  <si>
    <t>Wim QF Wins</t>
  </si>
  <si>
    <t>Wim QF Losses</t>
  </si>
  <si>
    <t>Wim SF Wins</t>
  </si>
  <si>
    <t>Wim SF Losses</t>
  </si>
  <si>
    <t>Wim F Wins</t>
  </si>
  <si>
    <t>Wim F Losses</t>
  </si>
  <si>
    <t>Wim QF Pct</t>
  </si>
  <si>
    <t>Wim SF Pct</t>
  </si>
  <si>
    <t>Wim F Pct</t>
  </si>
  <si>
    <t>US QF Appears</t>
  </si>
  <si>
    <t>US QF Wins</t>
  </si>
  <si>
    <t>US QF Losses</t>
  </si>
  <si>
    <t>US SF Wins</t>
  </si>
  <si>
    <t>US SF Losses</t>
  </si>
  <si>
    <t>US F Wins</t>
  </si>
  <si>
    <t>US F Losses</t>
  </si>
  <si>
    <t>US QF Pct</t>
  </si>
  <si>
    <t>US SF Pct</t>
  </si>
  <si>
    <t>US F Pct</t>
  </si>
  <si>
    <t>Millman, John</t>
  </si>
  <si>
    <t>Column Labels</t>
  </si>
  <si>
    <t>Tiafoe, Frances</t>
  </si>
  <si>
    <t>Tsitsipas, Stefanos</t>
  </si>
  <si>
    <t>Bautista Agut, Roberto</t>
  </si>
  <si>
    <t>Khachanov, Karen</t>
  </si>
  <si>
    <t>Pella, Guido</t>
  </si>
  <si>
    <t>Medvedev, Daniil</t>
  </si>
  <si>
    <t>Berrettini, Matteo</t>
  </si>
  <si>
    <t>Shapovalov, Denis</t>
  </si>
  <si>
    <t>Coric, Borna</t>
  </si>
  <si>
    <t>de Minaur, Alex</t>
  </si>
  <si>
    <t>Sinner, Jannik</t>
  </si>
  <si>
    <t>Karatsev, Aslan</t>
  </si>
  <si>
    <t>Davidovich Fokina,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</si>
</sst>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NumberFormat="1"/>
    <xf numFmtId="49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right"/>
    </xf>
    <xf numFmtId="164" fontId="3" fillId="0" borderId="0" xfId="0" applyNumberFormat="1" applyFont="1"/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Damico" refreshedDate="43076.7326068287" createdVersion="4" refreshedVersion="4" minRefreshableVersion="3" recordCount="341" xr:uid="{00000000-000A-0000-FFFF-FFFF00000000}">
  <cacheSource type="worksheet">
    <worksheetSource ref="A1:K343" sheet="Sheet1"/>
  </cacheSource>
  <cacheFields count="12">
    <cacheField name="PLAYER" numFmtId="49">
      <sharedItems/>
    </cacheField>
    <cacheField name="QF Appears" numFmtId="0">
      <sharedItems containsSemiMixedTypes="0" containsString="0" containsNumber="1" containsInteger="1" minValue="1" maxValue="51"/>
    </cacheField>
    <cacheField name="QF Wins" numFmtId="0">
      <sharedItems containsSemiMixedTypes="0" containsString="0" containsNumber="1" containsInteger="1" minValue="0" maxValue="42"/>
    </cacheField>
    <cacheField name="QF Losses" numFmtId="0">
      <sharedItems containsSemiMixedTypes="0" containsString="0" containsNumber="1" containsInteger="1" minValue="0" maxValue="11"/>
    </cacheField>
    <cacheField name="SF Wins" numFmtId="0">
      <sharedItems containsSemiMixedTypes="0" containsString="0" containsNumber="1" containsInteger="1" minValue="0" maxValue="29"/>
    </cacheField>
    <cacheField name="SF Losses" numFmtId="0">
      <sharedItems containsSemiMixedTypes="0" containsString="0" containsNumber="1" containsInteger="1" minValue="0" maxValue="16" count="13">
        <n v="13"/>
        <n v="3"/>
        <n v="5"/>
        <n v="10"/>
        <n v="1"/>
        <n v="9"/>
        <n v="16"/>
        <n v="11"/>
        <n v="8"/>
        <n v="0"/>
        <n v="4"/>
        <n v="2"/>
        <n v="6"/>
      </sharedItems>
    </cacheField>
    <cacheField name="F Wins" numFmtId="0">
      <sharedItems containsSemiMixedTypes="0" containsString="0" containsNumber="1" containsInteger="1" minValue="0" maxValue="19"/>
    </cacheField>
    <cacheField name="F Losses" numFmtId="0">
      <sharedItems containsSemiMixedTypes="0" containsString="0" containsNumber="1" containsInteger="1" minValue="0" maxValue="11" count="11">
        <n v="10"/>
        <n v="7"/>
        <n v="4"/>
        <n v="9"/>
        <n v="5"/>
        <n v="11"/>
        <n v="2"/>
        <n v="1"/>
        <n v="3"/>
        <n v="8"/>
        <n v="0"/>
      </sharedItems>
    </cacheField>
    <cacheField name="QF Pct" numFmtId="0">
      <sharedItems containsSemiMixedTypes="0" containsString="0" containsNumber="1" minValue="0" maxValue="1"/>
    </cacheField>
    <cacheField name="SF Pct" numFmtId="0">
      <sharedItems containsSemiMixedTypes="0" containsString="0" containsNumber="1" minValue="0" maxValue="1"/>
    </cacheField>
    <cacheField name="F Pct" numFmtId="0">
      <sharedItems containsSemiMixedTypes="0" containsString="0" containsNumber="1" minValue="0" maxValue="1"/>
    </cacheField>
    <cacheField name="Field1" numFmtId="0" formula=" 2 *'QF Win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Damico" refreshedDate="43454.772433796294" createdVersion="6" refreshedVersion="6" minRefreshableVersion="3" recordCount="348" xr:uid="{D3300D19-8552-824D-86A7-3ED7DE0A62D1}">
  <cacheSource type="worksheet">
    <worksheetSource ref="A1:AY349" sheet="Sheet1"/>
  </cacheSource>
  <cacheFields count="51">
    <cacheField name="PLAYER" numFmtId="49">
      <sharedItems/>
    </cacheField>
    <cacheField name="QF Appears" numFmtId="0">
      <sharedItems containsSemiMixedTypes="0" containsString="0" containsNumber="1" containsInteger="1" minValue="1" maxValue="53" count="29">
        <n v="53"/>
        <n v="36"/>
        <n v="42"/>
        <n v="29"/>
        <n v="21"/>
        <n v="34"/>
        <n v="41"/>
        <n v="26"/>
        <n v="20"/>
        <n v="23"/>
        <n v="18"/>
        <n v="7"/>
        <n v="15"/>
        <n v="19"/>
        <n v="30"/>
        <n v="10"/>
        <n v="8"/>
        <n v="12"/>
        <n v="9"/>
        <n v="13"/>
        <n v="4"/>
        <n v="11"/>
        <n v="14"/>
        <n v="5"/>
        <n v="6"/>
        <n v="3"/>
        <n v="1"/>
        <n v="2"/>
        <n v="17"/>
      </sharedItems>
    </cacheField>
    <cacheField name="QF Wins" numFmtId="0">
      <sharedItems containsSemiMixedTypes="0" containsString="0" containsNumber="1" containsInteger="1" minValue="0" maxValue="43"/>
    </cacheField>
    <cacheField name="QF Losses" numFmtId="0">
      <sharedItems containsSemiMixedTypes="0" containsString="0" containsNumber="1" containsInteger="1" minValue="0" maxValue="11"/>
    </cacheField>
    <cacheField name="SF Wins" numFmtId="0">
      <sharedItems containsSemiMixedTypes="0" containsString="0" containsNumber="1" containsInteger="1" minValue="0" maxValue="30"/>
    </cacheField>
    <cacheField name="SF Losses" numFmtId="0">
      <sharedItems containsSemiMixedTypes="0" containsString="0" containsNumber="1" containsInteger="1" minValue="0" maxValue="16"/>
    </cacheField>
    <cacheField name="F Wins" numFmtId="0">
      <sharedItems containsSemiMixedTypes="0" containsString="0" containsNumber="1" containsInteger="1" minValue="0" maxValue="20"/>
    </cacheField>
    <cacheField name="F Losses" numFmtId="0">
      <sharedItems containsSemiMixedTypes="0" containsString="0" containsNumber="1" containsInteger="1" minValue="0" maxValue="11"/>
    </cacheField>
    <cacheField name="QF Pct" numFmtId="0">
      <sharedItems containsSemiMixedTypes="0" containsString="0" containsNumber="1" minValue="0" maxValue="1"/>
    </cacheField>
    <cacheField name="SF Pct" numFmtId="0">
      <sharedItems containsSemiMixedTypes="0" containsString="0" containsNumber="1" minValue="0" maxValue="1"/>
    </cacheField>
    <cacheField name="F Pct" numFmtId="0">
      <sharedItems containsSemiMixedTypes="0" containsString="0" containsNumber="1" minValue="0" maxValue="1"/>
    </cacheField>
    <cacheField name="Aus QF Appears" numFmtId="0">
      <sharedItems containsSemiMixedTypes="0" containsString="0" containsNumber="1" containsInteger="1" minValue="0" maxValue="14"/>
    </cacheField>
    <cacheField name="Aus QF Wins" numFmtId="0">
      <sharedItems containsSemiMixedTypes="0" containsString="0" containsNumber="1" containsInteger="1" minValue="0" maxValue="14"/>
    </cacheField>
    <cacheField name="Aus QF Losses" numFmtId="1">
      <sharedItems containsSemiMixedTypes="0" containsString="0" containsNumber="1" containsInteger="1" minValue="0" maxValue="5" count="6">
        <n v="0"/>
        <n v="5"/>
        <n v="3"/>
        <n v="1"/>
        <n v="2"/>
        <n v="4"/>
      </sharedItems>
    </cacheField>
    <cacheField name="Aus SF Wins" numFmtId="0">
      <sharedItems containsSemiMixedTypes="0" containsString="0" containsNumber="1" containsInteger="1" minValue="0" maxValue="7" count="8">
        <n v="7"/>
        <n v="4"/>
        <n v="6"/>
        <n v="3"/>
        <n v="0"/>
        <n v="2"/>
        <n v="5"/>
        <n v="1"/>
      </sharedItems>
    </cacheField>
    <cacheField name="Aus SF Losses" numFmtId="0">
      <sharedItems containsSemiMixedTypes="0" containsString="0" containsNumber="1" containsInteger="1" minValue="0" maxValue="7"/>
    </cacheField>
    <cacheField name="Aus F Wins" numFmtId="0">
      <sharedItems containsSemiMixedTypes="0" containsString="0" containsNumber="1" containsInteger="1" minValue="0" maxValue="6"/>
    </cacheField>
    <cacheField name="Aus F Losses" numFmtId="0">
      <sharedItems containsSemiMixedTypes="0" containsString="0" containsNumber="1" containsInteger="1" minValue="0" maxValue="5"/>
    </cacheField>
    <cacheField name="Aus QF Pct" numFmtId="0">
      <sharedItems containsSemiMixedTypes="0" containsString="0" containsNumber="1" minValue="0" maxValue="1"/>
    </cacheField>
    <cacheField name="Aus SF Pct" numFmtId="0">
      <sharedItems containsSemiMixedTypes="0" containsString="0" containsNumber="1" minValue="0" maxValue="1"/>
    </cacheField>
    <cacheField name="Aus F Pct" numFmtId="0">
      <sharedItems containsSemiMixedTypes="0" containsString="0" containsNumber="1" minValue="0" maxValue="1"/>
    </cacheField>
    <cacheField name="Fr QF Appears" numFmtId="0">
      <sharedItems containsSemiMixedTypes="0" containsString="0" containsNumber="1" containsInteger="1" minValue="0" maxValue="12"/>
    </cacheField>
    <cacheField name="Fr QF Wins" numFmtId="0">
      <sharedItems containsSemiMixedTypes="0" containsString="0" containsNumber="1" containsInteger="1" minValue="0" maxValue="11"/>
    </cacheField>
    <cacheField name="Fr QF Losses" numFmtId="0">
      <sharedItems containsSemiMixedTypes="0" containsString="0" containsNumber="1" containsInteger="1" minValue="0" maxValue="5"/>
    </cacheField>
    <cacheField name="Fr SF Wins" numFmtId="0">
      <sharedItems containsSemiMixedTypes="0" containsString="0" containsNumber="1" containsInteger="1" minValue="0" maxValue="11"/>
    </cacheField>
    <cacheField name="Fr SF Losses" numFmtId="0">
      <sharedItems containsSemiMixedTypes="0" containsString="0" containsNumber="1" containsInteger="1" minValue="0" maxValue="4"/>
    </cacheField>
    <cacheField name="Fr F Wins" numFmtId="0">
      <sharedItems containsSemiMixedTypes="0" containsString="0" containsNumber="1" containsInteger="1" minValue="0" maxValue="11"/>
    </cacheField>
    <cacheField name="Fr F Losses" numFmtId="0">
      <sharedItems containsSemiMixedTypes="0" containsString="0" containsNumber="1" containsInteger="1" minValue="0" maxValue="4"/>
    </cacheField>
    <cacheField name="Fr QF Pct" numFmtId="0">
      <sharedItems containsSemiMixedTypes="0" containsString="0" containsNumber="1" minValue="0" maxValue="1"/>
    </cacheField>
    <cacheField name="Fr SF Pct" numFmtId="0">
      <sharedItems containsSemiMixedTypes="0" containsString="0" containsNumber="1" minValue="0" maxValue="1"/>
    </cacheField>
    <cacheField name="Fr F Pct" numFmtId="0">
      <sharedItems containsSemiMixedTypes="0" containsString="0" containsNumber="1" minValue="0" maxValue="1"/>
    </cacheField>
    <cacheField name="Wim QF Appears" numFmtId="0">
      <sharedItems containsSemiMixedTypes="0" containsString="0" containsNumber="1" containsInteger="1" minValue="0" maxValue="16"/>
    </cacheField>
    <cacheField name="Wim QF Wins" numFmtId="0">
      <sharedItems containsSemiMixedTypes="0" containsString="0" containsNumber="1" containsInteger="1" minValue="0" maxValue="12"/>
    </cacheField>
    <cacheField name="Wim QF Losses" numFmtId="0">
      <sharedItems containsSemiMixedTypes="0" containsString="0" containsNumber="1" containsInteger="1" minValue="0" maxValue="5"/>
    </cacheField>
    <cacheField name="Wim SF Wins" numFmtId="0">
      <sharedItems containsSemiMixedTypes="0" containsString="0" containsNumber="1" containsInteger="1" minValue="0" maxValue="11"/>
    </cacheField>
    <cacheField name="Wim SF Losses" numFmtId="0">
      <sharedItems containsSemiMixedTypes="0" containsString="0" containsNumber="1" containsInteger="1" minValue="0" maxValue="5"/>
    </cacheField>
    <cacheField name="Wim F Wins" numFmtId="0">
      <sharedItems containsSemiMixedTypes="0" containsString="0" containsNumber="1" containsInteger="1" minValue="0" maxValue="8"/>
    </cacheField>
    <cacheField name="Wim F Losses" numFmtId="0">
      <sharedItems containsSemiMixedTypes="0" containsString="0" containsNumber="1" containsInteger="1" minValue="0" maxValue="4"/>
    </cacheField>
    <cacheField name="Wim QF Pct" numFmtId="0">
      <sharedItems containsSemiMixedTypes="0" containsString="0" containsNumber="1" minValue="0" maxValue="1"/>
    </cacheField>
    <cacheField name="Wim SF Pct" numFmtId="0">
      <sharedItems containsSemiMixedTypes="0" containsString="0" containsNumber="1" minValue="0" maxValue="1"/>
    </cacheField>
    <cacheField name="Wim F Pct" numFmtId="0">
      <sharedItems containsSemiMixedTypes="0" containsString="0" containsNumber="1" minValue="0" maxValue="1"/>
    </cacheField>
    <cacheField name="US QF Appears" numFmtId="0">
      <sharedItems containsSemiMixedTypes="0" containsString="0" containsNumber="1" containsInteger="1" minValue="0" maxValue="17"/>
    </cacheField>
    <cacheField name="US QF Wins" numFmtId="0">
      <sharedItems containsSemiMixedTypes="0" containsString="0" containsNumber="1" containsInteger="1" minValue="0" maxValue="14"/>
    </cacheField>
    <cacheField name="US QF Losses" numFmtId="0">
      <sharedItems containsSemiMixedTypes="0" containsString="0" containsNumber="1" containsInteger="1" minValue="0" maxValue="6"/>
    </cacheField>
    <cacheField name="US SF Wins" numFmtId="0">
      <sharedItems containsSemiMixedTypes="0" containsString="0" containsNumber="1" containsInteger="1" minValue="0" maxValue="8"/>
    </cacheField>
    <cacheField name="US SF Losses" numFmtId="0">
      <sharedItems containsSemiMixedTypes="0" containsString="0" containsNumber="1" containsInteger="1" minValue="0" maxValue="7"/>
    </cacheField>
    <cacheField name="US F Wins" numFmtId="0">
      <sharedItems containsSemiMixedTypes="0" containsString="0" containsNumber="1" containsInteger="1" minValue="0" maxValue="5"/>
    </cacheField>
    <cacheField name="US F Losses" numFmtId="0">
      <sharedItems containsSemiMixedTypes="0" containsString="0" containsNumber="1" containsInteger="1" minValue="0" maxValue="5"/>
    </cacheField>
    <cacheField name="US QF Pct" numFmtId="0">
      <sharedItems containsSemiMixedTypes="0" containsString="0" containsNumber="1" minValue="0" maxValue="1"/>
    </cacheField>
    <cacheField name="US SF Pct" numFmtId="0">
      <sharedItems containsSemiMixedTypes="0" containsString="0" containsNumber="1" minValue="0" maxValue="1"/>
    </cacheField>
    <cacheField name="US F Pct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">
  <r>
    <s v="Federer, Roger"/>
    <n v="51"/>
    <n v="42"/>
    <n v="9"/>
    <n v="29"/>
    <x v="0"/>
    <n v="19"/>
    <x v="0"/>
    <n v="0.82399999999999995"/>
    <n v="0.69"/>
    <n v="0.65500000000000003"/>
  </r>
  <r>
    <s v="Nadal, Rafael"/>
    <n v="32"/>
    <n v="26"/>
    <n v="6"/>
    <n v="23"/>
    <x v="1"/>
    <n v="16"/>
    <x v="1"/>
    <n v="0.81299999999999994"/>
    <n v="0.88500000000000001"/>
    <n v="0.69599999999999995"/>
  </r>
  <r>
    <s v="Sampras, Pete"/>
    <n v="29"/>
    <n v="23"/>
    <n v="6"/>
    <n v="18"/>
    <x v="2"/>
    <n v="14"/>
    <x v="2"/>
    <n v="0.79300000000000004"/>
    <n v="0.78300000000000003"/>
    <n v="0.77800000000000002"/>
  </r>
  <r>
    <s v="Djokovic, Novak"/>
    <n v="39"/>
    <n v="31"/>
    <n v="8"/>
    <n v="21"/>
    <x v="3"/>
    <n v="12"/>
    <x v="3"/>
    <n v="0.79500000000000004"/>
    <n v="0.67700000000000005"/>
    <n v="0.57099999999999995"/>
  </r>
  <r>
    <s v="Borg, Bjorn"/>
    <n v="21"/>
    <n v="17"/>
    <n v="4"/>
    <n v="16"/>
    <x v="4"/>
    <n v="11"/>
    <x v="4"/>
    <n v="0.81"/>
    <n v="0.94099999999999995"/>
    <n v="0.68799999999999994"/>
  </r>
  <r>
    <s v="Lendl, Ivan"/>
    <n v="34"/>
    <n v="28"/>
    <n v="6"/>
    <n v="19"/>
    <x v="5"/>
    <n v="8"/>
    <x v="5"/>
    <n v="0.82399999999999995"/>
    <n v="0.67900000000000005"/>
    <n v="0.42099999999999999"/>
  </r>
  <r>
    <s v="Connors, Jimmy"/>
    <n v="41"/>
    <n v="31"/>
    <n v="10"/>
    <n v="15"/>
    <x v="6"/>
    <n v="8"/>
    <x v="1"/>
    <n v="0.75600000000000001"/>
    <n v="0.48399999999999999"/>
    <n v="0.53300000000000003"/>
  </r>
  <r>
    <s v="Agassi, Andre"/>
    <n v="36"/>
    <n v="26"/>
    <n v="10"/>
    <n v="15"/>
    <x v="7"/>
    <n v="8"/>
    <x v="1"/>
    <n v="0.72199999999999998"/>
    <n v="0.57699999999999996"/>
    <n v="0.53300000000000003"/>
  </r>
  <r>
    <s v="McEnroe, John"/>
    <n v="26"/>
    <n v="19"/>
    <n v="7"/>
    <n v="11"/>
    <x v="8"/>
    <n v="7"/>
    <x v="2"/>
    <n v="0.73099999999999998"/>
    <n v="0.57899999999999996"/>
    <n v="0.63600000000000001"/>
  </r>
  <r>
    <s v="Wilander, Mats"/>
    <n v="20"/>
    <n v="14"/>
    <n v="6"/>
    <n v="11"/>
    <x v="1"/>
    <n v="7"/>
    <x v="2"/>
    <n v="0.7"/>
    <n v="0.78600000000000003"/>
    <n v="0.63600000000000001"/>
  </r>
  <r>
    <s v="Edberg, Stefan"/>
    <n v="26"/>
    <n v="19"/>
    <n v="7"/>
    <n v="11"/>
    <x v="8"/>
    <n v="6"/>
    <x v="4"/>
    <n v="0.73099999999999998"/>
    <n v="0.57899999999999996"/>
    <n v="0.54500000000000004"/>
  </r>
  <r>
    <s v="Becker, Boris"/>
    <n v="23"/>
    <n v="18"/>
    <n v="5"/>
    <n v="10"/>
    <x v="8"/>
    <n v="6"/>
    <x v="2"/>
    <n v="0.78300000000000003"/>
    <n v="0.55600000000000005"/>
    <n v="0.6"/>
  </r>
  <r>
    <s v="Newcombe, John"/>
    <n v="18"/>
    <n v="10"/>
    <n v="8"/>
    <n v="7"/>
    <x v="1"/>
    <n v="5"/>
    <x v="6"/>
    <n v="0.55600000000000005"/>
    <n v="0.7"/>
    <n v="0.71399999999999997"/>
  </r>
  <r>
    <s v="Laver, Rod"/>
    <n v="7"/>
    <n v="6"/>
    <n v="1"/>
    <n v="6"/>
    <x v="9"/>
    <n v="5"/>
    <x v="7"/>
    <n v="0.85699999999999998"/>
    <n v="1"/>
    <n v="0.83299999999999996"/>
  </r>
  <r>
    <s v="Rosewall, Ken"/>
    <n v="15"/>
    <n v="13"/>
    <n v="2"/>
    <n v="8"/>
    <x v="2"/>
    <n v="4"/>
    <x v="2"/>
    <n v="0.86699999999999999"/>
    <n v="0.61499999999999999"/>
    <n v="0.5"/>
  </r>
  <r>
    <s v="Vilas, Guillermo"/>
    <n v="19"/>
    <n v="12"/>
    <n v="7"/>
    <n v="8"/>
    <x v="10"/>
    <n v="4"/>
    <x v="2"/>
    <n v="0.63200000000000001"/>
    <n v="0.66700000000000004"/>
    <n v="0.5"/>
  </r>
  <r>
    <s v="Courier, Jim"/>
    <n v="15"/>
    <n v="11"/>
    <n v="4"/>
    <n v="7"/>
    <x v="10"/>
    <n v="4"/>
    <x v="8"/>
    <n v="0.73299999999999998"/>
    <n v="0.63600000000000001"/>
    <n v="0.57099999999999995"/>
  </r>
  <r>
    <s v="Murray, Andy"/>
    <n v="30"/>
    <n v="21"/>
    <n v="9"/>
    <n v="11"/>
    <x v="3"/>
    <n v="3"/>
    <x v="9"/>
    <n v="0.7"/>
    <n v="0.52400000000000002"/>
    <n v="0.27300000000000002"/>
  </r>
  <r>
    <s v="Ashe, Arthur"/>
    <n v="15"/>
    <n v="10"/>
    <n v="5"/>
    <n v="5"/>
    <x v="2"/>
    <n v="3"/>
    <x v="6"/>
    <n v="0.66700000000000004"/>
    <n v="0.5"/>
    <n v="0.6"/>
  </r>
  <r>
    <s v="Kodes, Jan"/>
    <n v="10"/>
    <n v="6"/>
    <n v="4"/>
    <n v="5"/>
    <x v="4"/>
    <n v="3"/>
    <x v="6"/>
    <n v="0.6"/>
    <n v="0.83299999999999996"/>
    <n v="0.6"/>
  </r>
  <r>
    <s v="Wawrinka, Stan"/>
    <n v="15"/>
    <n v="9"/>
    <n v="6"/>
    <n v="4"/>
    <x v="2"/>
    <n v="3"/>
    <x v="7"/>
    <n v="0.6"/>
    <n v="0.44400000000000001"/>
    <n v="0.75"/>
  </r>
  <r>
    <s v="Kuerten, Gustavo"/>
    <n v="8"/>
    <n v="3"/>
    <n v="5"/>
    <n v="3"/>
    <x v="9"/>
    <n v="3"/>
    <x v="10"/>
    <n v="0.375"/>
    <n v="1"/>
    <n v="1"/>
  </r>
  <r>
    <s v="Nastase, Ilie"/>
    <n v="12"/>
    <n v="6"/>
    <n v="6"/>
    <n v="5"/>
    <x v="4"/>
    <n v="2"/>
    <x v="8"/>
    <n v="0.5"/>
    <n v="0.83299999999999996"/>
    <n v="0.4"/>
  </r>
  <r>
    <s v="Hewitt, Lleyton"/>
    <n v="15"/>
    <n v="8"/>
    <n v="7"/>
    <n v="4"/>
    <x v="10"/>
    <n v="2"/>
    <x v="6"/>
    <n v="0.53300000000000003"/>
    <n v="0.5"/>
    <n v="0.5"/>
  </r>
  <r>
    <s v="Safin, Marat"/>
    <n v="9"/>
    <n v="7"/>
    <n v="2"/>
    <n v="4"/>
    <x v="1"/>
    <n v="2"/>
    <x v="6"/>
    <n v="0.77800000000000002"/>
    <n v="0.57099999999999995"/>
    <n v="0.5"/>
  </r>
  <r>
    <s v="Rafter, Patrick"/>
    <n v="7"/>
    <n v="7"/>
    <n v="0"/>
    <n v="4"/>
    <x v="1"/>
    <n v="2"/>
    <x v="6"/>
    <n v="1"/>
    <n v="0.57099999999999995"/>
    <n v="0.5"/>
  </r>
  <r>
    <s v="Kafelnikov, Yevgeny"/>
    <n v="13"/>
    <n v="6"/>
    <n v="7"/>
    <n v="3"/>
    <x v="1"/>
    <n v="2"/>
    <x v="7"/>
    <n v="0.46200000000000002"/>
    <n v="0.5"/>
    <n v="0.66700000000000004"/>
  </r>
  <r>
    <s v="Smith, Stan"/>
    <n v="10"/>
    <n v="5"/>
    <n v="5"/>
    <n v="3"/>
    <x v="11"/>
    <n v="2"/>
    <x v="7"/>
    <n v="0.5"/>
    <n v="0.6"/>
    <n v="0.66700000000000004"/>
  </r>
  <r>
    <s v="Bruguera, Sergi"/>
    <n v="4"/>
    <n v="4"/>
    <n v="0"/>
    <n v="3"/>
    <x v="4"/>
    <n v="2"/>
    <x v="7"/>
    <n v="1"/>
    <n v="0.75"/>
    <n v="0.66700000000000004"/>
  </r>
  <r>
    <s v="Kriek, Johan"/>
    <n v="11"/>
    <n v="5"/>
    <n v="6"/>
    <n v="2"/>
    <x v="1"/>
    <n v="2"/>
    <x v="10"/>
    <n v="0.45500000000000002"/>
    <n v="0.4"/>
    <n v="1"/>
  </r>
  <r>
    <s v="Roddick, Andy"/>
    <n v="19"/>
    <n v="10"/>
    <n v="9"/>
    <n v="5"/>
    <x v="2"/>
    <n v="1"/>
    <x v="2"/>
    <n v="0.52600000000000002"/>
    <n v="0.5"/>
    <n v="0.2"/>
  </r>
  <r>
    <s v="Chang, Michael"/>
    <n v="13"/>
    <n v="8"/>
    <n v="5"/>
    <n v="4"/>
    <x v="10"/>
    <n v="1"/>
    <x v="8"/>
    <n v="0.61499999999999999"/>
    <n v="0.5"/>
    <n v="0.25"/>
  </r>
  <r>
    <s v="Ivanisevic, Goran"/>
    <n v="14"/>
    <n v="7"/>
    <n v="7"/>
    <n v="4"/>
    <x v="1"/>
    <n v="1"/>
    <x v="8"/>
    <n v="0.5"/>
    <n v="0.57099999999999995"/>
    <n v="0.25"/>
  </r>
  <r>
    <s v="Gerulaitis, Vitas"/>
    <n v="11"/>
    <n v="8"/>
    <n v="3"/>
    <n v="3"/>
    <x v="2"/>
    <n v="1"/>
    <x v="6"/>
    <n v="0.72699999999999998"/>
    <n v="0.375"/>
    <n v="0.33300000000000002"/>
  </r>
  <r>
    <s v="Stich, Michael"/>
    <n v="10"/>
    <n v="6"/>
    <n v="4"/>
    <n v="3"/>
    <x v="1"/>
    <n v="1"/>
    <x v="6"/>
    <n v="0.6"/>
    <n v="0.5"/>
    <n v="0.33300000000000002"/>
  </r>
  <r>
    <s v="Ferrero, Juan Carlos"/>
    <n v="9"/>
    <n v="6"/>
    <n v="3"/>
    <n v="3"/>
    <x v="1"/>
    <n v="1"/>
    <x v="6"/>
    <n v="0.66700000000000004"/>
    <n v="0.5"/>
    <n v="0.33300000000000002"/>
  </r>
  <r>
    <s v="Cash, Pat"/>
    <n v="9"/>
    <n v="5"/>
    <n v="4"/>
    <n v="3"/>
    <x v="11"/>
    <n v="1"/>
    <x v="6"/>
    <n v="0.55600000000000005"/>
    <n v="0.6"/>
    <n v="0.33300000000000002"/>
  </r>
  <r>
    <s v="Tanner, Roscoe"/>
    <n v="11"/>
    <n v="6"/>
    <n v="5"/>
    <n v="2"/>
    <x v="10"/>
    <n v="1"/>
    <x v="7"/>
    <n v="0.54500000000000004"/>
    <n v="0.33300000000000002"/>
    <n v="0.5"/>
  </r>
  <r>
    <s v="Cilic, Marin"/>
    <n v="10"/>
    <n v="4"/>
    <n v="6"/>
    <n v="2"/>
    <x v="11"/>
    <n v="1"/>
    <x v="7"/>
    <n v="0.4"/>
    <n v="0.5"/>
    <n v="0.5"/>
  </r>
  <r>
    <s v="Orantes, Manuel"/>
    <n v="9"/>
    <n v="4"/>
    <n v="5"/>
    <n v="2"/>
    <x v="11"/>
    <n v="1"/>
    <x v="7"/>
    <n v="0.44400000000000001"/>
    <n v="0.5"/>
    <n v="0.5"/>
  </r>
  <r>
    <s v="Gimeno, Andres"/>
    <n v="5"/>
    <n v="4"/>
    <n v="1"/>
    <n v="2"/>
    <x v="11"/>
    <n v="1"/>
    <x v="7"/>
    <n v="0.8"/>
    <n v="0.5"/>
    <n v="0.5"/>
  </r>
  <r>
    <s v="Moya, Carlos"/>
    <n v="8"/>
    <n v="3"/>
    <n v="5"/>
    <n v="2"/>
    <x v="4"/>
    <n v="1"/>
    <x v="7"/>
    <n v="0.375"/>
    <n v="0.66700000000000004"/>
    <n v="0.5"/>
  </r>
  <r>
    <s v="Korda, Petr"/>
    <n v="6"/>
    <n v="2"/>
    <n v="4"/>
    <n v="2"/>
    <x v="9"/>
    <n v="1"/>
    <x v="7"/>
    <n v="0.33300000000000002"/>
    <n v="1"/>
    <n v="0.5"/>
  </r>
  <r>
    <s v="del Potro, Juan Martin"/>
    <n v="10"/>
    <n v="4"/>
    <n v="6"/>
    <n v="1"/>
    <x v="1"/>
    <n v="1"/>
    <x v="10"/>
    <n v="0.4"/>
    <n v="0.25"/>
    <n v="1"/>
  </r>
  <r>
    <s v="Krajicek, Richard"/>
    <n v="9"/>
    <n v="4"/>
    <n v="5"/>
    <n v="1"/>
    <x v="1"/>
    <n v="1"/>
    <x v="10"/>
    <n v="0.44400000000000001"/>
    <n v="0.25"/>
    <n v="1"/>
  </r>
  <r>
    <s v="Muster, Thomas"/>
    <n v="9"/>
    <n v="4"/>
    <n v="5"/>
    <n v="1"/>
    <x v="1"/>
    <n v="1"/>
    <x v="10"/>
    <n v="0.44400000000000001"/>
    <n v="0.25"/>
    <n v="1"/>
  </r>
  <r>
    <s v="Panatta, Adriano"/>
    <n v="6"/>
    <n v="3"/>
    <n v="3"/>
    <n v="1"/>
    <x v="11"/>
    <n v="1"/>
    <x v="10"/>
    <n v="0.5"/>
    <n v="0.33300000000000002"/>
    <n v="1"/>
  </r>
  <r>
    <s v="Edmondson, Mark"/>
    <n v="5"/>
    <n v="3"/>
    <n v="2"/>
    <n v="1"/>
    <x v="11"/>
    <n v="1"/>
    <x v="10"/>
    <n v="0.6"/>
    <n v="0.33300000000000002"/>
    <n v="1"/>
  </r>
  <r>
    <s v="Noah, Yannick"/>
    <n v="10"/>
    <n v="2"/>
    <n v="8"/>
    <n v="1"/>
    <x v="4"/>
    <n v="1"/>
    <x v="10"/>
    <n v="0.2"/>
    <n v="0.5"/>
    <n v="1"/>
  </r>
  <r>
    <s v="Costa, Albert"/>
    <n v="5"/>
    <n v="2"/>
    <n v="3"/>
    <n v="1"/>
    <x v="4"/>
    <n v="1"/>
    <x v="10"/>
    <n v="0.4"/>
    <n v="0.5"/>
    <n v="1"/>
  </r>
  <r>
    <s v="Johansson, Thomas"/>
    <n v="4"/>
    <n v="2"/>
    <n v="2"/>
    <n v="1"/>
    <x v="4"/>
    <n v="1"/>
    <x v="10"/>
    <n v="0.5"/>
    <n v="0.5"/>
    <n v="1"/>
  </r>
  <r>
    <s v="Gomez, Andres"/>
    <n v="6"/>
    <n v="1"/>
    <n v="5"/>
    <n v="1"/>
    <x v="9"/>
    <n v="1"/>
    <x v="10"/>
    <n v="0.16700000000000001"/>
    <n v="1"/>
    <n v="1"/>
  </r>
  <r>
    <s v="Teacher, Brian"/>
    <n v="3"/>
    <n v="1"/>
    <n v="2"/>
    <n v="1"/>
    <x v="9"/>
    <n v="1"/>
    <x v="10"/>
    <n v="0.33300000000000002"/>
    <n v="1"/>
    <n v="1"/>
  </r>
  <r>
    <s v="Gaudio, Gaston"/>
    <n v="1"/>
    <n v="1"/>
    <n v="0"/>
    <n v="1"/>
    <x v="9"/>
    <n v="1"/>
    <x v="10"/>
    <n v="1"/>
    <n v="1"/>
    <n v="1"/>
  </r>
  <r>
    <s v="Roche, Tony"/>
    <n v="12"/>
    <n v="8"/>
    <n v="4"/>
    <n v="3"/>
    <x v="2"/>
    <n v="0"/>
    <x v="8"/>
    <n v="0.66700000000000004"/>
    <n v="0.375"/>
    <n v="0"/>
  </r>
  <r>
    <s v="Martin, Todd"/>
    <n v="10"/>
    <n v="6"/>
    <n v="4"/>
    <n v="2"/>
    <x v="10"/>
    <n v="0"/>
    <x v="6"/>
    <n v="0.6"/>
    <n v="0.33300000000000002"/>
    <n v="0"/>
  </r>
  <r>
    <s v="Pioline, Cedric"/>
    <n v="8"/>
    <n v="4"/>
    <n v="4"/>
    <n v="2"/>
    <x v="11"/>
    <n v="0"/>
    <x v="6"/>
    <n v="0.5"/>
    <n v="0.5"/>
    <n v="0"/>
  </r>
  <r>
    <s v="Mecir, Miloslav"/>
    <n v="7"/>
    <n v="4"/>
    <n v="3"/>
    <n v="2"/>
    <x v="11"/>
    <n v="0"/>
    <x v="6"/>
    <n v="0.57099999999999995"/>
    <n v="0.5"/>
    <n v="0"/>
  </r>
  <r>
    <s v="Corretja, Alex"/>
    <n v="6"/>
    <n v="3"/>
    <n v="3"/>
    <n v="2"/>
    <x v="4"/>
    <n v="0"/>
    <x v="6"/>
    <n v="0.5"/>
    <n v="0.66700000000000004"/>
    <n v="0"/>
  </r>
  <r>
    <s v="Curren, Kevin"/>
    <n v="4"/>
    <n v="3"/>
    <n v="1"/>
    <n v="2"/>
    <x v="4"/>
    <n v="0"/>
    <x v="6"/>
    <n v="0.75"/>
    <n v="0.66700000000000004"/>
    <n v="0"/>
  </r>
  <r>
    <s v="Soderling, Robin"/>
    <n v="6"/>
    <n v="2"/>
    <n v="4"/>
    <n v="2"/>
    <x v="9"/>
    <n v="0"/>
    <x v="6"/>
    <n v="0.33300000000000002"/>
    <n v="1"/>
    <n v="0"/>
  </r>
  <r>
    <s v="Philippoussis, Mark"/>
    <n v="5"/>
    <n v="2"/>
    <n v="3"/>
    <n v="2"/>
    <x v="9"/>
    <n v="0"/>
    <x v="6"/>
    <n v="0.4"/>
    <n v="1"/>
    <n v="0"/>
  </r>
  <r>
    <s v="Denton, Steve"/>
    <n v="2"/>
    <n v="2"/>
    <n v="0"/>
    <n v="2"/>
    <x v="9"/>
    <n v="0"/>
    <x v="6"/>
    <n v="1"/>
    <n v="1"/>
    <n v="0"/>
  </r>
  <r>
    <s v="Berdych, Tomas"/>
    <n v="16"/>
    <n v="7"/>
    <n v="9"/>
    <n v="1"/>
    <x v="12"/>
    <n v="0"/>
    <x v="7"/>
    <n v="0.438"/>
    <n v="0.14299999999999999"/>
    <n v="0"/>
  </r>
  <r>
    <s v="Ferrer, David"/>
    <n v="17"/>
    <n v="6"/>
    <n v="11"/>
    <n v="1"/>
    <x v="2"/>
    <n v="0"/>
    <x v="7"/>
    <n v="0.35299999999999998"/>
    <n v="0.16700000000000001"/>
    <n v="0"/>
  </r>
  <r>
    <s v="Tsonga, Jo-Wilfried"/>
    <n v="15"/>
    <n v="6"/>
    <n v="9"/>
    <n v="1"/>
    <x v="2"/>
    <n v="0"/>
    <x v="7"/>
    <n v="0.4"/>
    <n v="0.16700000000000001"/>
    <n v="0"/>
  </r>
  <r>
    <s v="Okker, Tom"/>
    <n v="12"/>
    <n v="5"/>
    <n v="7"/>
    <n v="1"/>
    <x v="10"/>
    <n v="0"/>
    <x v="7"/>
    <n v="0.41699999999999998"/>
    <n v="0.2"/>
    <n v="0"/>
  </r>
  <r>
    <s v="Nalbandian, David"/>
    <n v="10"/>
    <n v="5"/>
    <n v="5"/>
    <n v="1"/>
    <x v="10"/>
    <n v="0"/>
    <x v="7"/>
    <n v="0.5"/>
    <n v="0.2"/>
    <n v="0"/>
  </r>
  <r>
    <s v="Leconte, Henri"/>
    <n v="9"/>
    <n v="4"/>
    <n v="5"/>
    <n v="1"/>
    <x v="1"/>
    <n v="0"/>
    <x v="7"/>
    <n v="0.44400000000000001"/>
    <n v="0.25"/>
    <n v="0"/>
  </r>
  <r>
    <s v="Solomon, Harold"/>
    <n v="6"/>
    <n v="4"/>
    <n v="2"/>
    <n v="1"/>
    <x v="1"/>
    <n v="0"/>
    <x v="7"/>
    <n v="0.66700000000000004"/>
    <n v="0.25"/>
    <n v="0"/>
  </r>
  <r>
    <s v="Metreveli, Alexander"/>
    <n v="8"/>
    <n v="3"/>
    <n v="5"/>
    <n v="1"/>
    <x v="11"/>
    <n v="0"/>
    <x v="7"/>
    <n v="0.375"/>
    <n v="0.33300000000000002"/>
    <n v="0"/>
  </r>
  <r>
    <s v="Raonic, Milos"/>
    <n v="7"/>
    <n v="3"/>
    <n v="4"/>
    <n v="1"/>
    <x v="11"/>
    <n v="0"/>
    <x v="7"/>
    <n v="0.42899999999999999"/>
    <n v="0.33300000000000002"/>
    <n v="0"/>
  </r>
  <r>
    <s v="Gonzalez, Fernando"/>
    <n v="7"/>
    <n v="2"/>
    <n v="5"/>
    <n v="1"/>
    <x v="4"/>
    <n v="0"/>
    <x v="7"/>
    <n v="0.28599999999999998"/>
    <n v="0.5"/>
    <n v="0"/>
  </r>
  <r>
    <s v="Nishikori, Kei"/>
    <n v="7"/>
    <n v="2"/>
    <n v="5"/>
    <n v="1"/>
    <x v="4"/>
    <n v="0"/>
    <x v="7"/>
    <n v="0.28599999999999998"/>
    <n v="0.5"/>
    <n v="0"/>
  </r>
  <r>
    <s v="Dent, Phil"/>
    <n v="5"/>
    <n v="2"/>
    <n v="3"/>
    <n v="1"/>
    <x v="4"/>
    <n v="0"/>
    <x v="7"/>
    <n v="0.4"/>
    <n v="0.5"/>
    <n v="0"/>
  </r>
  <r>
    <s v="Gottfried, Brian"/>
    <n v="5"/>
    <n v="2"/>
    <n v="3"/>
    <n v="1"/>
    <x v="4"/>
    <n v="0"/>
    <x v="7"/>
    <n v="0.4"/>
    <n v="0.5"/>
    <n v="0"/>
  </r>
  <r>
    <s v="Medvedev, Andriy"/>
    <n v="5"/>
    <n v="2"/>
    <n v="3"/>
    <n v="1"/>
    <x v="4"/>
    <n v="0"/>
    <x v="7"/>
    <n v="0.4"/>
    <n v="0.5"/>
    <n v="0"/>
  </r>
  <r>
    <s v="Coria, Guillermo"/>
    <n v="4"/>
    <n v="2"/>
    <n v="2"/>
    <n v="1"/>
    <x v="4"/>
    <n v="0"/>
    <x v="7"/>
    <n v="0.5"/>
    <n v="0.5"/>
    <n v="0"/>
  </r>
  <r>
    <s v="Crealy, Dick"/>
    <n v="4"/>
    <n v="2"/>
    <n v="2"/>
    <n v="1"/>
    <x v="4"/>
    <n v="0"/>
    <x v="7"/>
    <n v="0.5"/>
    <n v="0.5"/>
    <n v="0"/>
  </r>
  <r>
    <s v="Baghdatis, Marcos"/>
    <n v="3"/>
    <n v="2"/>
    <n v="1"/>
    <n v="1"/>
    <x v="4"/>
    <n v="0"/>
    <x v="7"/>
    <n v="0.66700000000000004"/>
    <n v="0.5"/>
    <n v="0"/>
  </r>
  <r>
    <s v="Franulovic, Zeljko"/>
    <n v="3"/>
    <n v="2"/>
    <n v="1"/>
    <n v="1"/>
    <x v="4"/>
    <n v="0"/>
    <x v="7"/>
    <n v="0.66700000000000004"/>
    <n v="0.5"/>
    <n v="0"/>
  </r>
  <r>
    <s v="Norman, Magnus"/>
    <n v="3"/>
    <n v="2"/>
    <n v="1"/>
    <n v="1"/>
    <x v="4"/>
    <n v="0"/>
    <x v="7"/>
    <n v="0.66700000000000004"/>
    <n v="0.5"/>
    <n v="0"/>
  </r>
  <r>
    <s v="Proisy, Patrick"/>
    <n v="3"/>
    <n v="2"/>
    <n v="1"/>
    <n v="1"/>
    <x v="4"/>
    <n v="0"/>
    <x v="7"/>
    <n v="0.66700000000000004"/>
    <n v="0.5"/>
    <n v="0"/>
  </r>
  <r>
    <s v="Pecci, Victor"/>
    <n v="2"/>
    <n v="2"/>
    <n v="0"/>
    <n v="1"/>
    <x v="4"/>
    <n v="0"/>
    <x v="7"/>
    <n v="1"/>
    <n v="0.5"/>
    <n v="0"/>
  </r>
  <r>
    <s v="Schuttler, Rainer"/>
    <n v="2"/>
    <n v="2"/>
    <n v="0"/>
    <n v="1"/>
    <x v="4"/>
    <n v="0"/>
    <x v="7"/>
    <n v="1"/>
    <n v="0.5"/>
    <n v="0"/>
  </r>
  <r>
    <s v="Rios, Marcelo"/>
    <n v="6"/>
    <n v="1"/>
    <n v="5"/>
    <n v="1"/>
    <x v="9"/>
    <n v="0"/>
    <x v="7"/>
    <n v="0.16700000000000001"/>
    <n v="1"/>
    <n v="0"/>
  </r>
  <r>
    <s v="Parun, Onny"/>
    <n v="5"/>
    <n v="1"/>
    <n v="4"/>
    <n v="1"/>
    <x v="9"/>
    <n v="0"/>
    <x v="7"/>
    <n v="0.2"/>
    <n v="1"/>
    <n v="0"/>
  </r>
  <r>
    <s v="Warwick, Kim"/>
    <n v="4"/>
    <n v="1"/>
    <n v="3"/>
    <n v="1"/>
    <x v="9"/>
    <n v="0"/>
    <x v="7"/>
    <n v="0.25"/>
    <n v="1"/>
    <n v="0"/>
  </r>
  <r>
    <s v="Clement, Arnaud"/>
    <n v="3"/>
    <n v="1"/>
    <n v="2"/>
    <n v="1"/>
    <x v="9"/>
    <n v="0"/>
    <x v="7"/>
    <n v="0.33300000000000002"/>
    <n v="1"/>
    <n v="0"/>
  </r>
  <r>
    <s v="Enqvist, Thomas"/>
    <n v="3"/>
    <n v="1"/>
    <n v="2"/>
    <n v="1"/>
    <x v="9"/>
    <n v="0"/>
    <x v="7"/>
    <n v="0.33300000000000002"/>
    <n v="1"/>
    <n v="0"/>
  </r>
  <r>
    <s v="Lloyd, John"/>
    <n v="3"/>
    <n v="1"/>
    <n v="2"/>
    <n v="1"/>
    <x v="9"/>
    <n v="0"/>
    <x v="7"/>
    <n v="0.33300000000000002"/>
    <n v="1"/>
    <n v="0"/>
  </r>
  <r>
    <s v="Sadri, John"/>
    <n v="3"/>
    <n v="1"/>
    <n v="2"/>
    <n v="1"/>
    <x v="9"/>
    <n v="0"/>
    <x v="7"/>
    <n v="0.33300000000000002"/>
    <n v="1"/>
    <n v="0"/>
  </r>
  <r>
    <s v="Anderson, Kevin"/>
    <n v="2"/>
    <n v="1"/>
    <n v="1"/>
    <n v="1"/>
    <x v="9"/>
    <n v="0"/>
    <x v="7"/>
    <n v="0.5"/>
    <n v="1"/>
    <n v="0"/>
  </r>
  <r>
    <s v="Berasategui, Alberto"/>
    <n v="2"/>
    <n v="1"/>
    <n v="1"/>
    <n v="1"/>
    <x v="9"/>
    <n v="0"/>
    <x v="7"/>
    <n v="0.5"/>
    <n v="1"/>
    <n v="0"/>
  </r>
  <r>
    <s v="Pernfors, Mikael"/>
    <n v="2"/>
    <n v="1"/>
    <n v="1"/>
    <n v="1"/>
    <x v="9"/>
    <n v="0"/>
    <x v="7"/>
    <n v="0.5"/>
    <n v="1"/>
    <n v="0"/>
  </r>
  <r>
    <s v="Pilic, Nikola"/>
    <n v="2"/>
    <n v="1"/>
    <n v="1"/>
    <n v="1"/>
    <x v="9"/>
    <n v="0"/>
    <x v="7"/>
    <n v="0.5"/>
    <n v="1"/>
    <n v="0"/>
  </r>
  <r>
    <s v="Rusedski, Greg"/>
    <n v="2"/>
    <n v="1"/>
    <n v="1"/>
    <n v="1"/>
    <x v="9"/>
    <n v="0"/>
    <x v="7"/>
    <n v="0.5"/>
    <n v="1"/>
    <n v="0"/>
  </r>
  <r>
    <s v="Washington, MaliVai"/>
    <n v="2"/>
    <n v="1"/>
    <n v="1"/>
    <n v="1"/>
    <x v="9"/>
    <n v="0"/>
    <x v="7"/>
    <n v="0.5"/>
    <n v="1"/>
    <n v="0"/>
  </r>
  <r>
    <s v="Anderson, Mal"/>
    <n v="1"/>
    <n v="1"/>
    <n v="0"/>
    <n v="1"/>
    <x v="9"/>
    <n v="0"/>
    <x v="7"/>
    <n v="1"/>
    <n v="1"/>
    <n v="0"/>
  </r>
  <r>
    <s v="Lewis, Chris"/>
    <n v="1"/>
    <n v="1"/>
    <n v="0"/>
    <n v="1"/>
    <x v="9"/>
    <n v="0"/>
    <x v="7"/>
    <n v="1"/>
    <n v="1"/>
    <n v="0"/>
  </r>
  <r>
    <s v="Marks, John"/>
    <n v="1"/>
    <n v="1"/>
    <n v="0"/>
    <n v="1"/>
    <x v="9"/>
    <n v="0"/>
    <x v="7"/>
    <n v="1"/>
    <n v="1"/>
    <n v="0"/>
  </r>
  <r>
    <s v="Puerta, Mariano"/>
    <n v="1"/>
    <n v="1"/>
    <n v="0"/>
    <n v="1"/>
    <x v="9"/>
    <n v="0"/>
    <x v="7"/>
    <n v="1"/>
    <n v="1"/>
    <n v="0"/>
  </r>
  <r>
    <s v="Verkerk, Martin"/>
    <n v="1"/>
    <n v="1"/>
    <n v="0"/>
    <n v="1"/>
    <x v="9"/>
    <n v="0"/>
    <x v="7"/>
    <n v="1"/>
    <n v="1"/>
    <n v="0"/>
  </r>
  <r>
    <s v="Henman, Tim"/>
    <n v="10"/>
    <n v="6"/>
    <n v="4"/>
    <n v="0"/>
    <x v="12"/>
    <n v="0"/>
    <x v="10"/>
    <n v="0.6"/>
    <n v="0"/>
    <n v="0"/>
  </r>
  <r>
    <s v="Davydenko, Nikolay"/>
    <n v="10"/>
    <n v="4"/>
    <n v="6"/>
    <n v="0"/>
    <x v="10"/>
    <n v="0"/>
    <x v="10"/>
    <n v="0.4"/>
    <n v="0"/>
    <n v="0"/>
  </r>
  <r>
    <s v="Grosjean, Sebastien"/>
    <n v="9"/>
    <n v="4"/>
    <n v="5"/>
    <n v="0"/>
    <x v="10"/>
    <n v="0"/>
    <x v="10"/>
    <n v="0.44400000000000001"/>
    <n v="0"/>
    <n v="0"/>
  </r>
  <r>
    <s v="Haas, Tommy"/>
    <n v="8"/>
    <n v="4"/>
    <n v="4"/>
    <n v="0"/>
    <x v="10"/>
    <n v="0"/>
    <x v="10"/>
    <n v="0.5"/>
    <n v="0"/>
    <n v="0"/>
  </r>
  <r>
    <s v="Ramirez, Raul"/>
    <n v="9"/>
    <n v="3"/>
    <n v="6"/>
    <n v="0"/>
    <x v="1"/>
    <n v="0"/>
    <x v="10"/>
    <n v="0.33300000000000002"/>
    <n v="0"/>
    <n v="0"/>
  </r>
  <r>
    <s v="Alexander, John"/>
    <n v="5"/>
    <n v="3"/>
    <n v="2"/>
    <n v="0"/>
    <x v="1"/>
    <n v="0"/>
    <x v="10"/>
    <n v="0.6"/>
    <n v="0"/>
    <n v="0"/>
  </r>
  <r>
    <s v="Gasquet, Richard"/>
    <n v="5"/>
    <n v="3"/>
    <n v="2"/>
    <n v="0"/>
    <x v="1"/>
    <n v="0"/>
    <x v="10"/>
    <n v="0.6"/>
    <n v="0"/>
    <n v="0"/>
  </r>
  <r>
    <s v="Richey, Cliff"/>
    <n v="4"/>
    <n v="3"/>
    <n v="1"/>
    <n v="0"/>
    <x v="1"/>
    <n v="0"/>
    <x v="10"/>
    <n v="0.75"/>
    <n v="0"/>
    <n v="0"/>
  </r>
  <r>
    <s v="Taylor, Roger"/>
    <n v="4"/>
    <n v="3"/>
    <n v="1"/>
    <n v="0"/>
    <x v="1"/>
    <n v="0"/>
    <x v="10"/>
    <n v="0.75"/>
    <n v="0"/>
    <n v="0"/>
  </r>
  <r>
    <s v="Gorman, Tom"/>
    <n v="3"/>
    <n v="3"/>
    <n v="0"/>
    <n v="0"/>
    <x v="1"/>
    <n v="0"/>
    <x v="10"/>
    <n v="1"/>
    <n v="0"/>
    <n v="0"/>
  </r>
  <r>
    <s v="Pfister, Hank"/>
    <n v="3"/>
    <n v="3"/>
    <n v="0"/>
    <n v="0"/>
    <x v="1"/>
    <n v="0"/>
    <x v="10"/>
    <n v="1"/>
    <n v="0"/>
    <n v="0"/>
  </r>
  <r>
    <s v="Mayotte, Tim"/>
    <n v="9"/>
    <n v="2"/>
    <n v="7"/>
    <n v="0"/>
    <x v="11"/>
    <n v="0"/>
    <x v="10"/>
    <n v="0.222"/>
    <n v="0"/>
    <n v="0"/>
  </r>
  <r>
    <s v="Monfils, Gael"/>
    <n v="8"/>
    <n v="2"/>
    <n v="6"/>
    <n v="0"/>
    <x v="11"/>
    <n v="0"/>
    <x v="10"/>
    <n v="0.25"/>
    <n v="0"/>
    <n v="0"/>
  </r>
  <r>
    <s v="Bjorkman, Jonas"/>
    <n v="7"/>
    <n v="2"/>
    <n v="5"/>
    <n v="0"/>
    <x v="11"/>
    <n v="0"/>
    <x v="10"/>
    <n v="0.28599999999999998"/>
    <n v="0"/>
    <n v="0"/>
  </r>
  <r>
    <s v="Dibbs, Eddie"/>
    <n v="7"/>
    <n v="2"/>
    <n v="5"/>
    <n v="0"/>
    <x v="11"/>
    <n v="0"/>
    <x v="10"/>
    <n v="0.28599999999999998"/>
    <n v="0"/>
    <n v="0"/>
  </r>
  <r>
    <s v="Youzhny, Mikhail"/>
    <n v="6"/>
    <n v="2"/>
    <n v="4"/>
    <n v="0"/>
    <x v="11"/>
    <n v="0"/>
    <x v="10"/>
    <n v="0.33300000000000002"/>
    <n v="0"/>
    <n v="0"/>
  </r>
  <r>
    <s v="Ferreira, Wayne"/>
    <n v="5"/>
    <n v="2"/>
    <n v="3"/>
    <n v="0"/>
    <x v="11"/>
    <n v="0"/>
    <x v="10"/>
    <n v="0.4"/>
    <n v="0"/>
    <n v="0"/>
  </r>
  <r>
    <s v="Graebner, Clark"/>
    <n v="5"/>
    <n v="2"/>
    <n v="3"/>
    <n v="0"/>
    <x v="11"/>
    <n v="0"/>
    <x v="10"/>
    <n v="0.4"/>
    <n v="0"/>
    <n v="0"/>
  </r>
  <r>
    <s v="Ruffels, Ray"/>
    <n v="5"/>
    <n v="2"/>
    <n v="3"/>
    <n v="0"/>
    <x v="11"/>
    <n v="0"/>
    <x v="10"/>
    <n v="0.4"/>
    <n v="0"/>
    <n v="0"/>
  </r>
  <r>
    <s v="Higueras, Jose"/>
    <n v="4"/>
    <n v="2"/>
    <n v="2"/>
    <n v="0"/>
    <x v="11"/>
    <n v="0"/>
    <x v="10"/>
    <n v="0.5"/>
    <n v="0"/>
    <n v="0"/>
  </r>
  <r>
    <s v="Krickstein, Aaron"/>
    <n v="4"/>
    <n v="2"/>
    <n v="2"/>
    <n v="0"/>
    <x v="11"/>
    <n v="0"/>
    <x v="10"/>
    <n v="0.5"/>
    <n v="0"/>
    <n v="0"/>
  </r>
  <r>
    <s v="Stockton, Dick"/>
    <n v="4"/>
    <n v="2"/>
    <n v="2"/>
    <n v="0"/>
    <x v="11"/>
    <n v="0"/>
    <x v="10"/>
    <n v="0.5"/>
    <n v="0"/>
    <n v="0"/>
  </r>
  <r>
    <s v="Barazzutti, Corrado"/>
    <n v="3"/>
    <n v="2"/>
    <n v="1"/>
    <n v="0"/>
    <x v="11"/>
    <n v="0"/>
    <x v="10"/>
    <n v="0.66700000000000004"/>
    <n v="0"/>
    <n v="0"/>
  </r>
  <r>
    <s v="Dimitrov, Grigor"/>
    <n v="3"/>
    <n v="2"/>
    <n v="1"/>
    <n v="0"/>
    <x v="11"/>
    <n v="0"/>
    <x v="10"/>
    <n v="0.66700000000000004"/>
    <n v="0"/>
    <n v="0"/>
  </r>
  <r>
    <s v="Jauffret, Francois"/>
    <n v="3"/>
    <n v="2"/>
    <n v="1"/>
    <n v="0"/>
    <x v="11"/>
    <n v="0"/>
    <x v="10"/>
    <n v="0.66700000000000004"/>
    <n v="0"/>
    <n v="0"/>
  </r>
  <r>
    <s v="Masur, Wally"/>
    <n v="3"/>
    <n v="2"/>
    <n v="1"/>
    <n v="0"/>
    <x v="11"/>
    <n v="0"/>
    <x v="10"/>
    <n v="0.66700000000000004"/>
    <n v="0"/>
    <n v="0"/>
  </r>
  <r>
    <s v="Svensson, Jonas"/>
    <n v="3"/>
    <n v="2"/>
    <n v="1"/>
    <n v="0"/>
    <x v="11"/>
    <n v="0"/>
    <x v="10"/>
    <n v="0.66700000000000004"/>
    <n v="0"/>
    <n v="0"/>
  </r>
  <r>
    <s v="Zivojinovic, Slobodan"/>
    <n v="3"/>
    <n v="2"/>
    <n v="1"/>
    <n v="0"/>
    <x v="11"/>
    <n v="0"/>
    <x v="10"/>
    <n v="0.66700000000000004"/>
    <n v="0"/>
    <n v="0"/>
  </r>
  <r>
    <s v="Clerc, Jose Luis"/>
    <n v="2"/>
    <n v="2"/>
    <n v="0"/>
    <n v="0"/>
    <x v="11"/>
    <n v="0"/>
    <x v="10"/>
    <n v="1"/>
    <n v="0"/>
    <n v="0"/>
  </r>
  <r>
    <s v="Thiem, Dominic"/>
    <n v="2"/>
    <n v="2"/>
    <n v="0"/>
    <n v="0"/>
    <x v="11"/>
    <n v="0"/>
    <x v="10"/>
    <n v="1"/>
    <n v="0"/>
    <n v="0"/>
  </r>
  <r>
    <s v="Jarryd, Anders"/>
    <n v="5"/>
    <n v="1"/>
    <n v="4"/>
    <n v="0"/>
    <x v="4"/>
    <n v="0"/>
    <x v="10"/>
    <n v="0.2"/>
    <n v="0"/>
    <n v="0"/>
  </r>
  <r>
    <s v="Kiefer, Nicolas"/>
    <n v="5"/>
    <n v="1"/>
    <n v="4"/>
    <n v="0"/>
    <x v="4"/>
    <n v="0"/>
    <x v="10"/>
    <n v="0.2"/>
    <n v="0"/>
    <n v="0"/>
  </r>
  <r>
    <s v="Schalken, Sjeng"/>
    <n v="5"/>
    <n v="1"/>
    <n v="4"/>
    <n v="0"/>
    <x v="4"/>
    <n v="0"/>
    <x v="10"/>
    <n v="0.2"/>
    <n v="0"/>
    <n v="0"/>
  </r>
  <r>
    <s v="Ancic, Mario"/>
    <n v="4"/>
    <n v="1"/>
    <n v="3"/>
    <n v="0"/>
    <x v="4"/>
    <n v="0"/>
    <x v="10"/>
    <n v="0.25"/>
    <n v="0"/>
    <n v="0"/>
  </r>
  <r>
    <s v="Chesnokov, Andrei"/>
    <n v="4"/>
    <n v="1"/>
    <n v="3"/>
    <n v="0"/>
    <x v="4"/>
    <n v="0"/>
    <x v="10"/>
    <n v="0.25"/>
    <n v="0"/>
    <n v="0"/>
  </r>
  <r>
    <s v="Dibley, Colin"/>
    <n v="4"/>
    <n v="1"/>
    <n v="3"/>
    <n v="0"/>
    <x v="4"/>
    <n v="0"/>
    <x v="10"/>
    <n v="0.25"/>
    <n v="0"/>
    <n v="0"/>
  </r>
  <r>
    <s v="Hrbaty, Dominik"/>
    <n v="4"/>
    <n v="1"/>
    <n v="3"/>
    <n v="0"/>
    <x v="4"/>
    <n v="0"/>
    <x v="10"/>
    <n v="0.25"/>
    <n v="0"/>
    <n v="0"/>
  </r>
  <r>
    <s v="Larsson, Magnus"/>
    <n v="4"/>
    <n v="1"/>
    <n v="3"/>
    <n v="0"/>
    <x v="4"/>
    <n v="0"/>
    <x v="10"/>
    <n v="0.25"/>
    <n v="0"/>
    <n v="0"/>
  </r>
  <r>
    <s v="McNamara, Peter"/>
    <n v="4"/>
    <n v="1"/>
    <n v="3"/>
    <n v="0"/>
    <x v="4"/>
    <n v="0"/>
    <x v="10"/>
    <n v="0.25"/>
    <n v="0"/>
    <n v="0"/>
  </r>
  <r>
    <s v="Ralston, Dennis"/>
    <n v="4"/>
    <n v="1"/>
    <n v="3"/>
    <n v="0"/>
    <x v="4"/>
    <n v="0"/>
    <x v="10"/>
    <n v="0.25"/>
    <n v="0"/>
    <n v="0"/>
  </r>
  <r>
    <s v="Verdasco, Fernando"/>
    <n v="4"/>
    <n v="1"/>
    <n v="3"/>
    <n v="0"/>
    <x v="4"/>
    <n v="0"/>
    <x v="10"/>
    <n v="0.25"/>
    <n v="0"/>
    <n v="0"/>
  </r>
  <r>
    <s v="Case, Ross"/>
    <n v="3"/>
    <n v="1"/>
    <n v="2"/>
    <n v="0"/>
    <x v="4"/>
    <n v="0"/>
    <x v="10"/>
    <n v="0.33300000000000002"/>
    <n v="0"/>
    <n v="0"/>
  </r>
  <r>
    <s v="Escude, Nicolas"/>
    <n v="3"/>
    <n v="1"/>
    <n v="2"/>
    <n v="0"/>
    <x v="4"/>
    <n v="0"/>
    <x v="10"/>
    <n v="0.33300000000000002"/>
    <n v="0"/>
    <n v="0"/>
  </r>
  <r>
    <s v="Kucera, Karol"/>
    <n v="3"/>
    <n v="1"/>
    <n v="2"/>
    <n v="0"/>
    <x v="4"/>
    <n v="0"/>
    <x v="10"/>
    <n v="0.33300000000000002"/>
    <n v="0"/>
    <n v="0"/>
  </r>
  <r>
    <s v="Mayer, Sandy"/>
    <n v="3"/>
    <n v="1"/>
    <n v="2"/>
    <n v="0"/>
    <x v="4"/>
    <n v="0"/>
    <x v="10"/>
    <n v="0.33300000000000002"/>
    <n v="0"/>
    <n v="0"/>
  </r>
  <r>
    <s v="Novacek, Karel"/>
    <n v="3"/>
    <n v="1"/>
    <n v="2"/>
    <n v="0"/>
    <x v="4"/>
    <n v="0"/>
    <x v="10"/>
    <n v="0.33300000000000002"/>
    <n v="0"/>
    <n v="0"/>
  </r>
  <r>
    <s v="Querrey, Sam"/>
    <n v="3"/>
    <n v="1"/>
    <n v="2"/>
    <n v="0"/>
    <x v="4"/>
    <n v="0"/>
    <x v="10"/>
    <n v="0.33300000000000002"/>
    <n v="0"/>
    <n v="0"/>
  </r>
  <r>
    <s v="Scanlon, Bill"/>
    <n v="3"/>
    <n v="1"/>
    <n v="2"/>
    <n v="0"/>
    <x v="4"/>
    <n v="0"/>
    <x v="10"/>
    <n v="0.33300000000000002"/>
    <n v="0"/>
    <n v="0"/>
  </r>
  <r>
    <s v="Wheaton, David"/>
    <n v="3"/>
    <n v="1"/>
    <n v="2"/>
    <n v="0"/>
    <x v="4"/>
    <n v="0"/>
    <x v="10"/>
    <n v="0.33300000000000002"/>
    <n v="0"/>
    <n v="0"/>
  </r>
  <r>
    <s v="Arias, Jimmy"/>
    <n v="2"/>
    <n v="1"/>
    <n v="1"/>
    <n v="0"/>
    <x v="4"/>
    <n v="0"/>
    <x v="10"/>
    <n v="0.5"/>
    <n v="0"/>
    <n v="0"/>
  </r>
  <r>
    <s v="Carreno Busta, Pablo"/>
    <n v="2"/>
    <n v="1"/>
    <n v="1"/>
    <n v="0"/>
    <x v="4"/>
    <n v="0"/>
    <x v="10"/>
    <n v="0.5"/>
    <n v="0"/>
    <n v="0"/>
  </r>
  <r>
    <s v="Dewulf, Filip"/>
    <n v="2"/>
    <n v="1"/>
    <n v="1"/>
    <n v="0"/>
    <x v="4"/>
    <n v="0"/>
    <x v="10"/>
    <n v="0.5"/>
    <n v="0"/>
    <n v="0"/>
  </r>
  <r>
    <s v="Dupre, Pat"/>
    <n v="2"/>
    <n v="1"/>
    <n v="1"/>
    <n v="0"/>
    <x v="4"/>
    <n v="0"/>
    <x v="10"/>
    <n v="0.5"/>
    <n v="0"/>
    <n v="0"/>
  </r>
  <r>
    <s v="Frawley, Rod"/>
    <n v="2"/>
    <n v="1"/>
    <n v="1"/>
    <n v="0"/>
    <x v="4"/>
    <n v="0"/>
    <x v="10"/>
    <n v="0.5"/>
    <n v="0"/>
    <n v="0"/>
  </r>
  <r>
    <s v="Froehling, Frank"/>
    <n v="2"/>
    <n v="1"/>
    <n v="1"/>
    <n v="0"/>
    <x v="4"/>
    <n v="0"/>
    <x v="10"/>
    <n v="0.5"/>
    <n v="0"/>
    <n v="0"/>
  </r>
  <r>
    <s v="Giltinan, Bob"/>
    <n v="2"/>
    <n v="1"/>
    <n v="1"/>
    <n v="0"/>
    <x v="4"/>
    <n v="0"/>
    <x v="10"/>
    <n v="0.5"/>
    <n v="0"/>
    <n v="0"/>
  </r>
  <r>
    <s v="Gonzales, Pancho"/>
    <n v="2"/>
    <n v="1"/>
    <n v="1"/>
    <n v="0"/>
    <x v="4"/>
    <n v="0"/>
    <x v="10"/>
    <n v="0.5"/>
    <n v="0"/>
    <n v="0"/>
  </r>
  <r>
    <s v="Gulbis, Ernests"/>
    <n v="2"/>
    <n v="1"/>
    <n v="1"/>
    <n v="0"/>
    <x v="4"/>
    <n v="0"/>
    <x v="10"/>
    <n v="0.5"/>
    <n v="0"/>
    <n v="0"/>
  </r>
  <r>
    <s v="Lapentti, Nicolas"/>
    <n v="2"/>
    <n v="1"/>
    <n v="1"/>
    <n v="0"/>
    <x v="4"/>
    <n v="0"/>
    <x v="10"/>
    <n v="0.5"/>
    <n v="0"/>
    <n v="0"/>
  </r>
  <r>
    <s v="Ljubicic, Ivan"/>
    <n v="2"/>
    <n v="1"/>
    <n v="1"/>
    <n v="0"/>
    <x v="4"/>
    <n v="0"/>
    <x v="10"/>
    <n v="0.5"/>
    <n v="0"/>
    <n v="0"/>
  </r>
  <r>
    <s v="Lutz, Robert"/>
    <n v="2"/>
    <n v="1"/>
    <n v="1"/>
    <n v="0"/>
    <x v="4"/>
    <n v="0"/>
    <x v="10"/>
    <n v="0.5"/>
    <n v="0"/>
    <n v="0"/>
  </r>
  <r>
    <s v="Mantilla, Felix"/>
    <n v="2"/>
    <n v="1"/>
    <n v="1"/>
    <n v="0"/>
    <x v="4"/>
    <n v="0"/>
    <x v="10"/>
    <n v="0.5"/>
    <n v="0"/>
    <n v="0"/>
  </r>
  <r>
    <s v="McEnroe, Patrick"/>
    <n v="2"/>
    <n v="1"/>
    <n v="1"/>
    <n v="0"/>
    <x v="4"/>
    <n v="0"/>
    <x v="10"/>
    <n v="0.5"/>
    <n v="0"/>
    <n v="0"/>
  </r>
  <r>
    <s v="McNamee, Paul"/>
    <n v="2"/>
    <n v="1"/>
    <n v="1"/>
    <n v="0"/>
    <x v="4"/>
    <n v="0"/>
    <x v="10"/>
    <n v="0.5"/>
    <n v="0"/>
    <n v="0"/>
  </r>
  <r>
    <s v="Rosset, Marc"/>
    <n v="2"/>
    <n v="1"/>
    <n v="1"/>
    <n v="0"/>
    <x v="4"/>
    <n v="0"/>
    <x v="10"/>
    <n v="0.5"/>
    <n v="0"/>
    <n v="0"/>
  </r>
  <r>
    <s v="Volkov, Alexander"/>
    <n v="2"/>
    <n v="1"/>
    <n v="1"/>
    <n v="0"/>
    <x v="4"/>
    <n v="0"/>
    <x v="10"/>
    <n v="0.5"/>
    <n v="0"/>
    <n v="0"/>
  </r>
  <r>
    <s v="Amaya, Victor"/>
    <n v="1"/>
    <n v="1"/>
    <n v="0"/>
    <n v="0"/>
    <x v="4"/>
    <n v="0"/>
    <x v="10"/>
    <n v="1"/>
    <n v="0"/>
    <n v="0"/>
  </r>
  <r>
    <s v="Cahill, Darren"/>
    <n v="1"/>
    <n v="1"/>
    <n v="0"/>
    <n v="0"/>
    <x v="4"/>
    <n v="0"/>
    <x v="10"/>
    <n v="1"/>
    <n v="0"/>
    <n v="0"/>
  </r>
  <r>
    <s v="Ginepri, Robby"/>
    <n v="1"/>
    <n v="1"/>
    <n v="0"/>
    <n v="0"/>
    <x v="4"/>
    <n v="0"/>
    <x v="10"/>
    <n v="1"/>
    <n v="0"/>
    <n v="0"/>
  </r>
  <r>
    <s v="Goven, Georges"/>
    <n v="1"/>
    <n v="1"/>
    <n v="0"/>
    <n v="0"/>
    <x v="4"/>
    <n v="0"/>
    <x v="10"/>
    <n v="1"/>
    <n v="0"/>
    <n v="0"/>
  </r>
  <r>
    <s v="Gunnarsson, Jan"/>
    <n v="1"/>
    <n v="1"/>
    <n v="0"/>
    <n v="0"/>
    <x v="4"/>
    <n v="0"/>
    <x v="10"/>
    <n v="1"/>
    <n v="0"/>
    <n v="0"/>
  </r>
  <r>
    <s v="Janowicz, Jerzy"/>
    <n v="1"/>
    <n v="1"/>
    <n v="0"/>
    <n v="0"/>
    <x v="4"/>
    <n v="0"/>
    <x v="10"/>
    <n v="1"/>
    <n v="0"/>
    <n v="0"/>
  </r>
  <r>
    <s v="Johansson, Joachim"/>
    <n v="1"/>
    <n v="1"/>
    <n v="0"/>
    <n v="0"/>
    <x v="4"/>
    <n v="0"/>
    <x v="10"/>
    <n v="1"/>
    <n v="0"/>
    <n v="0"/>
  </r>
  <r>
    <s v="Malisse, Xavier"/>
    <n v="1"/>
    <n v="1"/>
    <n v="0"/>
    <n v="0"/>
    <x v="4"/>
    <n v="0"/>
    <x v="10"/>
    <n v="1"/>
    <n v="0"/>
    <n v="0"/>
  </r>
  <r>
    <s v="Meiler, Karl"/>
    <n v="1"/>
    <n v="1"/>
    <n v="0"/>
    <n v="0"/>
    <x v="4"/>
    <n v="0"/>
    <x v="10"/>
    <n v="1"/>
    <n v="0"/>
    <n v="0"/>
  </r>
  <r>
    <s v="Meligeni, Fernando"/>
    <n v="1"/>
    <n v="1"/>
    <n v="0"/>
    <n v="0"/>
    <x v="4"/>
    <n v="0"/>
    <x v="10"/>
    <n v="1"/>
    <n v="0"/>
    <n v="0"/>
  </r>
  <r>
    <s v="Melzer, Jurgen"/>
    <n v="1"/>
    <n v="1"/>
    <n v="0"/>
    <n v="0"/>
    <x v="4"/>
    <n v="0"/>
    <x v="10"/>
    <n v="1"/>
    <n v="0"/>
    <n v="0"/>
  </r>
  <r>
    <s v="Novak, Jiri"/>
    <n v="1"/>
    <n v="1"/>
    <n v="0"/>
    <n v="0"/>
    <x v="4"/>
    <n v="0"/>
    <x v="10"/>
    <n v="1"/>
    <n v="0"/>
    <n v="0"/>
  </r>
  <r>
    <s v="Roger-Vasselin, Christophe"/>
    <n v="1"/>
    <n v="1"/>
    <n v="0"/>
    <n v="0"/>
    <x v="4"/>
    <n v="0"/>
    <x v="10"/>
    <n v="1"/>
    <n v="0"/>
    <n v="0"/>
  </r>
  <r>
    <s v="Squillari, Franco"/>
    <n v="1"/>
    <n v="1"/>
    <n v="0"/>
    <n v="0"/>
    <x v="4"/>
    <n v="0"/>
    <x v="10"/>
    <n v="1"/>
    <n v="0"/>
    <n v="0"/>
  </r>
  <r>
    <s v="Stoltenberg, Jason"/>
    <n v="1"/>
    <n v="1"/>
    <n v="0"/>
    <n v="0"/>
    <x v="4"/>
    <n v="0"/>
    <x v="10"/>
    <n v="1"/>
    <n v="0"/>
    <n v="0"/>
  </r>
  <r>
    <s v="Stone, Allan"/>
    <n v="1"/>
    <n v="1"/>
    <n v="0"/>
    <n v="0"/>
    <x v="4"/>
    <n v="0"/>
    <x v="10"/>
    <n v="1"/>
    <n v="0"/>
    <n v="0"/>
  </r>
  <r>
    <s v="Testerman, Ben"/>
    <n v="1"/>
    <n v="1"/>
    <n v="0"/>
    <n v="0"/>
    <x v="4"/>
    <n v="0"/>
    <x v="10"/>
    <n v="1"/>
    <n v="0"/>
    <n v="0"/>
  </r>
  <r>
    <s v="Voltchkov, Vladimir"/>
    <n v="1"/>
    <n v="1"/>
    <n v="0"/>
    <n v="0"/>
    <x v="4"/>
    <n v="0"/>
    <x v="10"/>
    <n v="1"/>
    <n v="0"/>
    <n v="0"/>
  </r>
  <r>
    <s v="Woodbridge, Todd"/>
    <n v="1"/>
    <n v="1"/>
    <n v="0"/>
    <n v="0"/>
    <x v="4"/>
    <n v="0"/>
    <x v="10"/>
    <n v="1"/>
    <n v="0"/>
    <n v="0"/>
  </r>
  <r>
    <s v="Robredo, Tommy"/>
    <n v="7"/>
    <n v="0"/>
    <n v="7"/>
    <n v="0"/>
    <x v="9"/>
    <n v="0"/>
    <x v="10"/>
    <n v="0"/>
    <n v="0"/>
    <n v="0"/>
  </r>
  <r>
    <s v="Forget, Guy"/>
    <n v="5"/>
    <n v="0"/>
    <n v="5"/>
    <n v="0"/>
    <x v="9"/>
    <n v="0"/>
    <x v="10"/>
    <n v="0"/>
    <n v="0"/>
    <n v="0"/>
  </r>
  <r>
    <s v="Almagro, Nicolas"/>
    <n v="4"/>
    <n v="0"/>
    <n v="4"/>
    <n v="0"/>
    <x v="9"/>
    <n v="0"/>
    <x v="10"/>
    <n v="0"/>
    <n v="0"/>
    <n v="0"/>
  </r>
  <r>
    <s v="Amritraj, Vijay"/>
    <n v="4"/>
    <n v="0"/>
    <n v="4"/>
    <n v="0"/>
    <x v="9"/>
    <n v="0"/>
    <x v="10"/>
    <n v="0"/>
    <n v="0"/>
    <n v="0"/>
  </r>
  <r>
    <s v="Arazi, Hicham"/>
    <n v="4"/>
    <n v="0"/>
    <n v="4"/>
    <n v="0"/>
    <x v="9"/>
    <n v="0"/>
    <x v="10"/>
    <n v="0"/>
    <n v="0"/>
    <n v="0"/>
  </r>
  <r>
    <s v="El Aynaoui, Younes"/>
    <n v="4"/>
    <n v="0"/>
    <n v="4"/>
    <n v="0"/>
    <x v="9"/>
    <n v="0"/>
    <x v="10"/>
    <n v="0"/>
    <n v="0"/>
    <n v="0"/>
  </r>
  <r>
    <s v="Emerson, Roy"/>
    <n v="4"/>
    <n v="0"/>
    <n v="4"/>
    <n v="0"/>
    <x v="9"/>
    <n v="0"/>
    <x v="10"/>
    <n v="0"/>
    <n v="0"/>
    <n v="0"/>
  </r>
  <r>
    <s v="Fibak, Wojciech"/>
    <n v="4"/>
    <n v="0"/>
    <n v="4"/>
    <n v="0"/>
    <x v="9"/>
    <n v="0"/>
    <x v="10"/>
    <n v="0"/>
    <n v="0"/>
    <n v="0"/>
  </r>
  <r>
    <s v="Lopez, Feliciano"/>
    <n v="4"/>
    <n v="0"/>
    <n v="4"/>
    <n v="0"/>
    <x v="9"/>
    <n v="0"/>
    <x v="10"/>
    <n v="0"/>
    <n v="0"/>
    <n v="0"/>
  </r>
  <r>
    <s v="Mayer, Gene"/>
    <n v="4"/>
    <n v="0"/>
    <n v="4"/>
    <n v="0"/>
    <x v="9"/>
    <n v="0"/>
    <x v="10"/>
    <n v="0"/>
    <n v="0"/>
    <n v="0"/>
  </r>
  <r>
    <s v="Stolle, Fred"/>
    <n v="4"/>
    <n v="0"/>
    <n v="4"/>
    <n v="0"/>
    <x v="9"/>
    <n v="0"/>
    <x v="10"/>
    <n v="0"/>
    <n v="0"/>
    <n v="0"/>
  </r>
  <r>
    <s v="Teltscher, Eliot"/>
    <n v="4"/>
    <n v="0"/>
    <n v="4"/>
    <n v="0"/>
    <x v="9"/>
    <n v="0"/>
    <x v="10"/>
    <n v="0"/>
    <n v="0"/>
    <n v="0"/>
  </r>
  <r>
    <s v="Bergstrom, Christian"/>
    <n v="3"/>
    <n v="0"/>
    <n v="3"/>
    <n v="0"/>
    <x v="9"/>
    <n v="0"/>
    <x v="10"/>
    <n v="0"/>
    <n v="0"/>
    <n v="0"/>
  </r>
  <r>
    <s v="Blake, James"/>
    <n v="3"/>
    <n v="0"/>
    <n v="3"/>
    <n v="0"/>
    <x v="9"/>
    <n v="0"/>
    <x v="10"/>
    <n v="0"/>
    <n v="0"/>
    <n v="0"/>
  </r>
  <r>
    <s v="Buchholz, Earl Butch"/>
    <n v="3"/>
    <n v="0"/>
    <n v="3"/>
    <n v="0"/>
    <x v="9"/>
    <n v="0"/>
    <x v="10"/>
    <n v="0"/>
    <n v="0"/>
    <n v="0"/>
  </r>
  <r>
    <s v="Canas, Guillermo"/>
    <n v="3"/>
    <n v="0"/>
    <n v="3"/>
    <n v="0"/>
    <x v="9"/>
    <n v="0"/>
    <x v="10"/>
    <n v="0"/>
    <n v="0"/>
    <n v="0"/>
  </r>
  <r>
    <s v="Chela, Juan Ignacio"/>
    <n v="3"/>
    <n v="0"/>
    <n v="3"/>
    <n v="0"/>
    <x v="9"/>
    <n v="0"/>
    <x v="10"/>
    <n v="0"/>
    <n v="0"/>
    <n v="0"/>
  </r>
  <r>
    <s v="Cherkasov, Andrei"/>
    <n v="3"/>
    <n v="0"/>
    <n v="3"/>
    <n v="0"/>
    <x v="9"/>
    <n v="0"/>
    <x v="10"/>
    <n v="0"/>
    <n v="0"/>
    <n v="0"/>
  </r>
  <r>
    <s v="Drysdale, Cliff"/>
    <n v="3"/>
    <n v="0"/>
    <n v="3"/>
    <n v="0"/>
    <x v="9"/>
    <n v="0"/>
    <x v="10"/>
    <n v="0"/>
    <n v="0"/>
    <n v="0"/>
  </r>
  <r>
    <s v="Fish, Mardy"/>
    <n v="3"/>
    <n v="0"/>
    <n v="3"/>
    <n v="0"/>
    <x v="9"/>
    <n v="0"/>
    <x v="10"/>
    <n v="0"/>
    <n v="0"/>
    <n v="0"/>
  </r>
  <r>
    <s v="Gildemeister, Hans"/>
    <n v="3"/>
    <n v="0"/>
    <n v="3"/>
    <n v="0"/>
    <x v="9"/>
    <n v="0"/>
    <x v="10"/>
    <n v="0"/>
    <n v="0"/>
    <n v="0"/>
  </r>
  <r>
    <s v="Krishnan, Ramesh"/>
    <n v="3"/>
    <n v="0"/>
    <n v="3"/>
    <n v="0"/>
    <x v="9"/>
    <n v="0"/>
    <x v="10"/>
    <n v="0"/>
    <n v="0"/>
    <n v="0"/>
  </r>
  <r>
    <s v="Nieminen, Jarkko"/>
    <n v="3"/>
    <n v="0"/>
    <n v="3"/>
    <n v="0"/>
    <x v="9"/>
    <n v="0"/>
    <x v="10"/>
    <n v="0"/>
    <n v="0"/>
    <n v="0"/>
  </r>
  <r>
    <s v="Nystrom, Joakim"/>
    <n v="3"/>
    <n v="0"/>
    <n v="3"/>
    <n v="0"/>
    <x v="9"/>
    <n v="0"/>
    <x v="10"/>
    <n v="0"/>
    <n v="0"/>
    <n v="0"/>
  </r>
  <r>
    <s v="Berger, Jay"/>
    <n v="2"/>
    <n v="0"/>
    <n v="2"/>
    <n v="0"/>
    <x v="9"/>
    <n v="0"/>
    <x v="10"/>
    <n v="0"/>
    <n v="0"/>
    <n v="0"/>
  </r>
  <r>
    <s v="Black, Byron"/>
    <n v="2"/>
    <n v="0"/>
    <n v="2"/>
    <n v="0"/>
    <x v="9"/>
    <n v="0"/>
    <x v="10"/>
    <n v="0"/>
    <n v="0"/>
    <n v="0"/>
  </r>
  <r>
    <s v="Carmichael, Bob"/>
    <n v="2"/>
    <n v="0"/>
    <n v="2"/>
    <n v="0"/>
    <x v="9"/>
    <n v="0"/>
    <x v="10"/>
    <n v="0"/>
    <n v="0"/>
    <n v="0"/>
  </r>
  <r>
    <s v="Champion, Thierry"/>
    <n v="2"/>
    <n v="0"/>
    <n v="2"/>
    <n v="0"/>
    <x v="9"/>
    <n v="0"/>
    <x v="10"/>
    <n v="0"/>
    <n v="0"/>
    <n v="0"/>
  </r>
  <r>
    <s v="Cooper, John"/>
    <n v="2"/>
    <n v="0"/>
    <n v="2"/>
    <n v="0"/>
    <x v="9"/>
    <n v="0"/>
    <x v="10"/>
    <n v="0"/>
    <n v="0"/>
    <n v="0"/>
  </r>
  <r>
    <s v="Eltingh, Jacco"/>
    <n v="2"/>
    <n v="0"/>
    <n v="2"/>
    <n v="0"/>
    <x v="9"/>
    <n v="0"/>
    <x v="10"/>
    <n v="0"/>
    <n v="0"/>
    <n v="0"/>
  </r>
  <r>
    <s v="Gilbert, Brad"/>
    <n v="2"/>
    <n v="0"/>
    <n v="2"/>
    <n v="0"/>
    <x v="9"/>
    <n v="0"/>
    <x v="10"/>
    <n v="0"/>
    <n v="0"/>
    <n v="0"/>
  </r>
  <r>
    <s v="Goffin, David"/>
    <n v="2"/>
    <n v="0"/>
    <n v="2"/>
    <n v="0"/>
    <x v="9"/>
    <n v="0"/>
    <x v="10"/>
    <n v="0"/>
    <n v="0"/>
    <n v="0"/>
  </r>
  <r>
    <s v="Gunthardt, Heinz"/>
    <n v="2"/>
    <n v="0"/>
    <n v="2"/>
    <n v="0"/>
    <x v="9"/>
    <n v="0"/>
    <x v="10"/>
    <n v="0"/>
    <n v="0"/>
    <n v="0"/>
  </r>
  <r>
    <s v="Karbacher, Bernd"/>
    <n v="2"/>
    <n v="0"/>
    <n v="2"/>
    <n v="0"/>
    <x v="9"/>
    <n v="0"/>
    <x v="10"/>
    <n v="0"/>
    <n v="0"/>
    <n v="0"/>
  </r>
  <r>
    <s v="Kyrgios, Nick"/>
    <n v="2"/>
    <n v="0"/>
    <n v="2"/>
    <n v="0"/>
    <x v="9"/>
    <n v="0"/>
    <x v="10"/>
    <n v="0"/>
    <n v="0"/>
    <n v="0"/>
  </r>
  <r>
    <s v="Mayer, Florian"/>
    <n v="2"/>
    <n v="0"/>
    <n v="2"/>
    <n v="0"/>
    <x v="9"/>
    <n v="0"/>
    <x v="10"/>
    <n v="0"/>
    <n v="0"/>
    <n v="0"/>
  </r>
  <r>
    <s v="Moore, Raymond"/>
    <n v="2"/>
    <n v="0"/>
    <n v="2"/>
    <n v="0"/>
    <x v="9"/>
    <n v="0"/>
    <x v="10"/>
    <n v="0"/>
    <n v="0"/>
    <n v="0"/>
  </r>
  <r>
    <s v="Muller, Gilles"/>
    <n v="2"/>
    <n v="0"/>
    <n v="2"/>
    <n v="0"/>
    <x v="9"/>
    <n v="0"/>
    <x v="10"/>
    <n v="0"/>
    <n v="0"/>
    <n v="0"/>
  </r>
  <r>
    <s v="Popp, Alexander"/>
    <n v="2"/>
    <n v="0"/>
    <n v="2"/>
    <n v="0"/>
    <x v="9"/>
    <n v="0"/>
    <x v="10"/>
    <n v="0"/>
    <n v="0"/>
    <n v="0"/>
  </r>
  <r>
    <s v="Pouille, Lucas"/>
    <n v="2"/>
    <n v="0"/>
    <n v="2"/>
    <n v="0"/>
    <x v="9"/>
    <n v="0"/>
    <x v="10"/>
    <n v="0"/>
    <n v="0"/>
    <n v="0"/>
  </r>
  <r>
    <s v="Prpic, Goran"/>
    <n v="2"/>
    <n v="0"/>
    <n v="2"/>
    <n v="0"/>
    <x v="9"/>
    <n v="0"/>
    <x v="10"/>
    <n v="0"/>
    <n v="0"/>
    <n v="0"/>
  </r>
  <r>
    <s v="Rennert, Peter"/>
    <n v="2"/>
    <n v="0"/>
    <n v="2"/>
    <n v="0"/>
    <x v="9"/>
    <n v="0"/>
    <x v="10"/>
    <n v="0"/>
    <n v="0"/>
    <n v="0"/>
  </r>
  <r>
    <s v="Riessen, Marty"/>
    <n v="2"/>
    <n v="0"/>
    <n v="2"/>
    <n v="0"/>
    <x v="9"/>
    <n v="0"/>
    <x v="10"/>
    <n v="0"/>
    <n v="0"/>
    <n v="0"/>
  </r>
  <r>
    <s v="Sanchez, Emilio"/>
    <n v="2"/>
    <n v="0"/>
    <n v="2"/>
    <n v="0"/>
    <x v="9"/>
    <n v="0"/>
    <x v="10"/>
    <n v="0"/>
    <n v="0"/>
    <n v="0"/>
  </r>
  <r>
    <s v="Sanchez, Javier"/>
    <n v="2"/>
    <n v="0"/>
    <n v="2"/>
    <n v="0"/>
    <x v="9"/>
    <n v="0"/>
    <x v="10"/>
    <n v="0"/>
    <n v="0"/>
    <n v="0"/>
  </r>
  <r>
    <s v="Schapers, Michiel"/>
    <n v="2"/>
    <n v="0"/>
    <n v="2"/>
    <n v="0"/>
    <x v="9"/>
    <n v="0"/>
    <x v="10"/>
    <n v="0"/>
    <n v="0"/>
    <n v="0"/>
  </r>
  <r>
    <s v="Simon, Gilles"/>
    <n v="2"/>
    <n v="0"/>
    <n v="2"/>
    <n v="0"/>
    <x v="9"/>
    <n v="0"/>
    <x v="10"/>
    <n v="0"/>
    <n v="0"/>
    <n v="0"/>
  </r>
  <r>
    <s v="Smid, Tomas"/>
    <n v="2"/>
    <n v="0"/>
    <n v="2"/>
    <n v="0"/>
    <x v="9"/>
    <n v="0"/>
    <x v="10"/>
    <n v="0"/>
    <n v="0"/>
    <n v="0"/>
  </r>
  <r>
    <s v="Taroczy, Balazs"/>
    <n v="2"/>
    <n v="0"/>
    <n v="2"/>
    <n v="0"/>
    <x v="9"/>
    <n v="0"/>
    <x v="10"/>
    <n v="0"/>
    <n v="0"/>
    <n v="0"/>
  </r>
  <r>
    <s v="Tipsarevic, Janko"/>
    <n v="2"/>
    <n v="0"/>
    <n v="2"/>
    <n v="0"/>
    <x v="9"/>
    <n v="0"/>
    <x v="10"/>
    <n v="0"/>
    <n v="0"/>
    <n v="0"/>
  </r>
  <r>
    <s v="Yzaga, Jaime"/>
    <n v="2"/>
    <n v="0"/>
    <n v="2"/>
    <n v="0"/>
    <x v="9"/>
    <n v="0"/>
    <x v="10"/>
    <n v="0"/>
    <n v="0"/>
    <n v="0"/>
  </r>
  <r>
    <s v="Acuna, Ricardo"/>
    <n v="1"/>
    <n v="0"/>
    <n v="1"/>
    <n v="0"/>
    <x v="9"/>
    <n v="0"/>
    <x v="10"/>
    <n v="0"/>
    <n v="0"/>
    <n v="0"/>
  </r>
  <r>
    <s v="Agenor, Ronald"/>
    <n v="1"/>
    <n v="0"/>
    <n v="1"/>
    <n v="0"/>
    <x v="9"/>
    <n v="0"/>
    <x v="10"/>
    <n v="0"/>
    <n v="0"/>
    <n v="0"/>
  </r>
  <r>
    <s v="Andreev, Igor"/>
    <n v="1"/>
    <n v="0"/>
    <n v="1"/>
    <n v="0"/>
    <x v="9"/>
    <n v="0"/>
    <x v="10"/>
    <n v="0"/>
    <n v="0"/>
    <n v="0"/>
  </r>
  <r>
    <s v="Andrews, John"/>
    <n v="1"/>
    <n v="0"/>
    <n v="1"/>
    <n v="0"/>
    <x v="9"/>
    <n v="0"/>
    <x v="10"/>
    <n v="0"/>
    <n v="0"/>
    <n v="0"/>
  </r>
  <r>
    <s v="Annacone, Paul"/>
    <n v="1"/>
    <n v="0"/>
    <n v="1"/>
    <n v="0"/>
    <x v="9"/>
    <n v="0"/>
    <x v="10"/>
    <n v="0"/>
    <n v="0"/>
    <n v="0"/>
  </r>
  <r>
    <s v="Benneteau, Julien"/>
    <n v="1"/>
    <n v="0"/>
    <n v="1"/>
    <n v="0"/>
    <x v="9"/>
    <n v="0"/>
    <x v="10"/>
    <n v="0"/>
    <n v="0"/>
    <n v="0"/>
  </r>
  <r>
    <s v="Bertolucci, Paolo"/>
    <n v="1"/>
    <n v="0"/>
    <n v="1"/>
    <n v="0"/>
    <x v="9"/>
    <n v="0"/>
    <x v="10"/>
    <n v="0"/>
    <n v="0"/>
    <n v="0"/>
  </r>
  <r>
    <s v="Bertram, Byron"/>
    <n v="1"/>
    <n v="0"/>
    <n v="1"/>
    <n v="0"/>
    <x v="9"/>
    <n v="0"/>
    <x v="10"/>
    <n v="0"/>
    <n v="0"/>
    <n v="0"/>
  </r>
  <r>
    <s v="Blanco, Galo"/>
    <n v="1"/>
    <n v="0"/>
    <n v="1"/>
    <n v="0"/>
    <x v="9"/>
    <n v="0"/>
    <x v="10"/>
    <n v="0"/>
    <n v="0"/>
    <n v="0"/>
  </r>
  <r>
    <s v="Bowrey, William"/>
    <n v="1"/>
    <n v="0"/>
    <n v="1"/>
    <n v="0"/>
    <x v="9"/>
    <n v="0"/>
    <x v="10"/>
    <n v="0"/>
    <n v="0"/>
    <n v="0"/>
  </r>
  <r>
    <s v="Caratti, Cristiano"/>
    <n v="1"/>
    <n v="0"/>
    <n v="1"/>
    <n v="0"/>
    <x v="9"/>
    <n v="0"/>
    <x v="10"/>
    <n v="0"/>
    <n v="0"/>
    <n v="0"/>
  </r>
  <r>
    <s v="Chamberlin, Paul"/>
    <n v="1"/>
    <n v="0"/>
    <n v="1"/>
    <n v="0"/>
    <x v="9"/>
    <n v="0"/>
    <x v="10"/>
    <n v="0"/>
    <n v="0"/>
    <n v="0"/>
  </r>
  <r>
    <s v="Chardy, Jeremy"/>
    <n v="1"/>
    <n v="0"/>
    <n v="1"/>
    <n v="0"/>
    <x v="9"/>
    <n v="0"/>
    <x v="10"/>
    <n v="0"/>
    <n v="0"/>
    <n v="0"/>
  </r>
  <r>
    <s v="Cornejo, Patricio"/>
    <n v="1"/>
    <n v="0"/>
    <n v="1"/>
    <n v="0"/>
    <x v="9"/>
    <n v="0"/>
    <x v="10"/>
    <n v="0"/>
    <n v="0"/>
    <n v="0"/>
  </r>
  <r>
    <s v="Cox, Mark"/>
    <n v="1"/>
    <n v="0"/>
    <n v="1"/>
    <n v="0"/>
    <x v="9"/>
    <n v="0"/>
    <x v="10"/>
    <n v="0"/>
    <n v="0"/>
    <n v="0"/>
  </r>
  <r>
    <s v="Davin, Franco"/>
    <n v="1"/>
    <n v="0"/>
    <n v="1"/>
    <n v="0"/>
    <x v="9"/>
    <n v="0"/>
    <x v="10"/>
    <n v="0"/>
    <n v="0"/>
    <n v="0"/>
  </r>
  <r>
    <s v="Davis, Scott"/>
    <n v="1"/>
    <n v="0"/>
    <n v="1"/>
    <n v="0"/>
    <x v="9"/>
    <n v="0"/>
    <x v="10"/>
    <n v="0"/>
    <n v="0"/>
    <n v="0"/>
  </r>
  <r>
    <s v="Dickson, Mark"/>
    <n v="1"/>
    <n v="0"/>
    <n v="1"/>
    <n v="0"/>
    <x v="9"/>
    <n v="0"/>
    <x v="10"/>
    <n v="0"/>
    <n v="0"/>
    <n v="0"/>
  </r>
  <r>
    <s v="Dolgopolov, Alexandr"/>
    <n v="1"/>
    <n v="0"/>
    <n v="1"/>
    <n v="0"/>
    <x v="9"/>
    <n v="0"/>
    <x v="10"/>
    <n v="0"/>
    <n v="0"/>
    <n v="0"/>
  </r>
  <r>
    <s v="Dosedel, Slava"/>
    <n v="1"/>
    <n v="0"/>
    <n v="1"/>
    <n v="0"/>
    <x v="9"/>
    <n v="0"/>
    <x v="10"/>
    <n v="0"/>
    <n v="0"/>
    <n v="0"/>
  </r>
  <r>
    <s v="Dreekmann, Hendrik"/>
    <n v="1"/>
    <n v="0"/>
    <n v="1"/>
    <n v="0"/>
    <x v="9"/>
    <n v="0"/>
    <x v="10"/>
    <n v="0"/>
    <n v="0"/>
    <n v="0"/>
  </r>
  <r>
    <s v="Drewett, Brad"/>
    <n v="1"/>
    <n v="0"/>
    <n v="1"/>
    <n v="0"/>
    <x v="9"/>
    <n v="0"/>
    <x v="10"/>
    <n v="0"/>
    <n v="0"/>
    <n v="0"/>
  </r>
  <r>
    <s v="Drysdale, Robin"/>
    <n v="1"/>
    <n v="0"/>
    <n v="1"/>
    <n v="0"/>
    <x v="9"/>
    <n v="0"/>
    <x v="10"/>
    <n v="0"/>
    <n v="0"/>
    <n v="0"/>
  </r>
  <r>
    <s v="El Shafei, Ismail"/>
    <n v="1"/>
    <n v="0"/>
    <n v="1"/>
    <n v="0"/>
    <x v="9"/>
    <n v="0"/>
    <x v="10"/>
    <n v="0"/>
    <n v="0"/>
    <n v="0"/>
  </r>
  <r>
    <s v="Evernden, Kelly"/>
    <n v="1"/>
    <n v="0"/>
    <n v="1"/>
    <n v="0"/>
    <x v="9"/>
    <n v="0"/>
    <x v="10"/>
    <n v="0"/>
    <n v="0"/>
    <n v="0"/>
  </r>
  <r>
    <s v="Fairlie, Brian"/>
    <n v="1"/>
    <n v="0"/>
    <n v="1"/>
    <n v="0"/>
    <x v="9"/>
    <n v="0"/>
    <x v="10"/>
    <n v="0"/>
    <n v="0"/>
    <n v="0"/>
  </r>
  <r>
    <s v="Fassbender, Jurgen"/>
    <n v="1"/>
    <n v="0"/>
    <n v="1"/>
    <n v="0"/>
    <x v="9"/>
    <n v="0"/>
    <x v="10"/>
    <n v="0"/>
    <n v="0"/>
    <n v="0"/>
  </r>
  <r>
    <s v="Feigl, Peter"/>
    <n v="1"/>
    <n v="0"/>
    <n v="1"/>
    <n v="0"/>
    <x v="9"/>
    <n v="0"/>
    <x v="10"/>
    <n v="0"/>
    <n v="0"/>
    <n v="0"/>
  </r>
  <r>
    <s v="Filippini, Marcelo"/>
    <n v="1"/>
    <n v="0"/>
    <n v="1"/>
    <n v="0"/>
    <x v="9"/>
    <n v="0"/>
    <x v="10"/>
    <n v="0"/>
    <n v="0"/>
    <n v="0"/>
  </r>
  <r>
    <s v="Fillol, Jaime"/>
    <n v="1"/>
    <n v="0"/>
    <n v="1"/>
    <n v="0"/>
    <x v="9"/>
    <n v="0"/>
    <x v="10"/>
    <n v="0"/>
    <n v="0"/>
    <n v="0"/>
  </r>
  <r>
    <s v="Fleming, Peter"/>
    <n v="1"/>
    <n v="0"/>
    <n v="1"/>
    <n v="0"/>
    <x v="9"/>
    <n v="0"/>
    <x v="10"/>
    <n v="0"/>
    <n v="0"/>
    <n v="0"/>
  </r>
  <r>
    <s v="Fognini, Fabio"/>
    <n v="1"/>
    <n v="0"/>
    <n v="1"/>
    <n v="0"/>
    <x v="9"/>
    <n v="0"/>
    <x v="10"/>
    <n v="0"/>
    <n v="0"/>
    <n v="0"/>
  </r>
  <r>
    <s v="Furlan, Renzo"/>
    <n v="1"/>
    <n v="0"/>
    <n v="1"/>
    <n v="0"/>
    <x v="9"/>
    <n v="0"/>
    <x v="10"/>
    <n v="0"/>
    <n v="0"/>
    <n v="0"/>
  </r>
  <r>
    <s v="Gambill, Jan-Michael"/>
    <n v="1"/>
    <n v="0"/>
    <n v="1"/>
    <n v="0"/>
    <x v="9"/>
    <n v="0"/>
    <x v="10"/>
    <n v="0"/>
    <n v="0"/>
    <n v="0"/>
  </r>
  <r>
    <s v="Giammalva, Sammy"/>
    <n v="1"/>
    <n v="0"/>
    <n v="1"/>
    <n v="0"/>
    <x v="9"/>
    <n v="0"/>
    <x v="10"/>
    <n v="0"/>
    <n v="0"/>
    <n v="0"/>
  </r>
  <r>
    <s v="Gitlin, Drew"/>
    <n v="1"/>
    <n v="0"/>
    <n v="1"/>
    <n v="0"/>
    <x v="9"/>
    <n v="0"/>
    <x v="10"/>
    <n v="0"/>
    <n v="0"/>
    <n v="0"/>
  </r>
  <r>
    <s v="Glickstein, Shlomo"/>
    <n v="1"/>
    <n v="0"/>
    <n v="1"/>
    <n v="0"/>
    <x v="9"/>
    <n v="0"/>
    <x v="10"/>
    <n v="0"/>
    <n v="0"/>
    <n v="0"/>
  </r>
  <r>
    <s v="Goldie, Dan"/>
    <n v="1"/>
    <n v="0"/>
    <n v="1"/>
    <n v="0"/>
    <x v="9"/>
    <n v="0"/>
    <x v="10"/>
    <n v="0"/>
    <n v="0"/>
    <n v="0"/>
  </r>
  <r>
    <s v="Gullikson, Tim"/>
    <n v="1"/>
    <n v="0"/>
    <n v="1"/>
    <n v="0"/>
    <x v="9"/>
    <n v="0"/>
    <x v="10"/>
    <n v="0"/>
    <n v="0"/>
    <n v="0"/>
  </r>
  <r>
    <s v="Gullikson, Tom"/>
    <n v="1"/>
    <n v="0"/>
    <n v="1"/>
    <n v="0"/>
    <x v="9"/>
    <n v="0"/>
    <x v="10"/>
    <n v="0"/>
    <n v="0"/>
    <n v="0"/>
  </r>
  <r>
    <s v="Gulyas, Istvan"/>
    <n v="1"/>
    <n v="0"/>
    <n v="1"/>
    <n v="0"/>
    <x v="9"/>
    <n v="0"/>
    <x v="10"/>
    <n v="0"/>
    <n v="0"/>
    <n v="0"/>
  </r>
  <r>
    <s v="Gustafsson, Magnus"/>
    <n v="1"/>
    <n v="0"/>
    <n v="1"/>
    <n v="0"/>
    <x v="9"/>
    <n v="0"/>
    <x v="10"/>
    <n v="0"/>
    <n v="0"/>
    <n v="0"/>
  </r>
  <r>
    <s v="Haarhuis, Paul"/>
    <n v="1"/>
    <n v="0"/>
    <n v="1"/>
    <n v="0"/>
    <x v="9"/>
    <n v="0"/>
    <x v="10"/>
    <n v="0"/>
    <n v="0"/>
    <n v="0"/>
  </r>
  <r>
    <s v="Hanescu, Victor"/>
    <n v="1"/>
    <n v="0"/>
    <n v="1"/>
    <n v="0"/>
    <x v="9"/>
    <n v="0"/>
    <x v="10"/>
    <n v="0"/>
    <n v="0"/>
    <n v="0"/>
  </r>
  <r>
    <s v="Harmon, Rodney"/>
    <n v="1"/>
    <n v="0"/>
    <n v="1"/>
    <n v="0"/>
    <x v="9"/>
    <n v="0"/>
    <x v="10"/>
    <n v="0"/>
    <n v="0"/>
    <n v="0"/>
  </r>
  <r>
    <s v="Hlasek, Jakob"/>
    <n v="1"/>
    <n v="0"/>
    <n v="1"/>
    <n v="0"/>
    <x v="9"/>
    <n v="0"/>
    <x v="10"/>
    <n v="0"/>
    <n v="0"/>
    <n v="0"/>
  </r>
  <r>
    <s v="Isner, John"/>
    <n v="1"/>
    <n v="0"/>
    <n v="1"/>
    <n v="0"/>
    <x v="9"/>
    <n v="0"/>
    <x v="10"/>
    <n v="0"/>
    <n v="0"/>
    <n v="0"/>
  </r>
  <r>
    <s v="Jaite, Martin"/>
    <n v="1"/>
    <n v="0"/>
    <n v="1"/>
    <n v="0"/>
    <x v="9"/>
    <n v="0"/>
    <x v="10"/>
    <n v="0"/>
    <n v="0"/>
    <n v="0"/>
  </r>
  <r>
    <s v="Jovanovic, Boro"/>
    <n v="1"/>
    <n v="0"/>
    <n v="1"/>
    <n v="0"/>
    <x v="9"/>
    <n v="0"/>
    <x v="10"/>
    <n v="0"/>
    <n v="0"/>
    <n v="0"/>
  </r>
  <r>
    <s v="Karlovic, Ivo"/>
    <n v="1"/>
    <n v="0"/>
    <n v="1"/>
    <n v="0"/>
    <x v="9"/>
    <n v="0"/>
    <x v="10"/>
    <n v="0"/>
    <n v="0"/>
    <n v="0"/>
  </r>
  <r>
    <s v="Koch, Thomaz"/>
    <n v="1"/>
    <n v="0"/>
    <n v="1"/>
    <n v="0"/>
    <x v="9"/>
    <n v="0"/>
    <x v="10"/>
    <n v="0"/>
    <n v="0"/>
    <n v="0"/>
  </r>
  <r>
    <s v="Kohlschreiber, Philipp"/>
    <n v="1"/>
    <n v="0"/>
    <n v="1"/>
    <n v="0"/>
    <x v="9"/>
    <n v="0"/>
    <x v="10"/>
    <n v="0"/>
    <n v="0"/>
    <n v="0"/>
  </r>
  <r>
    <s v="Koubek, Stefan"/>
    <n v="1"/>
    <n v="0"/>
    <n v="1"/>
    <n v="0"/>
    <x v="9"/>
    <n v="0"/>
    <x v="10"/>
    <n v="0"/>
    <n v="0"/>
    <n v="0"/>
  </r>
  <r>
    <s v="Kronk, Paul"/>
    <n v="1"/>
    <n v="0"/>
    <n v="1"/>
    <n v="0"/>
    <x v="9"/>
    <n v="0"/>
    <x v="10"/>
    <n v="0"/>
    <n v="0"/>
    <n v="0"/>
  </r>
  <r>
    <s v="Kubot, Lukasz"/>
    <n v="1"/>
    <n v="0"/>
    <n v="1"/>
    <n v="0"/>
    <x v="9"/>
    <n v="0"/>
    <x v="10"/>
    <n v="0"/>
    <n v="0"/>
    <n v="0"/>
  </r>
  <r>
    <s v="Kuhnen, Patrik"/>
    <n v="1"/>
    <n v="0"/>
    <n v="1"/>
    <n v="0"/>
    <x v="9"/>
    <n v="0"/>
    <x v="10"/>
    <n v="0"/>
    <n v="0"/>
    <n v="0"/>
  </r>
  <r>
    <s v="Kulti, Nicklas"/>
    <n v="1"/>
    <n v="0"/>
    <n v="1"/>
    <n v="0"/>
    <x v="9"/>
    <n v="0"/>
    <x v="10"/>
    <n v="0"/>
    <n v="0"/>
    <n v="0"/>
  </r>
  <r>
    <s v="Lu, Yen-Hsun"/>
    <n v="1"/>
    <n v="0"/>
    <n v="1"/>
    <n v="0"/>
    <x v="9"/>
    <n v="0"/>
    <x v="10"/>
    <n v="0"/>
    <n v="0"/>
    <n v="0"/>
  </r>
  <r>
    <s v="Mancini, Alberto"/>
    <n v="1"/>
    <n v="0"/>
    <n v="1"/>
    <n v="0"/>
    <x v="9"/>
    <n v="0"/>
    <x v="10"/>
    <n v="0"/>
    <n v="0"/>
    <n v="0"/>
  </r>
  <r>
    <s v="Mansdorf, Amos"/>
    <n v="1"/>
    <n v="0"/>
    <n v="1"/>
    <n v="0"/>
    <x v="9"/>
    <n v="0"/>
    <x v="10"/>
    <n v="0"/>
    <n v="0"/>
    <n v="0"/>
  </r>
  <r>
    <s v="Manson, Bruce"/>
    <n v="1"/>
    <n v="0"/>
    <n v="1"/>
    <n v="0"/>
    <x v="9"/>
    <n v="0"/>
    <x v="10"/>
    <n v="0"/>
    <n v="0"/>
    <n v="0"/>
  </r>
  <r>
    <s v="Martin, Billy"/>
    <n v="1"/>
    <n v="0"/>
    <n v="1"/>
    <n v="0"/>
    <x v="9"/>
    <n v="0"/>
    <x v="10"/>
    <n v="0"/>
    <n v="0"/>
    <n v="0"/>
  </r>
  <r>
    <s v="Masters, Geoff"/>
    <n v="1"/>
    <n v="0"/>
    <n v="1"/>
    <n v="0"/>
    <x v="9"/>
    <n v="0"/>
    <x v="10"/>
    <n v="0"/>
    <n v="0"/>
    <n v="0"/>
  </r>
  <r>
    <s v="Matsuoka, Shuzo"/>
    <n v="1"/>
    <n v="0"/>
    <n v="1"/>
    <n v="0"/>
    <x v="9"/>
    <n v="0"/>
    <x v="10"/>
    <n v="0"/>
    <n v="0"/>
    <n v="0"/>
  </r>
  <r>
    <s v="McMillan, Frew"/>
    <n v="1"/>
    <n v="0"/>
    <n v="1"/>
    <n v="0"/>
    <x v="9"/>
    <n v="0"/>
    <x v="10"/>
    <n v="0"/>
    <n v="0"/>
    <n v="0"/>
  </r>
  <r>
    <s v="Mirnyi, Max"/>
    <n v="1"/>
    <n v="0"/>
    <n v="1"/>
    <n v="0"/>
    <x v="9"/>
    <n v="0"/>
    <x v="10"/>
    <n v="0"/>
    <n v="0"/>
    <n v="0"/>
  </r>
  <r>
    <s v="Mulligan, Martin"/>
    <n v="1"/>
    <n v="0"/>
    <n v="1"/>
    <n v="0"/>
    <x v="9"/>
    <n v="0"/>
    <x v="10"/>
    <n v="0"/>
    <n v="0"/>
    <n v="0"/>
  </r>
  <r>
    <s v="N'Godrella, Wanaro"/>
    <n v="1"/>
    <n v="0"/>
    <n v="1"/>
    <n v="0"/>
    <x v="9"/>
    <n v="0"/>
    <x v="10"/>
    <n v="0"/>
    <n v="0"/>
    <n v="0"/>
  </r>
  <r>
    <s v="Pasarell, Charlie"/>
    <n v="1"/>
    <n v="0"/>
    <n v="1"/>
    <n v="0"/>
    <x v="9"/>
    <n v="0"/>
    <x v="10"/>
    <n v="0"/>
    <n v="0"/>
    <n v="0"/>
  </r>
  <r>
    <s v="Pattison, Andrew"/>
    <n v="1"/>
    <n v="0"/>
    <n v="1"/>
    <n v="0"/>
    <x v="9"/>
    <n v="0"/>
    <x v="10"/>
    <n v="0"/>
    <n v="0"/>
    <n v="0"/>
  </r>
  <r>
    <s v="Pavel, Andrei"/>
    <n v="1"/>
    <n v="0"/>
    <n v="1"/>
    <n v="0"/>
    <x v="9"/>
    <n v="0"/>
    <x v="10"/>
    <n v="0"/>
    <n v="0"/>
    <n v="0"/>
  </r>
  <r>
    <s v="Pearce, Brad"/>
    <n v="1"/>
    <n v="0"/>
    <n v="1"/>
    <n v="0"/>
    <x v="9"/>
    <n v="0"/>
    <x v="10"/>
    <n v="0"/>
    <n v="0"/>
    <n v="0"/>
  </r>
  <r>
    <s v="Perez Roldan, Guillermo"/>
    <n v="1"/>
    <n v="0"/>
    <n v="1"/>
    <n v="0"/>
    <x v="9"/>
    <n v="0"/>
    <x v="10"/>
    <n v="0"/>
    <n v="0"/>
    <n v="0"/>
  </r>
  <r>
    <s v="Phillips-Moore, Barry"/>
    <n v="1"/>
    <n v="0"/>
    <n v="1"/>
    <n v="0"/>
    <x v="9"/>
    <n v="0"/>
    <x v="10"/>
    <n v="0"/>
    <n v="0"/>
    <n v="0"/>
  </r>
  <r>
    <s v="Pohmann, Hans-Jurgen"/>
    <n v="1"/>
    <n v="0"/>
    <n v="1"/>
    <n v="0"/>
    <x v="9"/>
    <n v="0"/>
    <x v="10"/>
    <n v="0"/>
    <n v="0"/>
    <n v="0"/>
  </r>
  <r>
    <s v="Pospisil, Vasek"/>
    <n v="1"/>
    <n v="0"/>
    <n v="1"/>
    <n v="0"/>
    <x v="9"/>
    <n v="0"/>
    <x v="10"/>
    <n v="0"/>
    <n v="0"/>
    <n v="0"/>
  </r>
  <r>
    <s v="Purcell, Mel"/>
    <n v="1"/>
    <n v="0"/>
    <n v="1"/>
    <n v="0"/>
    <x v="9"/>
    <n v="0"/>
    <x v="10"/>
    <n v="0"/>
    <n v="0"/>
    <n v="0"/>
  </r>
  <r>
    <s v="Radulescu, Alex"/>
    <n v="1"/>
    <n v="0"/>
    <n v="1"/>
    <n v="0"/>
    <x v="9"/>
    <n v="0"/>
    <x v="10"/>
    <n v="0"/>
    <n v="0"/>
    <n v="0"/>
  </r>
  <r>
    <s v="Ramos-Vinolas, Albert"/>
    <n v="1"/>
    <n v="0"/>
    <n v="1"/>
    <n v="0"/>
    <x v="9"/>
    <n v="0"/>
    <x v="10"/>
    <n v="0"/>
    <n v="0"/>
    <n v="0"/>
  </r>
  <r>
    <s v="Rostagno, Derrick"/>
    <n v="1"/>
    <n v="0"/>
    <n v="1"/>
    <n v="0"/>
    <x v="9"/>
    <n v="0"/>
    <x v="10"/>
    <n v="0"/>
    <n v="0"/>
    <n v="0"/>
  </r>
  <r>
    <s v="Rublev, Andrey"/>
    <n v="1"/>
    <n v="0"/>
    <n v="1"/>
    <n v="0"/>
    <x v="9"/>
    <n v="0"/>
    <x v="10"/>
    <n v="0"/>
    <n v="0"/>
    <n v="0"/>
  </r>
  <r>
    <s v="Sa, Andre"/>
    <n v="1"/>
    <n v="0"/>
    <n v="1"/>
    <n v="0"/>
    <x v="9"/>
    <n v="0"/>
    <x v="10"/>
    <n v="0"/>
    <n v="0"/>
    <n v="0"/>
  </r>
  <r>
    <s v="Sanguinetti, Davide"/>
    <n v="1"/>
    <n v="0"/>
    <n v="1"/>
    <n v="0"/>
    <x v="9"/>
    <n v="0"/>
    <x v="10"/>
    <n v="0"/>
    <n v="0"/>
    <n v="0"/>
  </r>
  <r>
    <s v="Santoro, Fabrice"/>
    <n v="1"/>
    <n v="0"/>
    <n v="1"/>
    <n v="0"/>
    <x v="9"/>
    <n v="0"/>
    <x v="10"/>
    <n v="0"/>
    <n v="0"/>
    <n v="0"/>
  </r>
  <r>
    <s v="Schwartzman, Diego"/>
    <n v="1"/>
    <n v="0"/>
    <n v="1"/>
    <n v="0"/>
    <x v="9"/>
    <n v="0"/>
    <x v="10"/>
    <n v="0"/>
    <n v="0"/>
    <n v="0"/>
  </r>
  <r>
    <s v="Siemerink, Jan"/>
    <n v="1"/>
    <n v="0"/>
    <n v="1"/>
    <n v="0"/>
    <x v="9"/>
    <n v="0"/>
    <x v="10"/>
    <n v="0"/>
    <n v="0"/>
    <n v="0"/>
  </r>
  <r>
    <s v="Spadea, Vincent"/>
    <n v="1"/>
    <n v="0"/>
    <n v="1"/>
    <n v="0"/>
    <x v="9"/>
    <n v="0"/>
    <x v="10"/>
    <n v="0"/>
    <n v="0"/>
    <n v="0"/>
  </r>
  <r>
    <s v="Srejber, Milan"/>
    <n v="1"/>
    <n v="0"/>
    <n v="1"/>
    <n v="0"/>
    <x v="9"/>
    <n v="0"/>
    <x v="10"/>
    <n v="0"/>
    <n v="0"/>
    <n v="0"/>
  </r>
  <r>
    <s v="Stepanek, Radek"/>
    <n v="1"/>
    <n v="0"/>
    <n v="1"/>
    <n v="0"/>
    <x v="9"/>
    <n v="0"/>
    <x v="10"/>
    <n v="0"/>
    <n v="0"/>
    <n v="0"/>
  </r>
  <r>
    <s v="Steven, Brett"/>
    <n v="1"/>
    <n v="0"/>
    <n v="1"/>
    <n v="0"/>
    <x v="9"/>
    <n v="0"/>
    <x v="10"/>
    <n v="0"/>
    <n v="0"/>
    <n v="0"/>
  </r>
  <r>
    <s v="Sundstrom, Henrik"/>
    <n v="1"/>
    <n v="0"/>
    <n v="1"/>
    <n v="0"/>
    <x v="9"/>
    <n v="0"/>
    <x v="10"/>
    <n v="0"/>
    <n v="0"/>
    <n v="0"/>
  </r>
  <r>
    <s v="Tillstrom, Mikael"/>
    <n v="1"/>
    <n v="0"/>
    <n v="1"/>
    <n v="0"/>
    <x v="9"/>
    <n v="0"/>
    <x v="10"/>
    <n v="0"/>
    <n v="0"/>
    <n v="0"/>
  </r>
  <r>
    <s v="Tiriac, Ion"/>
    <n v="1"/>
    <n v="0"/>
    <n v="1"/>
    <n v="0"/>
    <x v="9"/>
    <n v="0"/>
    <x v="10"/>
    <n v="0"/>
    <n v="0"/>
    <n v="0"/>
  </r>
  <r>
    <s v="Tomic, Bernard"/>
    <n v="1"/>
    <n v="0"/>
    <n v="1"/>
    <n v="0"/>
    <x v="9"/>
    <n v="0"/>
    <x v="10"/>
    <n v="0"/>
    <n v="0"/>
    <n v="0"/>
  </r>
  <r>
    <s v="Voinea, Adrian"/>
    <n v="1"/>
    <n v="0"/>
    <n v="1"/>
    <n v="0"/>
    <x v="9"/>
    <n v="0"/>
    <x v="10"/>
    <n v="0"/>
    <n v="0"/>
    <n v="0"/>
  </r>
  <r>
    <s v="Walts, Butch"/>
    <n v="1"/>
    <n v="0"/>
    <n v="1"/>
    <n v="0"/>
    <x v="9"/>
    <n v="0"/>
    <x v="10"/>
    <n v="0"/>
    <n v="0"/>
    <n v="0"/>
  </r>
  <r>
    <s v="Wilkison, Tim"/>
    <n v="1"/>
    <n v="0"/>
    <n v="1"/>
    <n v="0"/>
    <x v="9"/>
    <n v="0"/>
    <x v="10"/>
    <n v="0"/>
    <n v="0"/>
    <n v="0"/>
  </r>
  <r>
    <s v="Witsken, Todd"/>
    <n v="1"/>
    <n v="0"/>
    <n v="1"/>
    <n v="0"/>
    <x v="9"/>
    <n v="0"/>
    <x v="10"/>
    <n v="0"/>
    <n v="0"/>
    <n v="0"/>
  </r>
  <r>
    <s v="Woodruff, Chris"/>
    <n v="1"/>
    <n v="0"/>
    <n v="1"/>
    <n v="0"/>
    <x v="9"/>
    <n v="0"/>
    <x v="10"/>
    <n v="0"/>
    <n v="0"/>
    <n v="0"/>
  </r>
  <r>
    <s v="Zabaleta, Mariano"/>
    <n v="1"/>
    <n v="0"/>
    <n v="1"/>
    <n v="0"/>
    <x v="9"/>
    <n v="0"/>
    <x v="10"/>
    <n v="0"/>
    <n v="0"/>
    <n v="0"/>
  </r>
  <r>
    <s v="Zednik, Vladimir"/>
    <n v="1"/>
    <n v="0"/>
    <n v="1"/>
    <n v="0"/>
    <x v="9"/>
    <n v="0"/>
    <x v="10"/>
    <n v="0"/>
    <n v="0"/>
    <n v="0"/>
  </r>
  <r>
    <s v="Zverev, Mischa"/>
    <n v="1"/>
    <n v="0"/>
    <n v="1"/>
    <n v="0"/>
    <x v="9"/>
    <n v="0"/>
    <x v="1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">
  <r>
    <s v="Federer, Roger"/>
    <x v="0"/>
    <n v="43"/>
    <n v="10"/>
    <n v="30"/>
    <n v="13"/>
    <n v="20"/>
    <n v="10"/>
    <n v="0.81130000000000002"/>
    <n v="0.69769999999999999"/>
    <n v="0.66669999999999996"/>
    <n v="14"/>
    <n v="14"/>
    <x v="0"/>
    <x v="0"/>
    <n v="7"/>
    <n v="6"/>
    <n v="1"/>
    <n v="1"/>
    <n v="0.5"/>
    <n v="0.85709999999999997"/>
    <n v="11"/>
    <n v="7"/>
    <n v="4"/>
    <n v="5"/>
    <n v="2"/>
    <n v="1"/>
    <n v="4"/>
    <n v="0.63639999999999997"/>
    <n v="0.71430000000000005"/>
    <n v="0.2"/>
    <n v="16"/>
    <n v="12"/>
    <n v="4"/>
    <n v="11"/>
    <n v="1"/>
    <n v="8"/>
    <n v="3"/>
    <n v="0.75"/>
    <n v="0.91669999999999996"/>
    <n v="0.72729999999999995"/>
    <n v="12"/>
    <n v="10"/>
    <n v="2"/>
    <n v="7"/>
    <n v="3"/>
    <n v="5"/>
    <n v="2"/>
    <n v="0.83330000000000004"/>
    <n v="0.7"/>
    <n v="0.71430000000000005"/>
  </r>
  <r>
    <s v="Nadal, Rafael"/>
    <x v="1"/>
    <n v="29"/>
    <n v="7"/>
    <n v="24"/>
    <n v="5"/>
    <n v="17"/>
    <n v="7"/>
    <n v="0.80559999999999998"/>
    <n v="0.8276"/>
    <n v="0.70830000000000004"/>
    <n v="10"/>
    <n v="5"/>
    <x v="1"/>
    <x v="1"/>
    <n v="1"/>
    <n v="1"/>
    <n v="3"/>
    <n v="0.5"/>
    <n v="0.8"/>
    <n v="0.25"/>
    <n v="12"/>
    <n v="11"/>
    <n v="1"/>
    <n v="11"/>
    <n v="0"/>
    <n v="11"/>
    <n v="0"/>
    <n v="0.91669999999999996"/>
    <n v="1"/>
    <n v="1"/>
    <n v="6"/>
    <n v="6"/>
    <n v="0"/>
    <n v="5"/>
    <n v="1"/>
    <n v="2"/>
    <n v="3"/>
    <n v="1"/>
    <n v="0.83330000000000004"/>
    <n v="0.4"/>
    <n v="8"/>
    <n v="7"/>
    <n v="1"/>
    <n v="4"/>
    <n v="3"/>
    <n v="3"/>
    <n v="1"/>
    <n v="0.875"/>
    <n v="0.57140000000000002"/>
    <n v="0.75"/>
  </r>
  <r>
    <s v="Djokovic, Novak"/>
    <x v="2"/>
    <n v="33"/>
    <n v="9"/>
    <n v="23"/>
    <n v="10"/>
    <n v="14"/>
    <n v="9"/>
    <n v="0.78569999999999995"/>
    <n v="0.69699999999999995"/>
    <n v="0.60870000000000002"/>
    <n v="9"/>
    <n v="6"/>
    <x v="2"/>
    <x v="2"/>
    <n v="0"/>
    <n v="6"/>
    <n v="0"/>
    <n v="0.66669999999999996"/>
    <n v="1"/>
    <n v="1"/>
    <n v="12"/>
    <n v="8"/>
    <n v="4"/>
    <n v="4"/>
    <n v="4"/>
    <n v="1"/>
    <n v="3"/>
    <n v="0.66669999999999996"/>
    <n v="0.5"/>
    <n v="0.25"/>
    <n v="10"/>
    <n v="8"/>
    <n v="2"/>
    <n v="5"/>
    <n v="3"/>
    <n v="4"/>
    <n v="1"/>
    <n v="0.8"/>
    <n v="0.625"/>
    <n v="0.8"/>
    <n v="11"/>
    <n v="11"/>
    <n v="0"/>
    <n v="8"/>
    <n v="3"/>
    <n v="3"/>
    <n v="5"/>
    <n v="1"/>
    <n v="0.72729999999999995"/>
    <n v="0.375"/>
  </r>
  <r>
    <s v="Sampras, Pete"/>
    <x v="3"/>
    <n v="23"/>
    <n v="6"/>
    <n v="18"/>
    <n v="5"/>
    <n v="14"/>
    <n v="4"/>
    <n v="0.79310000000000003"/>
    <n v="0.78259999999999996"/>
    <n v="0.77780000000000005"/>
    <n v="6"/>
    <n v="5"/>
    <x v="3"/>
    <x v="3"/>
    <n v="2"/>
    <n v="2"/>
    <n v="1"/>
    <n v="0.83330000000000004"/>
    <n v="0.6"/>
    <n v="0.66669999999999996"/>
    <n v="4"/>
    <n v="1"/>
    <n v="3"/>
    <n v="0"/>
    <n v="1"/>
    <n v="0"/>
    <n v="0"/>
    <n v="0.25"/>
    <n v="0"/>
    <n v="0"/>
    <n v="9"/>
    <n v="8"/>
    <n v="1"/>
    <n v="7"/>
    <n v="1"/>
    <n v="7"/>
    <n v="0"/>
    <n v="0.88890000000000002"/>
    <n v="0.875"/>
    <n v="1"/>
    <n v="10"/>
    <n v="9"/>
    <n v="1"/>
    <n v="8"/>
    <n v="1"/>
    <n v="5"/>
    <n v="3"/>
    <n v="0.9"/>
    <n v="0.88890000000000002"/>
    <n v="0.625"/>
  </r>
  <r>
    <s v="Borg, Bjorn"/>
    <x v="4"/>
    <n v="17"/>
    <n v="4"/>
    <n v="16"/>
    <n v="1"/>
    <n v="11"/>
    <n v="5"/>
    <n v="0.8095"/>
    <n v="0.94120000000000004"/>
    <n v="0.6875"/>
    <n v="0"/>
    <n v="0"/>
    <x v="0"/>
    <x v="4"/>
    <n v="0"/>
    <n v="0"/>
    <n v="0"/>
    <n v="0"/>
    <n v="0"/>
    <n v="0"/>
    <n v="7"/>
    <n v="6"/>
    <n v="1"/>
    <n v="6"/>
    <n v="0"/>
    <n v="6"/>
    <n v="0"/>
    <n v="0.85709999999999997"/>
    <n v="1"/>
    <n v="1"/>
    <n v="8"/>
    <n v="6"/>
    <n v="2"/>
    <n v="6"/>
    <n v="0"/>
    <n v="5"/>
    <n v="1"/>
    <n v="0.75"/>
    <n v="1"/>
    <n v="0.83330000000000004"/>
    <n v="6"/>
    <n v="5"/>
    <n v="1"/>
    <n v="4"/>
    <n v="1"/>
    <n v="0"/>
    <n v="4"/>
    <n v="0.83330000000000004"/>
    <n v="0.8"/>
    <n v="0"/>
  </r>
  <r>
    <s v="Lendl, Ivan"/>
    <x v="5"/>
    <n v="28"/>
    <n v="6"/>
    <n v="19"/>
    <n v="9"/>
    <n v="8"/>
    <n v="11"/>
    <n v="0.82350000000000001"/>
    <n v="0.67859999999999998"/>
    <n v="0.42109999999999997"/>
    <n v="8"/>
    <n v="7"/>
    <x v="3"/>
    <x v="1"/>
    <n v="3"/>
    <n v="2"/>
    <n v="2"/>
    <n v="0.875"/>
    <n v="0.57140000000000002"/>
    <n v="0.5"/>
    <n v="7"/>
    <n v="5"/>
    <n v="2"/>
    <n v="5"/>
    <n v="0"/>
    <n v="3"/>
    <n v="2"/>
    <n v="0.71430000000000005"/>
    <n v="1"/>
    <n v="0.6"/>
    <n v="7"/>
    <n v="7"/>
    <n v="0"/>
    <n v="2"/>
    <n v="5"/>
    <n v="0"/>
    <n v="2"/>
    <n v="1"/>
    <n v="0.28570000000000001"/>
    <n v="0"/>
    <n v="12"/>
    <n v="9"/>
    <n v="3"/>
    <n v="8"/>
    <n v="1"/>
    <n v="3"/>
    <n v="5"/>
    <n v="0.75"/>
    <n v="0.88890000000000002"/>
    <n v="0.375"/>
  </r>
  <r>
    <s v="Connors, Jimmy"/>
    <x v="6"/>
    <n v="31"/>
    <n v="10"/>
    <n v="15"/>
    <n v="16"/>
    <n v="8"/>
    <n v="7"/>
    <n v="0.75609999999999999"/>
    <n v="0.4839"/>
    <n v="0.5333"/>
    <n v="2"/>
    <n v="2"/>
    <x v="0"/>
    <x v="5"/>
    <n v="0"/>
    <n v="1"/>
    <n v="1"/>
    <n v="1"/>
    <n v="1"/>
    <n v="0.5"/>
    <n v="8"/>
    <n v="4"/>
    <n v="4"/>
    <n v="0"/>
    <n v="4"/>
    <n v="0"/>
    <n v="0"/>
    <n v="0.5"/>
    <n v="0"/>
    <n v="0"/>
    <n v="14"/>
    <n v="11"/>
    <n v="3"/>
    <n v="6"/>
    <n v="5"/>
    <n v="2"/>
    <n v="4"/>
    <n v="0.78569999999999995"/>
    <n v="0.54549999999999998"/>
    <n v="0.33329999999999999"/>
    <n v="17"/>
    <n v="14"/>
    <n v="3"/>
    <n v="7"/>
    <n v="7"/>
    <n v="5"/>
    <n v="2"/>
    <n v="0.82350000000000001"/>
    <n v="0.5"/>
    <n v="0.71430000000000005"/>
  </r>
  <r>
    <s v="Agassi, Andre"/>
    <x v="1"/>
    <n v="26"/>
    <n v="10"/>
    <n v="15"/>
    <n v="11"/>
    <n v="8"/>
    <n v="7"/>
    <n v="0.72219999999999995"/>
    <n v="0.57689999999999997"/>
    <n v="0.5333"/>
    <n v="7"/>
    <n v="6"/>
    <x v="3"/>
    <x v="1"/>
    <n v="2"/>
    <n v="4"/>
    <n v="0"/>
    <n v="0.85709999999999997"/>
    <n v="0.66669999999999996"/>
    <n v="1"/>
    <n v="9"/>
    <n v="5"/>
    <n v="4"/>
    <n v="3"/>
    <n v="2"/>
    <n v="1"/>
    <n v="2"/>
    <n v="0.55559999999999998"/>
    <n v="0.6"/>
    <n v="0.33329999999999999"/>
    <n v="7"/>
    <n v="5"/>
    <n v="2"/>
    <n v="2"/>
    <n v="3"/>
    <n v="1"/>
    <n v="1"/>
    <n v="0.71430000000000005"/>
    <n v="0.4"/>
    <n v="0.5"/>
    <n v="13"/>
    <n v="10"/>
    <n v="3"/>
    <n v="6"/>
    <n v="4"/>
    <n v="2"/>
    <n v="4"/>
    <n v="0.76919999999999999"/>
    <n v="0.6"/>
    <n v="0.33329999999999999"/>
  </r>
  <r>
    <s v="McEnroe, John"/>
    <x v="7"/>
    <n v="19"/>
    <n v="7"/>
    <n v="11"/>
    <n v="8"/>
    <n v="7"/>
    <n v="4"/>
    <n v="0.73080000000000001"/>
    <n v="0.57889999999999997"/>
    <n v="0.63639999999999997"/>
    <n v="4"/>
    <n v="1"/>
    <x v="2"/>
    <x v="4"/>
    <n v="1"/>
    <n v="0"/>
    <n v="0"/>
    <n v="0.25"/>
    <n v="0"/>
    <n v="0"/>
    <n v="4"/>
    <n v="2"/>
    <n v="2"/>
    <n v="1"/>
    <n v="1"/>
    <n v="0"/>
    <n v="1"/>
    <n v="0.5"/>
    <n v="0.5"/>
    <n v="0"/>
    <n v="9"/>
    <n v="8"/>
    <n v="1"/>
    <n v="5"/>
    <n v="3"/>
    <n v="3"/>
    <n v="2"/>
    <n v="0.88890000000000002"/>
    <n v="0.625"/>
    <n v="0.6"/>
    <n v="9"/>
    <n v="8"/>
    <n v="1"/>
    <n v="5"/>
    <n v="3"/>
    <n v="4"/>
    <n v="1"/>
    <n v="0.88890000000000002"/>
    <n v="0.625"/>
    <n v="0.8"/>
  </r>
  <r>
    <s v="Wilander, Mats"/>
    <x v="8"/>
    <n v="14"/>
    <n v="6"/>
    <n v="11"/>
    <n v="3"/>
    <n v="7"/>
    <n v="4"/>
    <n v="0.7"/>
    <n v="0.78569999999999995"/>
    <n v="0.63639999999999997"/>
    <n v="5"/>
    <n v="5"/>
    <x v="0"/>
    <x v="1"/>
    <n v="1"/>
    <n v="3"/>
    <n v="1"/>
    <n v="1"/>
    <n v="0.8"/>
    <n v="0.75"/>
    <n v="7"/>
    <n v="6"/>
    <n v="1"/>
    <n v="5"/>
    <n v="1"/>
    <n v="3"/>
    <n v="2"/>
    <n v="0.85709999999999997"/>
    <n v="0.83330000000000004"/>
    <n v="0.6"/>
    <n v="3"/>
    <n v="0"/>
    <n v="3"/>
    <n v="0"/>
    <n v="0"/>
    <n v="0"/>
    <n v="0"/>
    <n v="0"/>
    <n v="0"/>
    <n v="0"/>
    <n v="5"/>
    <n v="3"/>
    <n v="2"/>
    <n v="2"/>
    <n v="1"/>
    <n v="1"/>
    <n v="1"/>
    <n v="0.6"/>
    <n v="0.66669999999999996"/>
    <n v="0.5"/>
  </r>
  <r>
    <s v="Edberg, Stefan"/>
    <x v="7"/>
    <n v="19"/>
    <n v="7"/>
    <n v="11"/>
    <n v="8"/>
    <n v="6"/>
    <n v="5"/>
    <n v="0.73080000000000001"/>
    <n v="0.57889999999999997"/>
    <n v="0.54549999999999998"/>
    <n v="10"/>
    <n v="8"/>
    <x v="4"/>
    <x v="6"/>
    <n v="3"/>
    <n v="2"/>
    <n v="3"/>
    <n v="0.8"/>
    <n v="0.625"/>
    <n v="0.4"/>
    <n v="4"/>
    <n v="1"/>
    <n v="3"/>
    <n v="1"/>
    <n v="0"/>
    <n v="0"/>
    <n v="1"/>
    <n v="0.25"/>
    <n v="1"/>
    <n v="0"/>
    <n v="7"/>
    <n v="6"/>
    <n v="1"/>
    <n v="3"/>
    <n v="3"/>
    <n v="2"/>
    <n v="1"/>
    <n v="0.85709999999999997"/>
    <n v="0.5"/>
    <n v="0.66669999999999996"/>
    <n v="5"/>
    <n v="4"/>
    <n v="1"/>
    <n v="2"/>
    <n v="2"/>
    <n v="2"/>
    <n v="0"/>
    <n v="0.8"/>
    <n v="0.5"/>
    <n v="1"/>
  </r>
  <r>
    <s v="Becker, Boris"/>
    <x v="9"/>
    <n v="18"/>
    <n v="5"/>
    <n v="10"/>
    <n v="8"/>
    <n v="6"/>
    <n v="4"/>
    <n v="0.78259999999999996"/>
    <n v="0.55559999999999998"/>
    <n v="0.6"/>
    <n v="4"/>
    <n v="2"/>
    <x v="4"/>
    <x v="5"/>
    <n v="0"/>
    <n v="2"/>
    <n v="0"/>
    <n v="0.5"/>
    <n v="1"/>
    <n v="1"/>
    <n v="4"/>
    <n v="3"/>
    <n v="1"/>
    <n v="0"/>
    <n v="3"/>
    <n v="0"/>
    <n v="0"/>
    <n v="0.75"/>
    <n v="0"/>
    <n v="0"/>
    <n v="11"/>
    <n v="9"/>
    <n v="2"/>
    <n v="7"/>
    <n v="2"/>
    <n v="3"/>
    <n v="4"/>
    <n v="0.81820000000000004"/>
    <n v="0.77780000000000005"/>
    <n v="0.42859999999999998"/>
    <n v="4"/>
    <n v="4"/>
    <n v="0"/>
    <n v="1"/>
    <n v="3"/>
    <n v="1"/>
    <n v="0"/>
    <n v="1"/>
    <n v="0.25"/>
    <n v="1"/>
  </r>
  <r>
    <s v="Newcombe, John"/>
    <x v="10"/>
    <n v="10"/>
    <n v="8"/>
    <n v="7"/>
    <n v="3"/>
    <n v="5"/>
    <n v="2"/>
    <n v="0.55559999999999998"/>
    <n v="0.7"/>
    <n v="0.71430000000000005"/>
    <n v="8"/>
    <n v="3"/>
    <x v="1"/>
    <x v="3"/>
    <n v="0"/>
    <n v="2"/>
    <n v="1"/>
    <n v="0.375"/>
    <n v="1"/>
    <n v="0.66669999999999996"/>
    <n v="1"/>
    <n v="0"/>
    <n v="1"/>
    <n v="0"/>
    <n v="0"/>
    <n v="0"/>
    <n v="0"/>
    <n v="0"/>
    <n v="0"/>
    <n v="0"/>
    <n v="4"/>
    <n v="3"/>
    <n v="1"/>
    <n v="3"/>
    <n v="0"/>
    <n v="2"/>
    <n v="1"/>
    <n v="0.75"/>
    <n v="1"/>
    <n v="0.66669999999999996"/>
    <n v="5"/>
    <n v="4"/>
    <n v="1"/>
    <n v="1"/>
    <n v="3"/>
    <n v="1"/>
    <n v="0"/>
    <n v="0.8"/>
    <n v="0.25"/>
    <n v="1"/>
  </r>
  <r>
    <s v="Laver, Rod"/>
    <x v="11"/>
    <n v="6"/>
    <n v="1"/>
    <n v="6"/>
    <n v="0"/>
    <n v="5"/>
    <n v="1"/>
    <n v="0.85709999999999997"/>
    <n v="1"/>
    <n v="0.83330000000000004"/>
    <n v="1"/>
    <n v="1"/>
    <x v="0"/>
    <x v="7"/>
    <n v="0"/>
    <n v="1"/>
    <n v="0"/>
    <n v="1"/>
    <n v="1"/>
    <n v="1"/>
    <n v="2"/>
    <n v="2"/>
    <n v="0"/>
    <n v="2"/>
    <n v="0"/>
    <n v="1"/>
    <n v="1"/>
    <n v="1"/>
    <n v="1"/>
    <n v="0.5"/>
    <n v="3"/>
    <n v="2"/>
    <n v="1"/>
    <n v="2"/>
    <n v="0"/>
    <n v="2"/>
    <n v="0"/>
    <n v="0.66669999999999996"/>
    <n v="1"/>
    <n v="1"/>
    <n v="1"/>
    <n v="1"/>
    <n v="0"/>
    <n v="1"/>
    <n v="0"/>
    <n v="1"/>
    <n v="0"/>
    <n v="1"/>
    <n v="1"/>
    <n v="1"/>
  </r>
  <r>
    <s v="Rosewall, Ken"/>
    <x v="12"/>
    <n v="13"/>
    <n v="2"/>
    <n v="8"/>
    <n v="5"/>
    <n v="4"/>
    <n v="4"/>
    <n v="0.86670000000000003"/>
    <n v="0.61539999999999995"/>
    <n v="0.5"/>
    <n v="5"/>
    <n v="4"/>
    <x v="3"/>
    <x v="5"/>
    <n v="2"/>
    <n v="2"/>
    <n v="0"/>
    <n v="0.8"/>
    <n v="0.5"/>
    <n v="1"/>
    <n v="2"/>
    <n v="2"/>
    <n v="0"/>
    <n v="2"/>
    <n v="0"/>
    <n v="1"/>
    <n v="1"/>
    <n v="1"/>
    <n v="1"/>
    <n v="0.5"/>
    <n v="3"/>
    <n v="3"/>
    <n v="0"/>
    <n v="2"/>
    <n v="1"/>
    <n v="0"/>
    <n v="2"/>
    <n v="1"/>
    <n v="0.66669999999999996"/>
    <n v="0"/>
    <n v="5"/>
    <n v="4"/>
    <n v="1"/>
    <n v="2"/>
    <n v="2"/>
    <n v="1"/>
    <n v="1"/>
    <n v="0.8"/>
    <n v="0.5"/>
    <n v="0.5"/>
  </r>
  <r>
    <s v="Vilas, Guillermo"/>
    <x v="13"/>
    <n v="12"/>
    <n v="7"/>
    <n v="8"/>
    <n v="4"/>
    <n v="4"/>
    <n v="4"/>
    <n v="0.63160000000000005"/>
    <n v="0.66669999999999996"/>
    <n v="0.5"/>
    <n v="4"/>
    <n v="4"/>
    <x v="0"/>
    <x v="3"/>
    <n v="1"/>
    <n v="2"/>
    <n v="1"/>
    <n v="1"/>
    <n v="0.75"/>
    <n v="0.66669999999999996"/>
    <n v="9"/>
    <n v="4"/>
    <n v="5"/>
    <n v="4"/>
    <n v="0"/>
    <n v="1"/>
    <n v="3"/>
    <n v="0.44440000000000002"/>
    <n v="1"/>
    <n v="0.25"/>
    <n v="2"/>
    <n v="0"/>
    <n v="2"/>
    <n v="0"/>
    <n v="0"/>
    <n v="0"/>
    <n v="0"/>
    <n v="0"/>
    <n v="0"/>
    <n v="0"/>
    <n v="4"/>
    <n v="4"/>
    <n v="0"/>
    <n v="1"/>
    <n v="3"/>
    <n v="1"/>
    <n v="0"/>
    <n v="1"/>
    <n v="0.25"/>
    <n v="1"/>
  </r>
  <r>
    <s v="Courier, Jim"/>
    <x v="12"/>
    <n v="11"/>
    <n v="4"/>
    <n v="7"/>
    <n v="4"/>
    <n v="4"/>
    <n v="3"/>
    <n v="0.73329999999999995"/>
    <n v="0.63639999999999997"/>
    <n v="0.57140000000000002"/>
    <n v="5"/>
    <n v="3"/>
    <x v="4"/>
    <x v="5"/>
    <n v="1"/>
    <n v="2"/>
    <n v="0"/>
    <n v="0.6"/>
    <n v="0.66669999999999996"/>
    <n v="1"/>
    <n v="5"/>
    <n v="4"/>
    <n v="1"/>
    <n v="3"/>
    <n v="1"/>
    <n v="2"/>
    <n v="1"/>
    <n v="0.8"/>
    <n v="0.75"/>
    <n v="0.66669999999999996"/>
    <n v="2"/>
    <n v="1"/>
    <n v="1"/>
    <n v="1"/>
    <n v="0"/>
    <n v="0"/>
    <n v="1"/>
    <n v="0.5"/>
    <n v="1"/>
    <n v="0"/>
    <n v="3"/>
    <n v="3"/>
    <n v="0"/>
    <n v="1"/>
    <n v="2"/>
    <n v="0"/>
    <n v="1"/>
    <n v="1"/>
    <n v="0.33329999999999999"/>
    <n v="0"/>
  </r>
  <r>
    <s v="Murray, Andy"/>
    <x v="14"/>
    <n v="21"/>
    <n v="9"/>
    <n v="11"/>
    <n v="10"/>
    <n v="3"/>
    <n v="8"/>
    <n v="0.7"/>
    <n v="0.52380000000000004"/>
    <n v="0.2727"/>
    <n v="7"/>
    <n v="6"/>
    <x v="3"/>
    <x v="6"/>
    <n v="1"/>
    <n v="0"/>
    <n v="5"/>
    <n v="0.85709999999999997"/>
    <n v="0.83330000000000004"/>
    <n v="0"/>
    <n v="7"/>
    <n v="5"/>
    <n v="2"/>
    <n v="1"/>
    <n v="4"/>
    <n v="0"/>
    <n v="1"/>
    <n v="0.71430000000000005"/>
    <n v="0.2"/>
    <n v="0"/>
    <n v="10"/>
    <n v="7"/>
    <n v="3"/>
    <n v="3"/>
    <n v="4"/>
    <n v="2"/>
    <n v="1"/>
    <n v="0.7"/>
    <n v="0.42859999999999998"/>
    <n v="0.66669999999999996"/>
    <n v="6"/>
    <n v="3"/>
    <n v="3"/>
    <n v="2"/>
    <n v="1"/>
    <n v="1"/>
    <n v="1"/>
    <n v="0.5"/>
    <n v="0.66669999999999996"/>
    <n v="0.5"/>
  </r>
  <r>
    <s v="Ashe, Arthur"/>
    <x v="12"/>
    <n v="10"/>
    <n v="5"/>
    <n v="5"/>
    <n v="5"/>
    <n v="3"/>
    <n v="2"/>
    <n v="0.66669999999999996"/>
    <n v="0.5"/>
    <n v="0.6"/>
    <n v="4"/>
    <n v="3"/>
    <x v="3"/>
    <x v="5"/>
    <n v="1"/>
    <n v="1"/>
    <n v="1"/>
    <n v="0.75"/>
    <n v="0.66669999999999996"/>
    <n v="0.5"/>
    <n v="2"/>
    <n v="0"/>
    <n v="2"/>
    <n v="0"/>
    <n v="0"/>
    <n v="0"/>
    <n v="0"/>
    <n v="0"/>
    <n v="0"/>
    <n v="0"/>
    <n v="3"/>
    <n v="3"/>
    <n v="0"/>
    <n v="1"/>
    <n v="2"/>
    <n v="1"/>
    <n v="0"/>
    <n v="1"/>
    <n v="0.33329999999999999"/>
    <n v="1"/>
    <n v="6"/>
    <n v="4"/>
    <n v="2"/>
    <n v="2"/>
    <n v="2"/>
    <n v="1"/>
    <n v="1"/>
    <n v="0.66669999999999996"/>
    <n v="0.5"/>
    <n v="0.5"/>
  </r>
  <r>
    <s v="Kodes, Jan"/>
    <x v="15"/>
    <n v="6"/>
    <n v="4"/>
    <n v="5"/>
    <n v="1"/>
    <n v="3"/>
    <n v="2"/>
    <n v="0.6"/>
    <n v="0.83330000000000004"/>
    <n v="0.6"/>
    <n v="0"/>
    <n v="0"/>
    <x v="0"/>
    <x v="4"/>
    <n v="0"/>
    <n v="0"/>
    <n v="0"/>
    <n v="0"/>
    <n v="0"/>
    <n v="0"/>
    <n v="4"/>
    <n v="2"/>
    <n v="2"/>
    <n v="2"/>
    <n v="0"/>
    <n v="2"/>
    <n v="0"/>
    <n v="0.5"/>
    <n v="1"/>
    <n v="1"/>
    <n v="3"/>
    <n v="2"/>
    <n v="1"/>
    <n v="1"/>
    <n v="1"/>
    <n v="1"/>
    <n v="0"/>
    <n v="0.66669999999999996"/>
    <n v="0.5"/>
    <n v="1"/>
    <n v="3"/>
    <n v="2"/>
    <n v="1"/>
    <n v="2"/>
    <n v="0"/>
    <n v="0"/>
    <n v="2"/>
    <n v="0.66669999999999996"/>
    <n v="1"/>
    <n v="0"/>
  </r>
  <r>
    <s v="Wawrinka, Stan"/>
    <x v="12"/>
    <n v="9"/>
    <n v="6"/>
    <n v="4"/>
    <n v="5"/>
    <n v="3"/>
    <n v="1"/>
    <n v="0.6"/>
    <n v="0.44440000000000002"/>
    <n v="0.75"/>
    <n v="4"/>
    <n v="3"/>
    <x v="3"/>
    <x v="7"/>
    <n v="2"/>
    <n v="1"/>
    <n v="0"/>
    <n v="0.75"/>
    <n v="0.33329999999999999"/>
    <n v="1"/>
    <n v="4"/>
    <n v="3"/>
    <n v="1"/>
    <n v="2"/>
    <n v="1"/>
    <n v="1"/>
    <n v="1"/>
    <n v="0.75"/>
    <n v="0.66669999999999996"/>
    <n v="0.5"/>
    <n v="2"/>
    <n v="0"/>
    <n v="2"/>
    <n v="0"/>
    <n v="0"/>
    <n v="0"/>
    <n v="0"/>
    <n v="0"/>
    <n v="0"/>
    <n v="0"/>
    <n v="5"/>
    <n v="3"/>
    <n v="2"/>
    <n v="1"/>
    <n v="2"/>
    <n v="1"/>
    <n v="0"/>
    <n v="0.6"/>
    <n v="0.33329999999999999"/>
    <n v="1"/>
  </r>
  <r>
    <s v="Kuerten, Gustavo"/>
    <x v="16"/>
    <n v="3"/>
    <n v="5"/>
    <n v="3"/>
    <n v="0"/>
    <n v="3"/>
    <n v="0"/>
    <n v="0.375"/>
    <n v="1"/>
    <n v="1"/>
    <n v="0"/>
    <n v="0"/>
    <x v="0"/>
    <x v="4"/>
    <n v="0"/>
    <n v="0"/>
    <n v="0"/>
    <n v="0"/>
    <n v="0"/>
    <n v="0"/>
    <n v="5"/>
    <n v="3"/>
    <n v="2"/>
    <n v="3"/>
    <n v="0"/>
    <n v="3"/>
    <n v="0"/>
    <n v="0.6"/>
    <n v="1"/>
    <n v="1"/>
    <n v="1"/>
    <n v="0"/>
    <n v="1"/>
    <n v="0"/>
    <n v="0"/>
    <n v="0"/>
    <n v="0"/>
    <n v="0"/>
    <n v="0"/>
    <n v="0"/>
    <n v="2"/>
    <n v="0"/>
    <n v="2"/>
    <n v="0"/>
    <n v="0"/>
    <n v="0"/>
    <n v="0"/>
    <n v="0"/>
    <n v="0"/>
    <n v="0"/>
  </r>
  <r>
    <s v="Nastase, Ilie"/>
    <x v="17"/>
    <n v="6"/>
    <n v="6"/>
    <n v="5"/>
    <n v="1"/>
    <n v="2"/>
    <n v="3"/>
    <n v="0.5"/>
    <n v="0.83330000000000004"/>
    <n v="0.4"/>
    <n v="0"/>
    <n v="0"/>
    <x v="0"/>
    <x v="4"/>
    <n v="0"/>
    <n v="0"/>
    <n v="0"/>
    <n v="0"/>
    <n v="0"/>
    <n v="0"/>
    <n v="5"/>
    <n v="2"/>
    <n v="3"/>
    <n v="2"/>
    <n v="0"/>
    <n v="1"/>
    <n v="1"/>
    <n v="0.4"/>
    <n v="1"/>
    <n v="0.5"/>
    <n v="4"/>
    <n v="2"/>
    <n v="2"/>
    <n v="2"/>
    <n v="0"/>
    <n v="0"/>
    <n v="2"/>
    <n v="0.5"/>
    <n v="1"/>
    <n v="0"/>
    <n v="3"/>
    <n v="2"/>
    <n v="1"/>
    <n v="1"/>
    <n v="1"/>
    <n v="1"/>
    <n v="0"/>
    <n v="0.66669999999999996"/>
    <n v="0.5"/>
    <n v="1"/>
  </r>
  <r>
    <s v="Hewitt, Lleyton"/>
    <x v="12"/>
    <n v="8"/>
    <n v="7"/>
    <n v="4"/>
    <n v="4"/>
    <n v="2"/>
    <n v="2"/>
    <n v="0.5333"/>
    <n v="0.5"/>
    <n v="0.5"/>
    <n v="1"/>
    <n v="1"/>
    <x v="0"/>
    <x v="7"/>
    <n v="0"/>
    <n v="0"/>
    <n v="1"/>
    <n v="1"/>
    <n v="1"/>
    <n v="0"/>
    <n v="2"/>
    <n v="0"/>
    <n v="2"/>
    <n v="0"/>
    <n v="0"/>
    <n v="0"/>
    <n v="0"/>
    <n v="0"/>
    <n v="0"/>
    <n v="0"/>
    <n v="5"/>
    <n v="2"/>
    <n v="3"/>
    <n v="1"/>
    <n v="1"/>
    <n v="1"/>
    <n v="0"/>
    <n v="0.4"/>
    <n v="0.5"/>
    <n v="1"/>
    <n v="7"/>
    <n v="5"/>
    <n v="2"/>
    <n v="2"/>
    <n v="3"/>
    <n v="1"/>
    <n v="1"/>
    <n v="0.71430000000000005"/>
    <n v="0.4"/>
    <n v="0.5"/>
  </r>
  <r>
    <s v="Safin, Marat"/>
    <x v="18"/>
    <n v="7"/>
    <n v="2"/>
    <n v="4"/>
    <n v="3"/>
    <n v="2"/>
    <n v="2"/>
    <n v="0.77780000000000005"/>
    <n v="0.57140000000000002"/>
    <n v="0.5"/>
    <n v="3"/>
    <n v="3"/>
    <x v="0"/>
    <x v="3"/>
    <n v="0"/>
    <n v="1"/>
    <n v="2"/>
    <n v="1"/>
    <n v="1"/>
    <n v="0.33329999999999999"/>
    <n v="2"/>
    <n v="1"/>
    <n v="1"/>
    <n v="0"/>
    <n v="1"/>
    <n v="0"/>
    <n v="0"/>
    <n v="0.5"/>
    <n v="0"/>
    <n v="0"/>
    <n v="2"/>
    <n v="1"/>
    <n v="1"/>
    <n v="0"/>
    <n v="1"/>
    <n v="0"/>
    <n v="0"/>
    <n v="0.5"/>
    <n v="0"/>
    <n v="0"/>
    <n v="2"/>
    <n v="2"/>
    <n v="0"/>
    <n v="1"/>
    <n v="1"/>
    <n v="1"/>
    <n v="0"/>
    <n v="1"/>
    <n v="0.5"/>
    <n v="1"/>
  </r>
  <r>
    <s v="Rafter, Patrick"/>
    <x v="11"/>
    <n v="7"/>
    <n v="0"/>
    <n v="4"/>
    <n v="3"/>
    <n v="2"/>
    <n v="2"/>
    <n v="1"/>
    <n v="0.57140000000000002"/>
    <n v="0.5"/>
    <n v="1"/>
    <n v="1"/>
    <x v="0"/>
    <x v="4"/>
    <n v="1"/>
    <n v="0"/>
    <n v="0"/>
    <n v="1"/>
    <n v="0"/>
    <n v="0"/>
    <n v="1"/>
    <n v="1"/>
    <n v="0"/>
    <n v="0"/>
    <n v="1"/>
    <n v="0"/>
    <n v="0"/>
    <n v="1"/>
    <n v="0"/>
    <n v="0"/>
    <n v="3"/>
    <n v="3"/>
    <n v="0"/>
    <n v="2"/>
    <n v="1"/>
    <n v="0"/>
    <n v="2"/>
    <n v="1"/>
    <n v="0.66669999999999996"/>
    <n v="0"/>
    <n v="2"/>
    <n v="2"/>
    <n v="0"/>
    <n v="2"/>
    <n v="0"/>
    <n v="2"/>
    <n v="0"/>
    <n v="1"/>
    <n v="1"/>
    <n v="1"/>
  </r>
  <r>
    <s v="Kafelnikov, Yevgeny"/>
    <x v="19"/>
    <n v="6"/>
    <n v="7"/>
    <n v="3"/>
    <n v="3"/>
    <n v="2"/>
    <n v="1"/>
    <n v="0.46150000000000002"/>
    <n v="0.5"/>
    <n v="0.66669999999999996"/>
    <n v="5"/>
    <n v="2"/>
    <x v="2"/>
    <x v="5"/>
    <n v="0"/>
    <n v="1"/>
    <n v="1"/>
    <n v="0.4"/>
    <n v="1"/>
    <n v="0.5"/>
    <n v="5"/>
    <n v="2"/>
    <n v="3"/>
    <n v="1"/>
    <n v="1"/>
    <n v="1"/>
    <n v="0"/>
    <n v="0.4"/>
    <n v="0.5"/>
    <n v="1"/>
    <n v="1"/>
    <n v="0"/>
    <n v="1"/>
    <n v="0"/>
    <n v="0"/>
    <n v="0"/>
    <n v="0"/>
    <n v="0"/>
    <n v="0"/>
    <n v="0"/>
    <n v="2"/>
    <n v="2"/>
    <n v="0"/>
    <n v="0"/>
    <n v="2"/>
    <n v="0"/>
    <n v="0"/>
    <n v="1"/>
    <n v="0"/>
    <n v="0"/>
  </r>
  <r>
    <s v="Smith, Stan"/>
    <x v="15"/>
    <n v="5"/>
    <n v="5"/>
    <n v="3"/>
    <n v="2"/>
    <n v="2"/>
    <n v="1"/>
    <n v="0.5"/>
    <n v="0.6"/>
    <n v="0.66669999999999996"/>
    <n v="0"/>
    <n v="0"/>
    <x v="0"/>
    <x v="4"/>
    <n v="0"/>
    <n v="0"/>
    <n v="0"/>
    <n v="0"/>
    <n v="0"/>
    <n v="0"/>
    <n v="2"/>
    <n v="0"/>
    <n v="2"/>
    <n v="0"/>
    <n v="0"/>
    <n v="0"/>
    <n v="0"/>
    <n v="0"/>
    <n v="0"/>
    <n v="0"/>
    <n v="3"/>
    <n v="3"/>
    <n v="0"/>
    <n v="2"/>
    <n v="1"/>
    <n v="1"/>
    <n v="1"/>
    <n v="1"/>
    <n v="0.66669999999999996"/>
    <n v="0.5"/>
    <n v="5"/>
    <n v="2"/>
    <n v="3"/>
    <n v="1"/>
    <n v="1"/>
    <n v="1"/>
    <n v="0"/>
    <n v="0.4"/>
    <n v="0.5"/>
    <n v="1"/>
  </r>
  <r>
    <s v="Bruguera, Sergi"/>
    <x v="20"/>
    <n v="4"/>
    <n v="0"/>
    <n v="3"/>
    <n v="1"/>
    <n v="2"/>
    <n v="1"/>
    <n v="1"/>
    <n v="0.75"/>
    <n v="0.66669999999999996"/>
    <n v="0"/>
    <n v="0"/>
    <x v="0"/>
    <x v="4"/>
    <n v="0"/>
    <n v="0"/>
    <n v="0"/>
    <n v="0"/>
    <n v="0"/>
    <n v="0"/>
    <n v="4"/>
    <n v="4"/>
    <n v="0"/>
    <n v="3"/>
    <n v="1"/>
    <n v="2"/>
    <n v="1"/>
    <n v="1"/>
    <n v="0.75"/>
    <n v="0.6666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Kriek, Johan"/>
    <x v="21"/>
    <n v="5"/>
    <n v="6"/>
    <n v="2"/>
    <n v="3"/>
    <n v="2"/>
    <n v="0"/>
    <n v="0.45450000000000002"/>
    <n v="0.4"/>
    <n v="1"/>
    <n v="5"/>
    <n v="3"/>
    <x v="4"/>
    <x v="5"/>
    <n v="1"/>
    <n v="2"/>
    <n v="0"/>
    <n v="0.6"/>
    <n v="0.66669999999999996"/>
    <n v="1"/>
    <n v="1"/>
    <n v="1"/>
    <n v="0"/>
    <n v="0"/>
    <n v="1"/>
    <n v="0"/>
    <n v="0"/>
    <n v="1"/>
    <n v="0"/>
    <n v="0"/>
    <n v="2"/>
    <n v="0"/>
    <n v="2"/>
    <n v="0"/>
    <n v="0"/>
    <n v="0"/>
    <n v="0"/>
    <n v="0"/>
    <n v="0"/>
    <n v="0"/>
    <n v="3"/>
    <n v="1"/>
    <n v="2"/>
    <n v="0"/>
    <n v="1"/>
    <n v="0"/>
    <n v="0"/>
    <n v="0.33329999999999999"/>
    <n v="0"/>
    <n v="0"/>
  </r>
  <r>
    <s v="Roddick, Andy"/>
    <x v="13"/>
    <n v="10"/>
    <n v="9"/>
    <n v="5"/>
    <n v="5"/>
    <n v="1"/>
    <n v="4"/>
    <n v="0.52629999999999999"/>
    <n v="0.5"/>
    <n v="0.2"/>
    <n v="6"/>
    <n v="4"/>
    <x v="4"/>
    <x v="4"/>
    <n v="4"/>
    <n v="0"/>
    <n v="0"/>
    <n v="0.66669999999999996"/>
    <n v="0"/>
    <n v="0"/>
    <n v="0"/>
    <n v="0"/>
    <n v="0"/>
    <n v="0"/>
    <n v="0"/>
    <n v="0"/>
    <n v="0"/>
    <n v="0"/>
    <n v="0"/>
    <n v="0"/>
    <n v="5"/>
    <n v="4"/>
    <n v="1"/>
    <n v="3"/>
    <n v="1"/>
    <n v="0"/>
    <n v="3"/>
    <n v="0.8"/>
    <n v="0.75"/>
    <n v="0"/>
    <n v="8"/>
    <n v="2"/>
    <n v="6"/>
    <n v="2"/>
    <n v="0"/>
    <n v="1"/>
    <n v="1"/>
    <n v="0.25"/>
    <n v="1"/>
    <n v="0.5"/>
  </r>
  <r>
    <s v="Chang, Michael"/>
    <x v="19"/>
    <n v="8"/>
    <n v="5"/>
    <n v="4"/>
    <n v="4"/>
    <n v="1"/>
    <n v="3"/>
    <n v="0.61539999999999995"/>
    <n v="0.5"/>
    <n v="0.25"/>
    <n v="3"/>
    <n v="3"/>
    <x v="0"/>
    <x v="7"/>
    <n v="2"/>
    <n v="0"/>
    <n v="1"/>
    <n v="1"/>
    <n v="0.33329999999999999"/>
    <n v="0"/>
    <n v="4"/>
    <n v="2"/>
    <n v="2"/>
    <n v="2"/>
    <n v="0"/>
    <n v="1"/>
    <n v="1"/>
    <n v="0.5"/>
    <n v="1"/>
    <n v="0.5"/>
    <n v="1"/>
    <n v="0"/>
    <n v="1"/>
    <n v="0"/>
    <n v="0"/>
    <n v="0"/>
    <n v="0"/>
    <n v="0"/>
    <n v="0"/>
    <n v="0"/>
    <n v="5"/>
    <n v="3"/>
    <n v="2"/>
    <n v="1"/>
    <n v="2"/>
    <n v="0"/>
    <n v="1"/>
    <n v="0.6"/>
    <n v="0.33329999999999999"/>
    <n v="0"/>
  </r>
  <r>
    <s v="Ivanisevic, Goran"/>
    <x v="22"/>
    <n v="7"/>
    <n v="7"/>
    <n v="4"/>
    <n v="3"/>
    <n v="1"/>
    <n v="3"/>
    <n v="0.5"/>
    <n v="0.57140000000000002"/>
    <n v="0.25"/>
    <n v="3"/>
    <n v="0"/>
    <x v="2"/>
    <x v="4"/>
    <n v="0"/>
    <n v="0"/>
    <n v="0"/>
    <n v="0"/>
    <n v="0"/>
    <n v="0"/>
    <n v="3"/>
    <n v="0"/>
    <n v="3"/>
    <n v="0"/>
    <n v="0"/>
    <n v="0"/>
    <n v="0"/>
    <n v="0"/>
    <n v="0"/>
    <n v="0"/>
    <n v="7"/>
    <n v="6"/>
    <n v="1"/>
    <n v="4"/>
    <n v="2"/>
    <n v="1"/>
    <n v="3"/>
    <n v="0.85709999999999997"/>
    <n v="0.66669999999999996"/>
    <n v="0.25"/>
    <n v="1"/>
    <n v="1"/>
    <n v="0"/>
    <n v="0"/>
    <n v="1"/>
    <n v="0"/>
    <n v="0"/>
    <n v="1"/>
    <n v="0"/>
    <n v="0"/>
  </r>
  <r>
    <s v="Gerulaitis, Vitas"/>
    <x v="21"/>
    <n v="8"/>
    <n v="3"/>
    <n v="3"/>
    <n v="5"/>
    <n v="1"/>
    <n v="2"/>
    <n v="0.72729999999999995"/>
    <n v="0.375"/>
    <n v="0.33329999999999999"/>
    <n v="1"/>
    <n v="1"/>
    <x v="0"/>
    <x v="7"/>
    <n v="0"/>
    <n v="1"/>
    <n v="0"/>
    <n v="1"/>
    <n v="1"/>
    <n v="1"/>
    <n v="3"/>
    <n v="2"/>
    <n v="1"/>
    <n v="1"/>
    <n v="1"/>
    <n v="0"/>
    <n v="1"/>
    <n v="0.66669999999999996"/>
    <n v="0.5"/>
    <n v="0"/>
    <n v="4"/>
    <n v="2"/>
    <n v="2"/>
    <n v="0"/>
    <n v="2"/>
    <n v="0"/>
    <n v="0"/>
    <n v="0.5"/>
    <n v="0"/>
    <n v="0"/>
    <n v="3"/>
    <n v="3"/>
    <n v="0"/>
    <n v="1"/>
    <n v="2"/>
    <n v="0"/>
    <n v="1"/>
    <n v="1"/>
    <n v="0.33329999999999999"/>
    <n v="0"/>
  </r>
  <r>
    <s v="Stich, Michael"/>
    <x v="15"/>
    <n v="6"/>
    <n v="4"/>
    <n v="3"/>
    <n v="3"/>
    <n v="1"/>
    <n v="2"/>
    <n v="0.6"/>
    <n v="0.5"/>
    <n v="0.33329999999999999"/>
    <n v="2"/>
    <n v="1"/>
    <x v="3"/>
    <x v="4"/>
    <n v="1"/>
    <n v="0"/>
    <n v="0"/>
    <n v="0.5"/>
    <n v="0"/>
    <n v="0"/>
    <n v="2"/>
    <n v="2"/>
    <n v="0"/>
    <n v="1"/>
    <n v="1"/>
    <n v="0"/>
    <n v="1"/>
    <n v="1"/>
    <n v="0.5"/>
    <n v="0"/>
    <n v="4"/>
    <n v="2"/>
    <n v="2"/>
    <n v="1"/>
    <n v="1"/>
    <n v="1"/>
    <n v="0"/>
    <n v="0.5"/>
    <n v="0.5"/>
    <n v="1"/>
    <n v="2"/>
    <n v="1"/>
    <n v="1"/>
    <n v="1"/>
    <n v="0"/>
    <n v="0"/>
    <n v="1"/>
    <n v="0.5"/>
    <n v="1"/>
    <n v="0"/>
  </r>
  <r>
    <s v="Ferrero, Juan Carlos"/>
    <x v="18"/>
    <n v="6"/>
    <n v="3"/>
    <n v="3"/>
    <n v="3"/>
    <n v="1"/>
    <n v="2"/>
    <n v="0.66669999999999996"/>
    <n v="0.5"/>
    <n v="0.33329999999999999"/>
    <n v="2"/>
    <n v="1"/>
    <x v="3"/>
    <x v="4"/>
    <n v="1"/>
    <n v="0"/>
    <n v="0"/>
    <n v="0.5"/>
    <n v="0"/>
    <n v="0"/>
    <n v="4"/>
    <n v="4"/>
    <n v="0"/>
    <n v="2"/>
    <n v="2"/>
    <n v="1"/>
    <n v="1"/>
    <n v="1"/>
    <n v="0.5"/>
    <n v="0.5"/>
    <n v="2"/>
    <n v="0"/>
    <n v="2"/>
    <n v="0"/>
    <n v="0"/>
    <n v="0"/>
    <n v="0"/>
    <n v="0"/>
    <n v="0"/>
    <n v="0"/>
    <n v="1"/>
    <n v="1"/>
    <n v="0"/>
    <n v="1"/>
    <n v="0"/>
    <n v="0"/>
    <n v="1"/>
    <n v="1"/>
    <n v="1"/>
    <n v="0"/>
  </r>
  <r>
    <s v="Cilic, Marin"/>
    <x v="19"/>
    <n v="5"/>
    <n v="8"/>
    <n v="3"/>
    <n v="2"/>
    <n v="1"/>
    <n v="2"/>
    <n v="0.3846"/>
    <n v="0.6"/>
    <n v="0.33329999999999999"/>
    <n v="2"/>
    <n v="2"/>
    <x v="0"/>
    <x v="7"/>
    <n v="1"/>
    <n v="0"/>
    <n v="1"/>
    <n v="1"/>
    <n v="0.5"/>
    <n v="0"/>
    <n v="2"/>
    <n v="0"/>
    <n v="2"/>
    <n v="0"/>
    <n v="0"/>
    <n v="0"/>
    <n v="0"/>
    <n v="0"/>
    <n v="0"/>
    <n v="0"/>
    <n v="4"/>
    <n v="1"/>
    <n v="3"/>
    <n v="1"/>
    <n v="0"/>
    <n v="0"/>
    <n v="1"/>
    <n v="0.25"/>
    <n v="1"/>
    <n v="0"/>
    <n v="5"/>
    <n v="2"/>
    <n v="3"/>
    <n v="1"/>
    <n v="1"/>
    <n v="1"/>
    <n v="0"/>
    <n v="0.4"/>
    <n v="0.5"/>
    <n v="1"/>
  </r>
  <r>
    <s v="Cash, Pat"/>
    <x v="18"/>
    <n v="5"/>
    <n v="4"/>
    <n v="3"/>
    <n v="2"/>
    <n v="1"/>
    <n v="2"/>
    <n v="0.55559999999999998"/>
    <n v="0.6"/>
    <n v="0.33329999999999999"/>
    <n v="4"/>
    <n v="2"/>
    <x v="4"/>
    <x v="5"/>
    <n v="0"/>
    <n v="0"/>
    <n v="2"/>
    <n v="0.5"/>
    <n v="1"/>
    <n v="0"/>
    <n v="0"/>
    <n v="0"/>
    <n v="0"/>
    <n v="0"/>
    <n v="0"/>
    <n v="0"/>
    <n v="0"/>
    <n v="0"/>
    <n v="0"/>
    <n v="0"/>
    <n v="4"/>
    <n v="2"/>
    <n v="2"/>
    <n v="1"/>
    <n v="1"/>
    <n v="1"/>
    <n v="0"/>
    <n v="0.5"/>
    <n v="0.5"/>
    <n v="1"/>
    <n v="1"/>
    <n v="1"/>
    <n v="0"/>
    <n v="0"/>
    <n v="1"/>
    <n v="0"/>
    <n v="0"/>
    <n v="1"/>
    <n v="0"/>
    <n v="0"/>
  </r>
  <r>
    <s v="del Potro, Juan Martin"/>
    <x v="19"/>
    <n v="6"/>
    <n v="7"/>
    <n v="2"/>
    <n v="4"/>
    <n v="1"/>
    <n v="1"/>
    <n v="0.46150000000000002"/>
    <n v="0.33329999999999999"/>
    <n v="0.5"/>
    <n v="2"/>
    <n v="0"/>
    <x v="4"/>
    <x v="4"/>
    <n v="0"/>
    <n v="0"/>
    <n v="0"/>
    <n v="0"/>
    <n v="0"/>
    <n v="0"/>
    <n v="3"/>
    <n v="2"/>
    <n v="1"/>
    <n v="0"/>
    <n v="2"/>
    <n v="0"/>
    <n v="0"/>
    <n v="0.66669999999999996"/>
    <n v="0"/>
    <n v="0"/>
    <n v="2"/>
    <n v="1"/>
    <n v="1"/>
    <n v="0"/>
    <n v="1"/>
    <n v="0"/>
    <n v="0"/>
    <n v="0.5"/>
    <n v="0"/>
    <n v="0"/>
    <n v="6"/>
    <n v="3"/>
    <n v="3"/>
    <n v="2"/>
    <n v="1"/>
    <n v="1"/>
    <n v="1"/>
    <n v="0.5"/>
    <n v="0.66669999999999996"/>
    <n v="0.5"/>
  </r>
  <r>
    <s v="Tanner, Roscoe"/>
    <x v="21"/>
    <n v="6"/>
    <n v="5"/>
    <n v="2"/>
    <n v="4"/>
    <n v="1"/>
    <n v="1"/>
    <n v="0.54549999999999998"/>
    <n v="0.33329999999999999"/>
    <n v="0.5"/>
    <n v="1"/>
    <n v="1"/>
    <x v="0"/>
    <x v="7"/>
    <n v="0"/>
    <n v="1"/>
    <n v="0"/>
    <n v="1"/>
    <n v="1"/>
    <n v="1"/>
    <n v="0"/>
    <n v="0"/>
    <n v="0"/>
    <n v="0"/>
    <n v="0"/>
    <n v="0"/>
    <n v="0"/>
    <n v="0"/>
    <n v="0"/>
    <n v="0"/>
    <n v="5"/>
    <n v="3"/>
    <n v="2"/>
    <n v="1"/>
    <n v="2"/>
    <n v="0"/>
    <n v="1"/>
    <n v="0.6"/>
    <n v="0.33329999999999999"/>
    <n v="0"/>
    <n v="5"/>
    <n v="2"/>
    <n v="3"/>
    <n v="0"/>
    <n v="2"/>
    <n v="0"/>
    <n v="0"/>
    <n v="0.4"/>
    <n v="0"/>
    <n v="0"/>
  </r>
  <r>
    <s v="Orantes, Manuel"/>
    <x v="18"/>
    <n v="4"/>
    <n v="5"/>
    <n v="2"/>
    <n v="2"/>
    <n v="1"/>
    <n v="1"/>
    <n v="0.44440000000000002"/>
    <n v="0.5"/>
    <n v="0.5"/>
    <n v="0"/>
    <n v="0"/>
    <x v="0"/>
    <x v="4"/>
    <n v="0"/>
    <n v="0"/>
    <n v="0"/>
    <n v="0"/>
    <n v="0"/>
    <n v="0"/>
    <n v="4"/>
    <n v="2"/>
    <n v="2"/>
    <n v="1"/>
    <n v="1"/>
    <n v="0"/>
    <n v="1"/>
    <n v="0.5"/>
    <n v="0.5"/>
    <n v="0"/>
    <n v="1"/>
    <n v="1"/>
    <n v="0"/>
    <n v="0"/>
    <n v="1"/>
    <n v="0"/>
    <n v="0"/>
    <n v="1"/>
    <n v="0"/>
    <n v="0"/>
    <n v="4"/>
    <n v="1"/>
    <n v="3"/>
    <n v="1"/>
    <n v="0"/>
    <n v="1"/>
    <n v="0"/>
    <n v="0.25"/>
    <n v="1"/>
    <n v="1"/>
  </r>
  <r>
    <s v="Gimeno, Andres"/>
    <x v="23"/>
    <n v="4"/>
    <n v="1"/>
    <n v="2"/>
    <n v="2"/>
    <n v="1"/>
    <n v="1"/>
    <n v="0.8"/>
    <n v="0.5"/>
    <n v="0.5"/>
    <n v="1"/>
    <n v="1"/>
    <x v="0"/>
    <x v="7"/>
    <n v="0"/>
    <n v="0"/>
    <n v="1"/>
    <n v="1"/>
    <n v="1"/>
    <n v="0"/>
    <n v="3"/>
    <n v="2"/>
    <n v="1"/>
    <n v="1"/>
    <n v="1"/>
    <n v="1"/>
    <n v="0"/>
    <n v="0.66669999999999996"/>
    <n v="0.5"/>
    <n v="1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</r>
  <r>
    <s v="Moya, Carlos"/>
    <x v="16"/>
    <n v="3"/>
    <n v="5"/>
    <n v="2"/>
    <n v="1"/>
    <n v="1"/>
    <n v="1"/>
    <n v="0.375"/>
    <n v="0.66669999999999996"/>
    <n v="0.5"/>
    <n v="2"/>
    <n v="1"/>
    <x v="3"/>
    <x v="7"/>
    <n v="0"/>
    <n v="0"/>
    <n v="1"/>
    <n v="0.5"/>
    <n v="1"/>
    <n v="0"/>
    <n v="4"/>
    <n v="1"/>
    <n v="3"/>
    <n v="1"/>
    <n v="0"/>
    <n v="1"/>
    <n v="0"/>
    <n v="0.25"/>
    <n v="1"/>
    <n v="1"/>
    <n v="0"/>
    <n v="0"/>
    <n v="0"/>
    <n v="0"/>
    <n v="0"/>
    <n v="0"/>
    <n v="0"/>
    <n v="0"/>
    <n v="0"/>
    <n v="0"/>
    <n v="2"/>
    <n v="1"/>
    <n v="1"/>
    <n v="0"/>
    <n v="1"/>
    <n v="0"/>
    <n v="0"/>
    <n v="0.5"/>
    <n v="0"/>
    <n v="0"/>
  </r>
  <r>
    <s v="Korda, Petr"/>
    <x v="24"/>
    <n v="2"/>
    <n v="4"/>
    <n v="2"/>
    <n v="0"/>
    <n v="1"/>
    <n v="1"/>
    <n v="0.33329999999999999"/>
    <n v="1"/>
    <n v="0.5"/>
    <n v="2"/>
    <n v="1"/>
    <x v="3"/>
    <x v="7"/>
    <n v="0"/>
    <n v="1"/>
    <n v="0"/>
    <n v="0.5"/>
    <n v="1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0"/>
    <n v="2"/>
    <n v="0"/>
    <n v="2"/>
    <n v="0"/>
    <n v="0"/>
    <n v="0"/>
    <n v="0"/>
    <n v="0"/>
    <n v="0"/>
    <n v="0"/>
  </r>
  <r>
    <s v="Krajicek, Richard"/>
    <x v="18"/>
    <n v="4"/>
    <n v="5"/>
    <n v="1"/>
    <n v="3"/>
    <n v="1"/>
    <n v="0"/>
    <n v="0.44440000000000002"/>
    <n v="0.25"/>
    <n v="1"/>
    <n v="1"/>
    <n v="1"/>
    <x v="0"/>
    <x v="4"/>
    <n v="1"/>
    <n v="0"/>
    <n v="0"/>
    <n v="1"/>
    <n v="0"/>
    <n v="0"/>
    <n v="2"/>
    <n v="1"/>
    <n v="1"/>
    <n v="0"/>
    <n v="1"/>
    <n v="0"/>
    <n v="0"/>
    <n v="0.5"/>
    <n v="0"/>
    <n v="0"/>
    <n v="3"/>
    <n v="2"/>
    <n v="1"/>
    <n v="1"/>
    <n v="1"/>
    <n v="1"/>
    <n v="0"/>
    <n v="0.66669999999999996"/>
    <n v="0.5"/>
    <n v="1"/>
    <n v="3"/>
    <n v="0"/>
    <n v="3"/>
    <n v="0"/>
    <n v="0"/>
    <n v="0"/>
    <n v="0"/>
    <n v="0"/>
    <n v="0"/>
    <n v="0"/>
  </r>
  <r>
    <s v="Muster, Thomas"/>
    <x v="18"/>
    <n v="4"/>
    <n v="5"/>
    <n v="1"/>
    <n v="3"/>
    <n v="1"/>
    <n v="0"/>
    <n v="0.44440000000000002"/>
    <n v="0.25"/>
    <n v="1"/>
    <n v="3"/>
    <n v="2"/>
    <x v="3"/>
    <x v="4"/>
    <n v="2"/>
    <n v="0"/>
    <n v="0"/>
    <n v="0.66669999999999996"/>
    <n v="0"/>
    <n v="0"/>
    <n v="3"/>
    <n v="2"/>
    <n v="1"/>
    <n v="1"/>
    <n v="1"/>
    <n v="1"/>
    <n v="0"/>
    <n v="0.66669999999999996"/>
    <n v="0.5"/>
    <n v="1"/>
    <n v="0"/>
    <n v="0"/>
    <n v="0"/>
    <n v="0"/>
    <n v="0"/>
    <n v="0"/>
    <n v="0"/>
    <n v="0"/>
    <n v="0"/>
    <n v="0"/>
    <n v="3"/>
    <n v="0"/>
    <n v="3"/>
    <n v="0"/>
    <n v="0"/>
    <n v="0"/>
    <n v="0"/>
    <n v="0"/>
    <n v="0"/>
    <n v="0"/>
  </r>
  <r>
    <s v="Panatta, Adriano"/>
    <x v="24"/>
    <n v="3"/>
    <n v="3"/>
    <n v="1"/>
    <n v="2"/>
    <n v="1"/>
    <n v="0"/>
    <n v="0.5"/>
    <n v="0.33329999999999999"/>
    <n v="1"/>
    <n v="0"/>
    <n v="0"/>
    <x v="0"/>
    <x v="4"/>
    <n v="0"/>
    <n v="0"/>
    <n v="0"/>
    <n v="0"/>
    <n v="0"/>
    <n v="0"/>
    <n v="5"/>
    <n v="3"/>
    <n v="2"/>
    <n v="1"/>
    <n v="2"/>
    <n v="1"/>
    <n v="0"/>
    <n v="0.6"/>
    <n v="0.33329999999999999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dmondson, Mark"/>
    <x v="23"/>
    <n v="3"/>
    <n v="2"/>
    <n v="1"/>
    <n v="2"/>
    <n v="1"/>
    <n v="0"/>
    <n v="0.6"/>
    <n v="0.33329999999999999"/>
    <n v="1"/>
    <n v="4"/>
    <n v="2"/>
    <x v="4"/>
    <x v="7"/>
    <n v="1"/>
    <n v="1"/>
    <n v="0"/>
    <n v="0.5"/>
    <n v="0.5"/>
    <n v="1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</r>
  <r>
    <s v="Noah, Yannick"/>
    <x v="15"/>
    <n v="2"/>
    <n v="8"/>
    <n v="1"/>
    <n v="1"/>
    <n v="1"/>
    <n v="0"/>
    <n v="0.2"/>
    <n v="0.5"/>
    <n v="1"/>
    <n v="2"/>
    <n v="1"/>
    <x v="3"/>
    <x v="4"/>
    <n v="1"/>
    <n v="0"/>
    <n v="0"/>
    <n v="0.5"/>
    <n v="0"/>
    <n v="0"/>
    <n v="5"/>
    <n v="1"/>
    <n v="4"/>
    <n v="1"/>
    <n v="0"/>
    <n v="1"/>
    <n v="0"/>
    <n v="0.2"/>
    <n v="1"/>
    <n v="1"/>
    <n v="0"/>
    <n v="0"/>
    <n v="0"/>
    <n v="0"/>
    <n v="0"/>
    <n v="0"/>
    <n v="0"/>
    <n v="0"/>
    <n v="0"/>
    <n v="0"/>
    <n v="3"/>
    <n v="0"/>
    <n v="3"/>
    <n v="0"/>
    <n v="0"/>
    <n v="0"/>
    <n v="0"/>
    <n v="0"/>
    <n v="0"/>
    <n v="0"/>
  </r>
  <r>
    <s v="Costa, Albert"/>
    <x v="23"/>
    <n v="2"/>
    <n v="3"/>
    <n v="1"/>
    <n v="1"/>
    <n v="1"/>
    <n v="0"/>
    <n v="0.4"/>
    <n v="0.5"/>
    <n v="1"/>
    <n v="1"/>
    <n v="0"/>
    <x v="3"/>
    <x v="4"/>
    <n v="0"/>
    <n v="0"/>
    <n v="0"/>
    <n v="0"/>
    <n v="0"/>
    <n v="0"/>
    <n v="4"/>
    <n v="2"/>
    <n v="2"/>
    <n v="1"/>
    <n v="1"/>
    <n v="1"/>
    <n v="0"/>
    <n v="0.5"/>
    <n v="0.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hansson, Thomas"/>
    <x v="20"/>
    <n v="2"/>
    <n v="2"/>
    <n v="1"/>
    <n v="1"/>
    <n v="1"/>
    <n v="0"/>
    <n v="0.5"/>
    <n v="0.5"/>
    <n v="1"/>
    <n v="1"/>
    <n v="1"/>
    <x v="0"/>
    <x v="7"/>
    <n v="0"/>
    <n v="1"/>
    <n v="0"/>
    <n v="1"/>
    <n v="1"/>
    <n v="1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2"/>
    <n v="0"/>
    <n v="2"/>
    <n v="0"/>
    <n v="0"/>
    <n v="0"/>
    <n v="0"/>
    <n v="0"/>
    <n v="0"/>
    <n v="0"/>
  </r>
  <r>
    <s v="Gomez, Andres"/>
    <x v="24"/>
    <n v="1"/>
    <n v="5"/>
    <n v="1"/>
    <n v="0"/>
    <n v="1"/>
    <n v="0"/>
    <n v="0.16669999999999999"/>
    <n v="1"/>
    <n v="1"/>
    <n v="0"/>
    <n v="0"/>
    <x v="0"/>
    <x v="4"/>
    <n v="0"/>
    <n v="0"/>
    <n v="0"/>
    <n v="0"/>
    <n v="0"/>
    <n v="0"/>
    <n v="4"/>
    <n v="1"/>
    <n v="3"/>
    <n v="1"/>
    <n v="0"/>
    <n v="1"/>
    <n v="0"/>
    <n v="0.25"/>
    <n v="1"/>
    <n v="1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Teacher, Brian"/>
    <x v="25"/>
    <n v="1"/>
    <n v="2"/>
    <n v="1"/>
    <n v="0"/>
    <n v="1"/>
    <n v="0"/>
    <n v="0.33329999999999999"/>
    <n v="1"/>
    <n v="1"/>
    <n v="2"/>
    <n v="1"/>
    <x v="3"/>
    <x v="7"/>
    <n v="0"/>
    <n v="1"/>
    <n v="0"/>
    <n v="0.5"/>
    <n v="1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dio, Gaston"/>
    <x v="26"/>
    <n v="1"/>
    <n v="0"/>
    <n v="1"/>
    <n v="0"/>
    <n v="1"/>
    <n v="0"/>
    <n v="1"/>
    <n v="1"/>
    <n v="1"/>
    <n v="0"/>
    <n v="0"/>
    <x v="0"/>
    <x v="4"/>
    <n v="0"/>
    <n v="0"/>
    <n v="0"/>
    <n v="0"/>
    <n v="0"/>
    <n v="0"/>
    <n v="1"/>
    <n v="1"/>
    <n v="0"/>
    <n v="1"/>
    <n v="0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he, Tony"/>
    <x v="17"/>
    <n v="8"/>
    <n v="4"/>
    <n v="3"/>
    <n v="5"/>
    <n v="0"/>
    <n v="3"/>
    <n v="0.66669999999999996"/>
    <n v="0.375"/>
    <n v="0"/>
    <n v="5"/>
    <n v="2"/>
    <x v="2"/>
    <x v="4"/>
    <n v="2"/>
    <n v="0"/>
    <n v="0"/>
    <n v="0.4"/>
    <n v="0"/>
    <n v="0"/>
    <n v="1"/>
    <n v="1"/>
    <n v="0"/>
    <n v="0"/>
    <n v="1"/>
    <n v="0"/>
    <n v="0"/>
    <n v="1"/>
    <n v="0"/>
    <n v="0"/>
    <n v="4"/>
    <n v="3"/>
    <n v="1"/>
    <n v="1"/>
    <n v="2"/>
    <n v="0"/>
    <n v="1"/>
    <n v="0.75"/>
    <n v="0.33329999999999999"/>
    <n v="0"/>
    <n v="2"/>
    <n v="2"/>
    <n v="0"/>
    <n v="2"/>
    <n v="0"/>
    <n v="0"/>
    <n v="2"/>
    <n v="1"/>
    <n v="1"/>
    <n v="0"/>
  </r>
  <r>
    <s v="Martin, Todd"/>
    <x v="15"/>
    <n v="6"/>
    <n v="4"/>
    <n v="2"/>
    <n v="4"/>
    <n v="0"/>
    <n v="2"/>
    <n v="0.6"/>
    <n v="0.33329999999999999"/>
    <n v="0"/>
    <n v="3"/>
    <n v="1"/>
    <x v="4"/>
    <x v="7"/>
    <n v="0"/>
    <n v="0"/>
    <n v="1"/>
    <n v="0.33329999999999999"/>
    <n v="1"/>
    <n v="0"/>
    <n v="0"/>
    <n v="0"/>
    <n v="0"/>
    <n v="0"/>
    <n v="0"/>
    <n v="0"/>
    <n v="0"/>
    <n v="0"/>
    <n v="0"/>
    <n v="0"/>
    <n v="4"/>
    <n v="2"/>
    <n v="2"/>
    <n v="0"/>
    <n v="2"/>
    <n v="0"/>
    <n v="0"/>
    <n v="0.5"/>
    <n v="0"/>
    <n v="0"/>
    <n v="3"/>
    <n v="3"/>
    <n v="0"/>
    <n v="1"/>
    <n v="2"/>
    <n v="0"/>
    <n v="1"/>
    <n v="1"/>
    <n v="0.33329999999999999"/>
    <n v="0"/>
  </r>
  <r>
    <s v="Pioline, Cedric"/>
    <x v="16"/>
    <n v="4"/>
    <n v="4"/>
    <n v="2"/>
    <n v="2"/>
    <n v="0"/>
    <n v="2"/>
    <n v="0.5"/>
    <n v="0.5"/>
    <n v="0"/>
    <n v="0"/>
    <n v="0"/>
    <x v="0"/>
    <x v="4"/>
    <n v="0"/>
    <n v="0"/>
    <n v="0"/>
    <n v="0"/>
    <n v="0"/>
    <n v="0"/>
    <n v="2"/>
    <n v="1"/>
    <n v="1"/>
    <n v="0"/>
    <n v="1"/>
    <n v="0"/>
    <n v="0"/>
    <n v="0.5"/>
    <n v="0"/>
    <n v="0"/>
    <n v="4"/>
    <n v="1"/>
    <n v="3"/>
    <n v="1"/>
    <n v="0"/>
    <n v="0"/>
    <n v="1"/>
    <n v="0.25"/>
    <n v="1"/>
    <n v="0"/>
    <n v="2"/>
    <n v="2"/>
    <n v="0"/>
    <n v="1"/>
    <n v="1"/>
    <n v="0"/>
    <n v="1"/>
    <n v="1"/>
    <n v="0.5"/>
    <n v="0"/>
  </r>
  <r>
    <s v="Mecir, Miloslav"/>
    <x v="11"/>
    <n v="4"/>
    <n v="3"/>
    <n v="2"/>
    <n v="2"/>
    <n v="0"/>
    <n v="2"/>
    <n v="0.57140000000000002"/>
    <n v="0.5"/>
    <n v="0"/>
    <n v="2"/>
    <n v="1"/>
    <x v="3"/>
    <x v="7"/>
    <n v="0"/>
    <n v="0"/>
    <n v="1"/>
    <n v="0.5"/>
    <n v="1"/>
    <n v="0"/>
    <n v="1"/>
    <n v="1"/>
    <n v="0"/>
    <n v="0"/>
    <n v="1"/>
    <n v="0"/>
    <n v="0"/>
    <n v="1"/>
    <n v="0"/>
    <n v="0"/>
    <n v="2"/>
    <n v="1"/>
    <n v="1"/>
    <n v="0"/>
    <n v="1"/>
    <n v="0"/>
    <n v="0"/>
    <n v="0.5"/>
    <n v="0"/>
    <n v="0"/>
    <n v="2"/>
    <n v="1"/>
    <n v="1"/>
    <n v="1"/>
    <n v="0"/>
    <n v="0"/>
    <n v="1"/>
    <n v="0.5"/>
    <n v="1"/>
    <n v="0"/>
  </r>
  <r>
    <s v="Corretja, Alex"/>
    <x v="24"/>
    <n v="3"/>
    <n v="3"/>
    <n v="2"/>
    <n v="1"/>
    <n v="0"/>
    <n v="2"/>
    <n v="0.5"/>
    <n v="0.66669999999999996"/>
    <n v="0"/>
    <n v="0"/>
    <n v="0"/>
    <x v="0"/>
    <x v="4"/>
    <n v="0"/>
    <n v="0"/>
    <n v="0"/>
    <n v="0"/>
    <n v="0"/>
    <n v="0"/>
    <n v="5"/>
    <n v="3"/>
    <n v="2"/>
    <n v="2"/>
    <n v="1"/>
    <n v="0"/>
    <n v="2"/>
    <n v="0.6"/>
    <n v="0.66669999999999996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Curren, Kevin"/>
    <x v="20"/>
    <n v="3"/>
    <n v="1"/>
    <n v="2"/>
    <n v="1"/>
    <n v="0"/>
    <n v="2"/>
    <n v="0.75"/>
    <n v="0.66669999999999996"/>
    <n v="0"/>
    <n v="1"/>
    <n v="1"/>
    <x v="0"/>
    <x v="7"/>
    <n v="0"/>
    <n v="0"/>
    <n v="1"/>
    <n v="1"/>
    <n v="1"/>
    <n v="0"/>
    <n v="0"/>
    <n v="0"/>
    <n v="0"/>
    <n v="0"/>
    <n v="0"/>
    <n v="0"/>
    <n v="0"/>
    <n v="0"/>
    <n v="0"/>
    <n v="0"/>
    <n v="3"/>
    <n v="2"/>
    <n v="1"/>
    <n v="1"/>
    <n v="1"/>
    <n v="0"/>
    <n v="1"/>
    <n v="0.66669999999999996"/>
    <n v="0.5"/>
    <n v="0"/>
    <n v="0"/>
    <n v="0"/>
    <n v="0"/>
    <n v="0"/>
    <n v="0"/>
    <n v="0"/>
    <n v="0"/>
    <n v="0"/>
    <n v="0"/>
    <n v="0"/>
  </r>
  <r>
    <s v="Soderling, Robin"/>
    <x v="24"/>
    <n v="2"/>
    <n v="4"/>
    <n v="2"/>
    <n v="0"/>
    <n v="0"/>
    <n v="2"/>
    <n v="0.33329999999999999"/>
    <n v="1"/>
    <n v="0"/>
    <n v="0"/>
    <n v="0"/>
    <x v="0"/>
    <x v="4"/>
    <n v="0"/>
    <n v="0"/>
    <n v="0"/>
    <n v="0"/>
    <n v="0"/>
    <n v="0"/>
    <n v="3"/>
    <n v="2"/>
    <n v="1"/>
    <n v="2"/>
    <n v="0"/>
    <n v="0"/>
    <n v="2"/>
    <n v="0.66669999999999996"/>
    <n v="1"/>
    <n v="0"/>
    <n v="1"/>
    <n v="0"/>
    <n v="1"/>
    <n v="0"/>
    <n v="0"/>
    <n v="0"/>
    <n v="0"/>
    <n v="0"/>
    <n v="0"/>
    <n v="0"/>
    <n v="2"/>
    <n v="0"/>
    <n v="2"/>
    <n v="0"/>
    <n v="0"/>
    <n v="0"/>
    <n v="0"/>
    <n v="0"/>
    <n v="0"/>
    <n v="0"/>
  </r>
  <r>
    <s v="Philippoussis, Mark"/>
    <x v="23"/>
    <n v="2"/>
    <n v="3"/>
    <n v="2"/>
    <n v="0"/>
    <n v="0"/>
    <n v="2"/>
    <n v="0.4"/>
    <n v="1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4"/>
    <n v="1"/>
    <n v="3"/>
    <n v="1"/>
    <n v="0"/>
    <n v="0"/>
    <n v="1"/>
    <n v="0.25"/>
    <n v="1"/>
    <n v="0"/>
    <n v="1"/>
    <n v="1"/>
    <n v="0"/>
    <n v="1"/>
    <n v="0"/>
    <n v="0"/>
    <n v="1"/>
    <n v="1"/>
    <n v="1"/>
    <n v="0"/>
  </r>
  <r>
    <s v="Anderson, Kevin"/>
    <x v="25"/>
    <n v="2"/>
    <n v="1"/>
    <n v="2"/>
    <n v="0"/>
    <n v="0"/>
    <n v="2"/>
    <n v="0.66669999999999996"/>
    <n v="1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1"/>
    <n v="1"/>
    <n v="1"/>
    <n v="0"/>
    <n v="2"/>
    <n v="1"/>
    <n v="1"/>
    <n v="1"/>
    <n v="0"/>
    <n v="0"/>
    <n v="1"/>
    <n v="0.5"/>
    <n v="1"/>
    <n v="0"/>
  </r>
  <r>
    <s v="Denton, Steve"/>
    <x v="27"/>
    <n v="2"/>
    <n v="0"/>
    <n v="2"/>
    <n v="0"/>
    <n v="0"/>
    <n v="2"/>
    <n v="1"/>
    <n v="1"/>
    <n v="0"/>
    <n v="2"/>
    <n v="2"/>
    <x v="0"/>
    <x v="5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rdych, Tomas"/>
    <x v="28"/>
    <n v="7"/>
    <n v="10"/>
    <n v="1"/>
    <n v="6"/>
    <n v="0"/>
    <n v="1"/>
    <n v="0.4118"/>
    <n v="0.1429"/>
    <n v="0"/>
    <n v="7"/>
    <n v="2"/>
    <x v="1"/>
    <x v="4"/>
    <n v="2"/>
    <n v="0"/>
    <n v="0"/>
    <n v="0.28570000000000001"/>
    <n v="0"/>
    <n v="0"/>
    <n v="3"/>
    <n v="1"/>
    <n v="2"/>
    <n v="0"/>
    <n v="1"/>
    <n v="0"/>
    <n v="0"/>
    <n v="0.33329999999999999"/>
    <n v="0"/>
    <n v="0"/>
    <n v="5"/>
    <n v="3"/>
    <n v="2"/>
    <n v="1"/>
    <n v="2"/>
    <n v="0"/>
    <n v="1"/>
    <n v="0.6"/>
    <n v="0.33329999999999999"/>
    <n v="0"/>
    <n v="2"/>
    <n v="1"/>
    <n v="1"/>
    <n v="0"/>
    <n v="1"/>
    <n v="0"/>
    <n v="0"/>
    <n v="0.5"/>
    <n v="0"/>
    <n v="0"/>
  </r>
  <r>
    <s v="Ferrer, David"/>
    <x v="28"/>
    <n v="6"/>
    <n v="11"/>
    <n v="1"/>
    <n v="5"/>
    <n v="0"/>
    <n v="1"/>
    <n v="0.35289999999999999"/>
    <n v="0.16669999999999999"/>
    <n v="0"/>
    <n v="6"/>
    <n v="2"/>
    <x v="5"/>
    <x v="4"/>
    <n v="2"/>
    <n v="0"/>
    <n v="0"/>
    <n v="0.33329999999999999"/>
    <n v="0"/>
    <n v="0"/>
    <n v="6"/>
    <n v="2"/>
    <n v="4"/>
    <n v="1"/>
    <n v="1"/>
    <n v="0"/>
    <n v="1"/>
    <n v="0.33329999999999999"/>
    <n v="0.5"/>
    <n v="0"/>
    <n v="2"/>
    <n v="0"/>
    <n v="2"/>
    <n v="0"/>
    <n v="0"/>
    <n v="0"/>
    <n v="0"/>
    <n v="0"/>
    <n v="0"/>
    <n v="0"/>
    <n v="3"/>
    <n v="2"/>
    <n v="1"/>
    <n v="0"/>
    <n v="2"/>
    <n v="0"/>
    <n v="0"/>
    <n v="0.66669999999999996"/>
    <n v="0"/>
    <n v="0"/>
  </r>
  <r>
    <s v="Tsonga, Jo-Wilfried"/>
    <x v="12"/>
    <n v="6"/>
    <n v="9"/>
    <n v="1"/>
    <n v="5"/>
    <n v="0"/>
    <n v="1"/>
    <n v="0.4"/>
    <n v="0.16669999999999999"/>
    <n v="0"/>
    <n v="5"/>
    <n v="2"/>
    <x v="2"/>
    <x v="7"/>
    <n v="1"/>
    <n v="0"/>
    <n v="1"/>
    <n v="0.4"/>
    <n v="0.5"/>
    <n v="0"/>
    <n v="3"/>
    <n v="2"/>
    <n v="1"/>
    <n v="0"/>
    <n v="2"/>
    <n v="0"/>
    <n v="0"/>
    <n v="0.66669999999999996"/>
    <n v="0"/>
    <n v="0"/>
    <n v="4"/>
    <n v="2"/>
    <n v="2"/>
    <n v="0"/>
    <n v="2"/>
    <n v="0"/>
    <n v="0"/>
    <n v="0.5"/>
    <n v="0"/>
    <n v="0"/>
    <n v="3"/>
    <n v="0"/>
    <n v="3"/>
    <n v="0"/>
    <n v="0"/>
    <n v="0"/>
    <n v="0"/>
    <n v="0"/>
    <n v="0"/>
    <n v="0"/>
  </r>
  <r>
    <s v="Okker, Tom"/>
    <x v="21"/>
    <n v="5"/>
    <n v="6"/>
    <n v="1"/>
    <n v="4"/>
    <n v="0"/>
    <n v="1"/>
    <n v="0.45450000000000002"/>
    <n v="0.2"/>
    <n v="0"/>
    <n v="2"/>
    <n v="1"/>
    <x v="3"/>
    <x v="4"/>
    <n v="1"/>
    <n v="0"/>
    <n v="0"/>
    <n v="0.5"/>
    <n v="0"/>
    <n v="0"/>
    <n v="2"/>
    <n v="1"/>
    <n v="1"/>
    <n v="0"/>
    <n v="1"/>
    <n v="0"/>
    <n v="0"/>
    <n v="0.5"/>
    <n v="0"/>
    <n v="0"/>
    <n v="5"/>
    <n v="1"/>
    <n v="4"/>
    <n v="0"/>
    <n v="1"/>
    <n v="0"/>
    <n v="0"/>
    <n v="0.2"/>
    <n v="0"/>
    <n v="0"/>
    <n v="2"/>
    <n v="2"/>
    <n v="0"/>
    <n v="1"/>
    <n v="1"/>
    <n v="0"/>
    <n v="1"/>
    <n v="1"/>
    <n v="0.5"/>
    <n v="0"/>
  </r>
  <r>
    <s v="Nalbandian, David"/>
    <x v="15"/>
    <n v="5"/>
    <n v="5"/>
    <n v="1"/>
    <n v="4"/>
    <n v="0"/>
    <n v="1"/>
    <n v="0.5"/>
    <n v="0.2"/>
    <n v="0"/>
    <n v="4"/>
    <n v="1"/>
    <x v="2"/>
    <x v="4"/>
    <n v="1"/>
    <n v="0"/>
    <n v="0"/>
    <n v="0.25"/>
    <n v="0"/>
    <n v="0"/>
    <n v="2"/>
    <n v="2"/>
    <n v="0"/>
    <n v="0"/>
    <n v="2"/>
    <n v="0"/>
    <n v="0"/>
    <n v="1"/>
    <n v="0"/>
    <n v="0"/>
    <n v="2"/>
    <n v="1"/>
    <n v="1"/>
    <n v="1"/>
    <n v="0"/>
    <n v="0"/>
    <n v="1"/>
    <n v="0.5"/>
    <n v="1"/>
    <n v="0"/>
    <n v="2"/>
    <n v="1"/>
    <n v="1"/>
    <n v="0"/>
    <n v="1"/>
    <n v="0"/>
    <n v="0"/>
    <n v="0.5"/>
    <n v="0"/>
    <n v="0"/>
  </r>
  <r>
    <s v="Leconte, Henri"/>
    <x v="18"/>
    <n v="4"/>
    <n v="5"/>
    <n v="1"/>
    <n v="3"/>
    <n v="0"/>
    <n v="1"/>
    <n v="0.44440000000000002"/>
    <n v="0.25"/>
    <n v="0"/>
    <n v="0"/>
    <n v="0"/>
    <x v="0"/>
    <x v="4"/>
    <n v="0"/>
    <n v="0"/>
    <n v="0"/>
    <n v="0"/>
    <n v="0"/>
    <n v="0"/>
    <n v="5"/>
    <n v="3"/>
    <n v="2"/>
    <n v="1"/>
    <n v="2"/>
    <n v="0"/>
    <n v="1"/>
    <n v="0.6"/>
    <n v="0.33329999999999999"/>
    <n v="0"/>
    <n v="3"/>
    <n v="1"/>
    <n v="2"/>
    <n v="0"/>
    <n v="1"/>
    <n v="0"/>
    <n v="0"/>
    <n v="0.33329999999999999"/>
    <n v="0"/>
    <n v="0"/>
    <n v="1"/>
    <n v="0"/>
    <n v="1"/>
    <n v="0"/>
    <n v="0"/>
    <n v="0"/>
    <n v="0"/>
    <n v="0"/>
    <n v="0"/>
    <n v="0"/>
  </r>
  <r>
    <s v="Solomon, Harold"/>
    <x v="24"/>
    <n v="4"/>
    <n v="2"/>
    <n v="1"/>
    <n v="3"/>
    <n v="0"/>
    <n v="1"/>
    <n v="0.66669999999999996"/>
    <n v="0.25"/>
    <n v="0"/>
    <n v="0"/>
    <n v="0"/>
    <x v="0"/>
    <x v="4"/>
    <n v="0"/>
    <n v="0"/>
    <n v="0"/>
    <n v="0"/>
    <n v="0"/>
    <n v="0"/>
    <n v="5"/>
    <n v="3"/>
    <n v="2"/>
    <n v="1"/>
    <n v="2"/>
    <n v="0"/>
    <n v="1"/>
    <n v="0.6"/>
    <n v="0.33329999999999999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</r>
  <r>
    <s v="Nishikori, Kei"/>
    <x v="18"/>
    <n v="3"/>
    <n v="6"/>
    <n v="1"/>
    <n v="2"/>
    <n v="0"/>
    <n v="1"/>
    <n v="0.33329999999999999"/>
    <n v="0.33329999999999999"/>
    <n v="0"/>
    <n v="3"/>
    <n v="0"/>
    <x v="2"/>
    <x v="4"/>
    <n v="0"/>
    <n v="0"/>
    <n v="0"/>
    <n v="0"/>
    <n v="0"/>
    <n v="0"/>
    <n v="2"/>
    <n v="0"/>
    <n v="2"/>
    <n v="0"/>
    <n v="0"/>
    <n v="0"/>
    <n v="0"/>
    <n v="0"/>
    <n v="0"/>
    <n v="0"/>
    <n v="1"/>
    <n v="0"/>
    <n v="1"/>
    <n v="0"/>
    <n v="0"/>
    <n v="0"/>
    <n v="0"/>
    <n v="0"/>
    <n v="0"/>
    <n v="0"/>
    <n v="3"/>
    <n v="3"/>
    <n v="0"/>
    <n v="1"/>
    <n v="2"/>
    <n v="0"/>
    <n v="1"/>
    <n v="1"/>
    <n v="0.33329999999999999"/>
    <n v="0"/>
  </r>
  <r>
    <s v="Metreveli, Alexander"/>
    <x v="16"/>
    <n v="3"/>
    <n v="5"/>
    <n v="1"/>
    <n v="2"/>
    <n v="0"/>
    <n v="1"/>
    <n v="0.375"/>
    <n v="0.33329999999999999"/>
    <n v="0"/>
    <n v="3"/>
    <n v="1"/>
    <x v="4"/>
    <x v="4"/>
    <n v="1"/>
    <n v="0"/>
    <n v="0"/>
    <n v="0.33329999999999999"/>
    <n v="0"/>
    <n v="0"/>
    <n v="1"/>
    <n v="1"/>
    <n v="0"/>
    <n v="0"/>
    <n v="1"/>
    <n v="0"/>
    <n v="0"/>
    <n v="1"/>
    <n v="0"/>
    <n v="0"/>
    <n v="3"/>
    <n v="1"/>
    <n v="2"/>
    <n v="1"/>
    <n v="0"/>
    <n v="0"/>
    <n v="1"/>
    <n v="0.33329999999999999"/>
    <n v="1"/>
    <n v="0"/>
    <n v="1"/>
    <n v="0"/>
    <n v="1"/>
    <n v="0"/>
    <n v="0"/>
    <n v="0"/>
    <n v="0"/>
    <n v="0"/>
    <n v="0"/>
    <n v="0"/>
  </r>
  <r>
    <s v="Raonic, Milos"/>
    <x v="16"/>
    <n v="3"/>
    <n v="5"/>
    <n v="1"/>
    <n v="2"/>
    <n v="0"/>
    <n v="1"/>
    <n v="0.375"/>
    <n v="0.33329999999999999"/>
    <n v="0"/>
    <n v="3"/>
    <n v="1"/>
    <x v="4"/>
    <x v="4"/>
    <n v="1"/>
    <n v="0"/>
    <n v="0"/>
    <n v="0.33329999999999999"/>
    <n v="0"/>
    <n v="0"/>
    <n v="1"/>
    <n v="0"/>
    <n v="1"/>
    <n v="0"/>
    <n v="0"/>
    <n v="0"/>
    <n v="0"/>
    <n v="0"/>
    <n v="0"/>
    <n v="0"/>
    <n v="4"/>
    <n v="2"/>
    <n v="2"/>
    <n v="1"/>
    <n v="1"/>
    <n v="0"/>
    <n v="1"/>
    <n v="0.5"/>
    <n v="0.5"/>
    <n v="0"/>
    <n v="0"/>
    <n v="0"/>
    <n v="0"/>
    <n v="0"/>
    <n v="0"/>
    <n v="0"/>
    <n v="0"/>
    <n v="0"/>
    <n v="0"/>
    <n v="0"/>
  </r>
  <r>
    <s v="Thiem, Dominic"/>
    <x v="20"/>
    <n v="3"/>
    <n v="1"/>
    <n v="1"/>
    <n v="2"/>
    <n v="0"/>
    <n v="1"/>
    <n v="0.75"/>
    <n v="0.33329999999999999"/>
    <n v="0"/>
    <n v="0"/>
    <n v="0"/>
    <x v="0"/>
    <x v="4"/>
    <n v="0"/>
    <n v="0"/>
    <n v="0"/>
    <n v="0"/>
    <n v="0"/>
    <n v="0"/>
    <n v="3"/>
    <n v="3"/>
    <n v="0"/>
    <n v="1"/>
    <n v="2"/>
    <n v="0"/>
    <n v="1"/>
    <n v="1"/>
    <n v="0.33329999999999999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Gonzalez, Fernando"/>
    <x v="11"/>
    <n v="2"/>
    <n v="5"/>
    <n v="1"/>
    <n v="1"/>
    <n v="0"/>
    <n v="1"/>
    <n v="0.28570000000000001"/>
    <n v="0.5"/>
    <n v="0"/>
    <n v="1"/>
    <n v="1"/>
    <x v="0"/>
    <x v="7"/>
    <n v="0"/>
    <n v="0"/>
    <n v="1"/>
    <n v="1"/>
    <n v="1"/>
    <n v="0"/>
    <n v="3"/>
    <n v="1"/>
    <n v="2"/>
    <n v="0"/>
    <n v="1"/>
    <n v="0"/>
    <n v="0"/>
    <n v="0.33329999999999999"/>
    <n v="0"/>
    <n v="0"/>
    <n v="1"/>
    <n v="0"/>
    <n v="1"/>
    <n v="0"/>
    <n v="0"/>
    <n v="0"/>
    <n v="0"/>
    <n v="0"/>
    <n v="0"/>
    <n v="0"/>
    <n v="2"/>
    <n v="0"/>
    <n v="2"/>
    <n v="0"/>
    <n v="0"/>
    <n v="0"/>
    <n v="0"/>
    <n v="0"/>
    <n v="0"/>
    <n v="0"/>
  </r>
  <r>
    <s v="Dent, Phil"/>
    <x v="23"/>
    <n v="2"/>
    <n v="3"/>
    <n v="1"/>
    <n v="1"/>
    <n v="0"/>
    <n v="1"/>
    <n v="0.4"/>
    <n v="0.5"/>
    <n v="0"/>
    <n v="3"/>
    <n v="1"/>
    <x v="4"/>
    <x v="7"/>
    <n v="0"/>
    <n v="0"/>
    <n v="1"/>
    <n v="0.33329999999999999"/>
    <n v="1"/>
    <n v="0"/>
    <n v="1"/>
    <n v="1"/>
    <n v="0"/>
    <n v="0"/>
    <n v="1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ottfried, Brian"/>
    <x v="23"/>
    <n v="2"/>
    <n v="3"/>
    <n v="1"/>
    <n v="1"/>
    <n v="0"/>
    <n v="1"/>
    <n v="0.4"/>
    <n v="0.5"/>
    <n v="0"/>
    <n v="0"/>
    <n v="0"/>
    <x v="0"/>
    <x v="4"/>
    <n v="0"/>
    <n v="0"/>
    <n v="0"/>
    <n v="0"/>
    <n v="0"/>
    <n v="0"/>
    <n v="1"/>
    <n v="1"/>
    <n v="0"/>
    <n v="1"/>
    <n v="0"/>
    <n v="0"/>
    <n v="1"/>
    <n v="1"/>
    <n v="1"/>
    <n v="0"/>
    <n v="2"/>
    <n v="1"/>
    <n v="1"/>
    <n v="0"/>
    <n v="1"/>
    <n v="0"/>
    <n v="0"/>
    <n v="0.5"/>
    <n v="0"/>
    <n v="0"/>
    <n v="2"/>
    <n v="0"/>
    <n v="2"/>
    <n v="0"/>
    <n v="0"/>
    <n v="0"/>
    <n v="0"/>
    <n v="0"/>
    <n v="0"/>
    <n v="0"/>
  </r>
  <r>
    <s v="Medvedev, Andriy"/>
    <x v="23"/>
    <n v="2"/>
    <n v="3"/>
    <n v="1"/>
    <n v="1"/>
    <n v="0"/>
    <n v="1"/>
    <n v="0.4"/>
    <n v="0.5"/>
    <n v="0"/>
    <n v="1"/>
    <n v="0"/>
    <x v="3"/>
    <x v="4"/>
    <n v="0"/>
    <n v="0"/>
    <n v="0"/>
    <n v="0"/>
    <n v="0"/>
    <n v="0"/>
    <n v="3"/>
    <n v="2"/>
    <n v="1"/>
    <n v="1"/>
    <n v="1"/>
    <n v="0"/>
    <n v="1"/>
    <n v="0.66669999999999996"/>
    <n v="0.5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Coria, Guillermo"/>
    <x v="20"/>
    <n v="2"/>
    <n v="2"/>
    <n v="1"/>
    <n v="1"/>
    <n v="0"/>
    <n v="1"/>
    <n v="0.5"/>
    <n v="0.5"/>
    <n v="0"/>
    <n v="0"/>
    <n v="0"/>
    <x v="0"/>
    <x v="4"/>
    <n v="0"/>
    <n v="0"/>
    <n v="0"/>
    <n v="0"/>
    <n v="0"/>
    <n v="0"/>
    <n v="2"/>
    <n v="2"/>
    <n v="0"/>
    <n v="1"/>
    <n v="1"/>
    <n v="0"/>
    <n v="1"/>
    <n v="1"/>
    <n v="0.5"/>
    <n v="0"/>
    <n v="0"/>
    <n v="0"/>
    <n v="0"/>
    <n v="0"/>
    <n v="0"/>
    <n v="0"/>
    <n v="0"/>
    <n v="0"/>
    <n v="0"/>
    <n v="0"/>
    <n v="2"/>
    <n v="0"/>
    <n v="2"/>
    <n v="0"/>
    <n v="0"/>
    <n v="0"/>
    <n v="0"/>
    <n v="0"/>
    <n v="0"/>
    <n v="0"/>
  </r>
  <r>
    <s v="Crealy, Dick"/>
    <x v="20"/>
    <n v="2"/>
    <n v="2"/>
    <n v="1"/>
    <n v="1"/>
    <n v="0"/>
    <n v="1"/>
    <n v="0.5"/>
    <n v="0.5"/>
    <n v="0"/>
    <n v="4"/>
    <n v="2"/>
    <x v="4"/>
    <x v="7"/>
    <n v="1"/>
    <n v="0"/>
    <n v="1"/>
    <n v="0.5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ghdatis, Marcos"/>
    <x v="25"/>
    <n v="2"/>
    <n v="1"/>
    <n v="1"/>
    <n v="1"/>
    <n v="0"/>
    <n v="1"/>
    <n v="0.66669999999999996"/>
    <n v="0.5"/>
    <n v="0"/>
    <n v="1"/>
    <n v="1"/>
    <x v="0"/>
    <x v="7"/>
    <n v="0"/>
    <n v="0"/>
    <n v="1"/>
    <n v="1"/>
    <n v="1"/>
    <n v="0"/>
    <n v="0"/>
    <n v="0"/>
    <n v="0"/>
    <n v="0"/>
    <n v="0"/>
    <n v="0"/>
    <n v="0"/>
    <n v="0"/>
    <n v="0"/>
    <n v="0"/>
    <n v="2"/>
    <n v="1"/>
    <n v="1"/>
    <n v="0"/>
    <n v="1"/>
    <n v="0"/>
    <n v="0"/>
    <n v="0.5"/>
    <n v="0"/>
    <n v="0"/>
    <n v="0"/>
    <n v="0"/>
    <n v="0"/>
    <n v="0"/>
    <n v="0"/>
    <n v="0"/>
    <n v="0"/>
    <n v="0"/>
    <n v="0"/>
    <n v="0"/>
  </r>
  <r>
    <s v="Franulovic, Zeljko"/>
    <x v="25"/>
    <n v="2"/>
    <n v="1"/>
    <n v="1"/>
    <n v="1"/>
    <n v="0"/>
    <n v="1"/>
    <n v="0.66669999999999996"/>
    <n v="0.5"/>
    <n v="0"/>
    <n v="0"/>
    <n v="0"/>
    <x v="0"/>
    <x v="4"/>
    <n v="0"/>
    <n v="0"/>
    <n v="0"/>
    <n v="0"/>
    <n v="0"/>
    <n v="0"/>
    <n v="3"/>
    <n v="2"/>
    <n v="1"/>
    <n v="1"/>
    <n v="1"/>
    <n v="0"/>
    <n v="1"/>
    <n v="0.66669999999999996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rman, Magnus"/>
    <x v="25"/>
    <n v="2"/>
    <n v="1"/>
    <n v="1"/>
    <n v="1"/>
    <n v="0"/>
    <n v="1"/>
    <n v="0.66669999999999996"/>
    <n v="0.5"/>
    <n v="0"/>
    <n v="1"/>
    <n v="1"/>
    <x v="0"/>
    <x v="4"/>
    <n v="1"/>
    <n v="0"/>
    <n v="0"/>
    <n v="1"/>
    <n v="0"/>
    <n v="0"/>
    <n v="2"/>
    <n v="1"/>
    <n v="1"/>
    <n v="1"/>
    <n v="0"/>
    <n v="0"/>
    <n v="1"/>
    <n v="0.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isy, Patrick"/>
    <x v="25"/>
    <n v="2"/>
    <n v="1"/>
    <n v="1"/>
    <n v="1"/>
    <n v="0"/>
    <n v="1"/>
    <n v="0.66669999999999996"/>
    <n v="0.5"/>
    <n v="0"/>
    <n v="1"/>
    <n v="1"/>
    <x v="0"/>
    <x v="4"/>
    <n v="1"/>
    <n v="0"/>
    <n v="0"/>
    <n v="1"/>
    <n v="0"/>
    <n v="0"/>
    <n v="2"/>
    <n v="1"/>
    <n v="1"/>
    <n v="1"/>
    <n v="0"/>
    <n v="0"/>
    <n v="1"/>
    <n v="0.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cci, Victor"/>
    <x v="27"/>
    <n v="2"/>
    <n v="0"/>
    <n v="1"/>
    <n v="1"/>
    <n v="0"/>
    <n v="1"/>
    <n v="1"/>
    <n v="0.5"/>
    <n v="0"/>
    <n v="0"/>
    <n v="0"/>
    <x v="0"/>
    <x v="4"/>
    <n v="0"/>
    <n v="0"/>
    <n v="0"/>
    <n v="0"/>
    <n v="0"/>
    <n v="0"/>
    <n v="2"/>
    <n v="2"/>
    <n v="0"/>
    <n v="1"/>
    <n v="1"/>
    <n v="0"/>
    <n v="1"/>
    <n v="1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chuttler, Rainer"/>
    <x v="27"/>
    <n v="2"/>
    <n v="0"/>
    <n v="1"/>
    <n v="1"/>
    <n v="0"/>
    <n v="1"/>
    <n v="1"/>
    <n v="0.5"/>
    <n v="0"/>
    <n v="1"/>
    <n v="1"/>
    <x v="0"/>
    <x v="7"/>
    <n v="0"/>
    <n v="0"/>
    <n v="1"/>
    <n v="1"/>
    <n v="1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</r>
  <r>
    <s v="Rios, Marcelo"/>
    <x v="24"/>
    <n v="1"/>
    <n v="5"/>
    <n v="1"/>
    <n v="0"/>
    <n v="0"/>
    <n v="1"/>
    <n v="0.16669999999999999"/>
    <n v="1"/>
    <n v="0"/>
    <n v="3"/>
    <n v="1"/>
    <x v="4"/>
    <x v="7"/>
    <n v="0"/>
    <n v="0"/>
    <n v="1"/>
    <n v="0.33329999999999999"/>
    <n v="1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Parun, Onny"/>
    <x v="23"/>
    <n v="1"/>
    <n v="4"/>
    <n v="1"/>
    <n v="0"/>
    <n v="0"/>
    <n v="1"/>
    <n v="0.2"/>
    <n v="1"/>
    <n v="0"/>
    <n v="1"/>
    <n v="1"/>
    <x v="0"/>
    <x v="7"/>
    <n v="0"/>
    <n v="0"/>
    <n v="1"/>
    <n v="1"/>
    <n v="1"/>
    <n v="0"/>
    <n v="1"/>
    <n v="0"/>
    <n v="1"/>
    <n v="0"/>
    <n v="0"/>
    <n v="0"/>
    <n v="0"/>
    <n v="0"/>
    <n v="0"/>
    <n v="0"/>
    <n v="2"/>
    <n v="0"/>
    <n v="2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Warwick, Kim"/>
    <x v="20"/>
    <n v="1"/>
    <n v="3"/>
    <n v="1"/>
    <n v="0"/>
    <n v="0"/>
    <n v="1"/>
    <n v="0.25"/>
    <n v="1"/>
    <n v="0"/>
    <n v="3"/>
    <n v="1"/>
    <x v="4"/>
    <x v="7"/>
    <n v="0"/>
    <n v="0"/>
    <n v="1"/>
    <n v="0.3332999999999999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Clement, Arnaud"/>
    <x v="25"/>
    <n v="1"/>
    <n v="2"/>
    <n v="1"/>
    <n v="0"/>
    <n v="0"/>
    <n v="1"/>
    <n v="0.33329999999999999"/>
    <n v="1"/>
    <n v="0"/>
    <n v="1"/>
    <n v="1"/>
    <x v="0"/>
    <x v="7"/>
    <n v="0"/>
    <n v="0"/>
    <n v="1"/>
    <n v="1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Enqvist, Thomas"/>
    <x v="25"/>
    <n v="1"/>
    <n v="2"/>
    <n v="1"/>
    <n v="0"/>
    <n v="0"/>
    <n v="1"/>
    <n v="0.33329999999999999"/>
    <n v="1"/>
    <n v="0"/>
    <n v="2"/>
    <n v="1"/>
    <x v="3"/>
    <x v="7"/>
    <n v="0"/>
    <n v="0"/>
    <n v="1"/>
    <n v="0.5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loyd, John"/>
    <x v="25"/>
    <n v="1"/>
    <n v="2"/>
    <n v="1"/>
    <n v="0"/>
    <n v="0"/>
    <n v="1"/>
    <n v="0.33329999999999999"/>
    <n v="1"/>
    <n v="0"/>
    <n v="2"/>
    <n v="1"/>
    <x v="3"/>
    <x v="7"/>
    <n v="0"/>
    <n v="0"/>
    <n v="1"/>
    <n v="0.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Sadri, John"/>
    <x v="25"/>
    <n v="1"/>
    <n v="2"/>
    <n v="1"/>
    <n v="0"/>
    <n v="0"/>
    <n v="1"/>
    <n v="0.33329999999999999"/>
    <n v="1"/>
    <n v="0"/>
    <n v="2"/>
    <n v="1"/>
    <x v="3"/>
    <x v="7"/>
    <n v="0"/>
    <n v="0"/>
    <n v="1"/>
    <n v="0.5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rasategui, Alberto"/>
    <x v="27"/>
    <n v="1"/>
    <n v="1"/>
    <n v="1"/>
    <n v="0"/>
    <n v="0"/>
    <n v="1"/>
    <n v="0.5"/>
    <n v="1"/>
    <n v="0"/>
    <n v="1"/>
    <n v="0"/>
    <x v="3"/>
    <x v="4"/>
    <n v="0"/>
    <n v="0"/>
    <n v="0"/>
    <n v="0"/>
    <n v="0"/>
    <n v="0"/>
    <n v="1"/>
    <n v="1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rnfors, Mikael"/>
    <x v="27"/>
    <n v="1"/>
    <n v="1"/>
    <n v="1"/>
    <n v="0"/>
    <n v="0"/>
    <n v="1"/>
    <n v="0.5"/>
    <n v="1"/>
    <n v="0"/>
    <n v="1"/>
    <n v="0"/>
    <x v="3"/>
    <x v="4"/>
    <n v="0"/>
    <n v="0"/>
    <n v="0"/>
    <n v="0"/>
    <n v="0"/>
    <n v="0"/>
    <n v="1"/>
    <n v="1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lic, Nikola"/>
    <x v="27"/>
    <n v="1"/>
    <n v="1"/>
    <n v="1"/>
    <n v="0"/>
    <n v="0"/>
    <n v="1"/>
    <n v="0.5"/>
    <n v="1"/>
    <n v="0"/>
    <n v="0"/>
    <n v="0"/>
    <x v="0"/>
    <x v="4"/>
    <n v="0"/>
    <n v="0"/>
    <n v="0"/>
    <n v="0"/>
    <n v="0"/>
    <n v="0"/>
    <n v="1"/>
    <n v="1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Rusedski, Greg"/>
    <x v="27"/>
    <n v="1"/>
    <n v="1"/>
    <n v="1"/>
    <n v="0"/>
    <n v="0"/>
    <n v="1"/>
    <n v="0.5"/>
    <n v="1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1"/>
    <n v="0"/>
    <n v="1"/>
    <n v="0"/>
    <n v="0"/>
    <n v="1"/>
    <n v="1"/>
    <n v="1"/>
    <n v="0"/>
  </r>
  <r>
    <s v="Washington, MaliVai"/>
    <x v="27"/>
    <n v="1"/>
    <n v="1"/>
    <n v="1"/>
    <n v="0"/>
    <n v="0"/>
    <n v="1"/>
    <n v="0.5"/>
    <n v="1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1"/>
    <n v="1"/>
    <n v="1"/>
    <n v="0"/>
    <n v="0"/>
    <n v="0"/>
    <n v="0"/>
    <n v="0"/>
    <n v="0"/>
    <n v="0"/>
    <n v="0"/>
    <n v="0"/>
    <n v="0"/>
    <n v="0"/>
  </r>
  <r>
    <s v="Anderson, Mal"/>
    <x v="26"/>
    <n v="1"/>
    <n v="0"/>
    <n v="1"/>
    <n v="0"/>
    <n v="0"/>
    <n v="1"/>
    <n v="1"/>
    <n v="1"/>
    <n v="0"/>
    <n v="1"/>
    <n v="1"/>
    <x v="0"/>
    <x v="7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ewis, Chris"/>
    <x v="26"/>
    <n v="1"/>
    <n v="0"/>
    <n v="1"/>
    <n v="0"/>
    <n v="0"/>
    <n v="1"/>
    <n v="1"/>
    <n v="1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1"/>
    <n v="1"/>
    <n v="1"/>
    <n v="0"/>
    <n v="0"/>
    <n v="0"/>
    <n v="0"/>
    <n v="0"/>
    <n v="0"/>
    <n v="0"/>
    <n v="0"/>
    <n v="0"/>
    <n v="0"/>
    <n v="0"/>
  </r>
  <r>
    <s v="Marks, John"/>
    <x v="26"/>
    <n v="1"/>
    <n v="0"/>
    <n v="1"/>
    <n v="0"/>
    <n v="0"/>
    <n v="1"/>
    <n v="1"/>
    <n v="1"/>
    <n v="0"/>
    <n v="1"/>
    <n v="1"/>
    <x v="0"/>
    <x v="7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erta, Mariano"/>
    <x v="26"/>
    <n v="1"/>
    <n v="0"/>
    <n v="1"/>
    <n v="0"/>
    <n v="0"/>
    <n v="1"/>
    <n v="1"/>
    <n v="1"/>
    <n v="0"/>
    <n v="0"/>
    <n v="0"/>
    <x v="0"/>
    <x v="4"/>
    <n v="0"/>
    <n v="0"/>
    <n v="0"/>
    <n v="0"/>
    <n v="0"/>
    <n v="0"/>
    <n v="1"/>
    <n v="1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kerk, Martin"/>
    <x v="26"/>
    <n v="1"/>
    <n v="0"/>
    <n v="1"/>
    <n v="0"/>
    <n v="0"/>
    <n v="1"/>
    <n v="1"/>
    <n v="1"/>
    <n v="0"/>
    <n v="0"/>
    <n v="0"/>
    <x v="0"/>
    <x v="4"/>
    <n v="0"/>
    <n v="0"/>
    <n v="0"/>
    <n v="0"/>
    <n v="0"/>
    <n v="0"/>
    <n v="1"/>
    <n v="1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nman, Tim"/>
    <x v="15"/>
    <n v="6"/>
    <n v="4"/>
    <n v="0"/>
    <n v="6"/>
    <n v="0"/>
    <n v="0"/>
    <n v="0.6"/>
    <n v="0"/>
    <n v="0"/>
    <n v="0"/>
    <n v="0"/>
    <x v="0"/>
    <x v="4"/>
    <n v="0"/>
    <n v="0"/>
    <n v="0"/>
    <n v="0"/>
    <n v="0"/>
    <n v="0"/>
    <n v="1"/>
    <n v="1"/>
    <n v="0"/>
    <n v="0"/>
    <n v="1"/>
    <n v="0"/>
    <n v="0"/>
    <n v="1"/>
    <n v="0"/>
    <n v="0"/>
    <n v="8"/>
    <n v="4"/>
    <n v="4"/>
    <n v="0"/>
    <n v="4"/>
    <n v="0"/>
    <n v="0"/>
    <n v="0.5"/>
    <n v="0"/>
    <n v="0"/>
    <n v="1"/>
    <n v="1"/>
    <n v="0"/>
    <n v="0"/>
    <n v="1"/>
    <n v="0"/>
    <n v="0"/>
    <n v="1"/>
    <n v="0"/>
    <n v="0"/>
  </r>
  <r>
    <s v="Davydenko, Nikolay"/>
    <x v="15"/>
    <n v="4"/>
    <n v="6"/>
    <n v="0"/>
    <n v="4"/>
    <n v="0"/>
    <n v="0"/>
    <n v="0.4"/>
    <n v="0"/>
    <n v="0"/>
    <n v="4"/>
    <n v="0"/>
    <x v="5"/>
    <x v="4"/>
    <n v="0"/>
    <n v="0"/>
    <n v="0"/>
    <n v="0"/>
    <n v="0"/>
    <n v="0"/>
    <n v="4"/>
    <n v="2"/>
    <n v="2"/>
    <n v="0"/>
    <n v="2"/>
    <n v="0"/>
    <n v="0"/>
    <n v="0.5"/>
    <n v="0"/>
    <n v="0"/>
    <n v="0"/>
    <n v="0"/>
    <n v="0"/>
    <n v="0"/>
    <n v="0"/>
    <n v="0"/>
    <n v="0"/>
    <n v="0"/>
    <n v="0"/>
    <n v="0"/>
    <n v="2"/>
    <n v="2"/>
    <n v="0"/>
    <n v="0"/>
    <n v="2"/>
    <n v="0"/>
    <n v="0"/>
    <n v="1"/>
    <n v="0"/>
    <n v="0"/>
  </r>
  <r>
    <s v="Grosjean, Sebastien"/>
    <x v="18"/>
    <n v="4"/>
    <n v="5"/>
    <n v="0"/>
    <n v="4"/>
    <n v="0"/>
    <n v="0"/>
    <n v="0.44440000000000002"/>
    <n v="0"/>
    <n v="0"/>
    <n v="4"/>
    <n v="1"/>
    <x v="2"/>
    <x v="4"/>
    <n v="1"/>
    <n v="0"/>
    <n v="0"/>
    <n v="0.25"/>
    <n v="0"/>
    <n v="0"/>
    <n v="2"/>
    <n v="1"/>
    <n v="1"/>
    <n v="0"/>
    <n v="1"/>
    <n v="0"/>
    <n v="0"/>
    <n v="0.5"/>
    <n v="0"/>
    <n v="0"/>
    <n v="3"/>
    <n v="2"/>
    <n v="1"/>
    <n v="0"/>
    <n v="2"/>
    <n v="0"/>
    <n v="0"/>
    <n v="0.66669999999999996"/>
    <n v="0"/>
    <n v="0"/>
    <n v="0"/>
    <n v="0"/>
    <n v="0"/>
    <n v="0"/>
    <n v="0"/>
    <n v="0"/>
    <n v="0"/>
    <n v="0"/>
    <n v="0"/>
    <n v="0"/>
  </r>
  <r>
    <s v="Haas, Tommy"/>
    <x v="16"/>
    <n v="4"/>
    <n v="4"/>
    <n v="0"/>
    <n v="4"/>
    <n v="0"/>
    <n v="0"/>
    <n v="0.5"/>
    <n v="0"/>
    <n v="0"/>
    <n v="3"/>
    <n v="3"/>
    <x v="0"/>
    <x v="4"/>
    <n v="3"/>
    <n v="0"/>
    <n v="0"/>
    <n v="1"/>
    <n v="0"/>
    <n v="0"/>
    <n v="1"/>
    <n v="0"/>
    <n v="1"/>
    <n v="0"/>
    <n v="0"/>
    <n v="0"/>
    <n v="0"/>
    <n v="0"/>
    <n v="0"/>
    <n v="0"/>
    <n v="1"/>
    <n v="1"/>
    <n v="0"/>
    <n v="0"/>
    <n v="1"/>
    <n v="0"/>
    <n v="0"/>
    <n v="1"/>
    <n v="0"/>
    <n v="0"/>
    <n v="3"/>
    <n v="0"/>
    <n v="3"/>
    <n v="0"/>
    <n v="0"/>
    <n v="0"/>
    <n v="0"/>
    <n v="0"/>
    <n v="0"/>
    <n v="0"/>
  </r>
  <r>
    <s v="Ramirez, Raul"/>
    <x v="18"/>
    <n v="3"/>
    <n v="6"/>
    <n v="0"/>
    <n v="3"/>
    <n v="0"/>
    <n v="0"/>
    <n v="0.33329999999999999"/>
    <n v="0"/>
    <n v="0"/>
    <n v="0"/>
    <n v="0"/>
    <x v="0"/>
    <x v="4"/>
    <n v="0"/>
    <n v="0"/>
    <n v="0"/>
    <n v="0"/>
    <n v="0"/>
    <n v="0"/>
    <n v="5"/>
    <n v="2"/>
    <n v="3"/>
    <n v="0"/>
    <n v="2"/>
    <n v="0"/>
    <n v="0"/>
    <n v="0.4"/>
    <n v="0"/>
    <n v="0"/>
    <n v="3"/>
    <n v="1"/>
    <n v="2"/>
    <n v="0"/>
    <n v="1"/>
    <n v="0"/>
    <n v="0"/>
    <n v="0.33329999999999999"/>
    <n v="0"/>
    <n v="0"/>
    <n v="1"/>
    <n v="0"/>
    <n v="1"/>
    <n v="0"/>
    <n v="0"/>
    <n v="0"/>
    <n v="0"/>
    <n v="0"/>
    <n v="0"/>
    <n v="0"/>
  </r>
  <r>
    <s v="Alexander, John"/>
    <x v="23"/>
    <n v="3"/>
    <n v="2"/>
    <n v="0"/>
    <n v="3"/>
    <n v="0"/>
    <n v="0"/>
    <n v="0.6"/>
    <n v="0"/>
    <n v="0"/>
    <n v="5"/>
    <n v="3"/>
    <x v="4"/>
    <x v="4"/>
    <n v="3"/>
    <n v="0"/>
    <n v="0"/>
    <n v="0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squet, Richard"/>
    <x v="23"/>
    <n v="3"/>
    <n v="2"/>
    <n v="0"/>
    <n v="3"/>
    <n v="0"/>
    <n v="0"/>
    <n v="0.6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2"/>
    <n v="2"/>
    <n v="0"/>
    <n v="0"/>
    <n v="2"/>
    <n v="0"/>
    <n v="0"/>
    <n v="1"/>
    <n v="0"/>
    <n v="0"/>
    <n v="2"/>
    <n v="1"/>
    <n v="1"/>
    <n v="0"/>
    <n v="1"/>
    <n v="0"/>
    <n v="0"/>
    <n v="0.5"/>
    <n v="0"/>
    <n v="0"/>
  </r>
  <r>
    <s v="Richey, Cliff"/>
    <x v="20"/>
    <n v="3"/>
    <n v="1"/>
    <n v="0"/>
    <n v="3"/>
    <n v="0"/>
    <n v="0"/>
    <n v="0.75"/>
    <n v="0"/>
    <n v="0"/>
    <n v="0"/>
    <n v="0"/>
    <x v="0"/>
    <x v="4"/>
    <n v="0"/>
    <n v="0"/>
    <n v="0"/>
    <n v="0"/>
    <n v="0"/>
    <n v="0"/>
    <n v="1"/>
    <n v="1"/>
    <n v="0"/>
    <n v="0"/>
    <n v="1"/>
    <n v="0"/>
    <n v="0"/>
    <n v="1"/>
    <n v="0"/>
    <n v="0"/>
    <n v="1"/>
    <n v="0"/>
    <n v="1"/>
    <n v="0"/>
    <n v="0"/>
    <n v="0"/>
    <n v="0"/>
    <n v="0"/>
    <n v="0"/>
    <n v="0"/>
    <n v="2"/>
    <n v="2"/>
    <n v="0"/>
    <n v="0"/>
    <n v="2"/>
    <n v="0"/>
    <n v="0"/>
    <n v="1"/>
    <n v="0"/>
    <n v="0"/>
  </r>
  <r>
    <s v="Taylor, Roger"/>
    <x v="20"/>
    <n v="3"/>
    <n v="1"/>
    <n v="0"/>
    <n v="3"/>
    <n v="0"/>
    <n v="0"/>
    <n v="0.75"/>
    <n v="0"/>
    <n v="0"/>
    <n v="1"/>
    <n v="1"/>
    <x v="0"/>
    <x v="4"/>
    <n v="1"/>
    <n v="0"/>
    <n v="0"/>
    <n v="1"/>
    <n v="0"/>
    <n v="0"/>
    <n v="1"/>
    <n v="0"/>
    <n v="1"/>
    <n v="0"/>
    <n v="0"/>
    <n v="0"/>
    <n v="0"/>
    <n v="0"/>
    <n v="0"/>
    <n v="0"/>
    <n v="2"/>
    <n v="2"/>
    <n v="0"/>
    <n v="0"/>
    <n v="2"/>
    <n v="0"/>
    <n v="0"/>
    <n v="1"/>
    <n v="0"/>
    <n v="0"/>
    <n v="0"/>
    <n v="0"/>
    <n v="0"/>
    <n v="0"/>
    <n v="0"/>
    <n v="0"/>
    <n v="0"/>
    <n v="0"/>
    <n v="0"/>
    <n v="0"/>
  </r>
  <r>
    <s v="Gorman, Tom"/>
    <x v="25"/>
    <n v="3"/>
    <n v="0"/>
    <n v="0"/>
    <n v="3"/>
    <n v="0"/>
    <n v="0"/>
    <n v="1"/>
    <n v="0"/>
    <n v="0"/>
    <n v="0"/>
    <n v="0"/>
    <x v="0"/>
    <x v="4"/>
    <n v="0"/>
    <n v="0"/>
    <n v="0"/>
    <n v="0"/>
    <n v="0"/>
    <n v="0"/>
    <n v="1"/>
    <n v="1"/>
    <n v="0"/>
    <n v="0"/>
    <n v="1"/>
    <n v="0"/>
    <n v="0"/>
    <n v="1"/>
    <n v="0"/>
    <n v="0"/>
    <n v="1"/>
    <n v="1"/>
    <n v="0"/>
    <n v="0"/>
    <n v="1"/>
    <n v="0"/>
    <n v="0"/>
    <n v="1"/>
    <n v="0"/>
    <n v="0"/>
    <n v="1"/>
    <n v="1"/>
    <n v="0"/>
    <n v="0"/>
    <n v="1"/>
    <n v="0"/>
    <n v="0"/>
    <n v="1"/>
    <n v="0"/>
    <n v="0"/>
  </r>
  <r>
    <s v="Pfister, Hank"/>
    <x v="25"/>
    <n v="3"/>
    <n v="0"/>
    <n v="0"/>
    <n v="3"/>
    <n v="0"/>
    <n v="0"/>
    <n v="1"/>
    <n v="0"/>
    <n v="0"/>
    <n v="3"/>
    <n v="3"/>
    <x v="0"/>
    <x v="4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yotte, Tim"/>
    <x v="18"/>
    <n v="2"/>
    <n v="7"/>
    <n v="0"/>
    <n v="2"/>
    <n v="0"/>
    <n v="0"/>
    <n v="0.22220000000000001"/>
    <n v="0"/>
    <n v="0"/>
    <n v="2"/>
    <n v="1"/>
    <x v="3"/>
    <x v="4"/>
    <n v="1"/>
    <n v="0"/>
    <n v="0"/>
    <n v="0.5"/>
    <n v="0"/>
    <n v="0"/>
    <n v="0"/>
    <n v="0"/>
    <n v="0"/>
    <n v="0"/>
    <n v="0"/>
    <n v="0"/>
    <n v="0"/>
    <n v="0"/>
    <n v="0"/>
    <n v="0"/>
    <n v="6"/>
    <n v="1"/>
    <n v="5"/>
    <n v="0"/>
    <n v="1"/>
    <n v="0"/>
    <n v="0"/>
    <n v="0.16669999999999999"/>
    <n v="0"/>
    <n v="0"/>
    <n v="1"/>
    <n v="0"/>
    <n v="1"/>
    <n v="0"/>
    <n v="0"/>
    <n v="0"/>
    <n v="0"/>
    <n v="0"/>
    <n v="0"/>
    <n v="0"/>
  </r>
  <r>
    <s v="Monfils, Gael"/>
    <x v="16"/>
    <n v="2"/>
    <n v="6"/>
    <n v="0"/>
    <n v="2"/>
    <n v="0"/>
    <n v="0"/>
    <n v="0.25"/>
    <n v="0"/>
    <n v="0"/>
    <n v="1"/>
    <n v="0"/>
    <x v="3"/>
    <x v="4"/>
    <n v="0"/>
    <n v="0"/>
    <n v="0"/>
    <n v="0"/>
    <n v="0"/>
    <n v="0"/>
    <n v="4"/>
    <n v="1"/>
    <n v="3"/>
    <n v="0"/>
    <n v="1"/>
    <n v="0"/>
    <n v="0"/>
    <n v="0.25"/>
    <n v="0"/>
    <n v="0"/>
    <n v="0"/>
    <n v="0"/>
    <n v="0"/>
    <n v="0"/>
    <n v="0"/>
    <n v="0"/>
    <n v="0"/>
    <n v="0"/>
    <n v="0"/>
    <n v="0"/>
    <n v="3"/>
    <n v="1"/>
    <n v="2"/>
    <n v="0"/>
    <n v="1"/>
    <n v="0"/>
    <n v="0"/>
    <n v="0.33329999999999999"/>
    <n v="0"/>
    <n v="0"/>
  </r>
  <r>
    <s v="Bjorkman, Jonas"/>
    <x v="11"/>
    <n v="2"/>
    <n v="5"/>
    <n v="0"/>
    <n v="2"/>
    <n v="0"/>
    <n v="0"/>
    <n v="0.28570000000000001"/>
    <n v="0"/>
    <n v="0"/>
    <n v="2"/>
    <n v="0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0"/>
    <n v="1"/>
    <n v="0"/>
    <n v="0"/>
    <n v="0.5"/>
    <n v="0"/>
    <n v="0"/>
    <n v="3"/>
    <n v="1"/>
    <n v="2"/>
    <n v="0"/>
    <n v="1"/>
    <n v="0"/>
    <n v="0"/>
    <n v="0.33329999999999999"/>
    <n v="0"/>
    <n v="0"/>
  </r>
  <r>
    <s v="Dibbs, Eddie"/>
    <x v="11"/>
    <n v="2"/>
    <n v="5"/>
    <n v="0"/>
    <n v="2"/>
    <n v="0"/>
    <n v="0"/>
    <n v="0.28570000000000001"/>
    <n v="0"/>
    <n v="0"/>
    <n v="0"/>
    <n v="0"/>
    <x v="0"/>
    <x v="4"/>
    <n v="0"/>
    <n v="0"/>
    <n v="0"/>
    <n v="0"/>
    <n v="0"/>
    <n v="0"/>
    <n v="4"/>
    <n v="2"/>
    <n v="2"/>
    <n v="0"/>
    <n v="2"/>
    <n v="0"/>
    <n v="0"/>
    <n v="0.5"/>
    <n v="0"/>
    <n v="0"/>
    <n v="0"/>
    <n v="0"/>
    <n v="0"/>
    <n v="0"/>
    <n v="0"/>
    <n v="0"/>
    <n v="0"/>
    <n v="0"/>
    <n v="0"/>
    <n v="0"/>
    <n v="3"/>
    <n v="0"/>
    <n v="3"/>
    <n v="0"/>
    <n v="0"/>
    <n v="0"/>
    <n v="0"/>
    <n v="0"/>
    <n v="0"/>
    <n v="0"/>
  </r>
  <r>
    <s v="Youzhny, Mikhail"/>
    <x v="24"/>
    <n v="2"/>
    <n v="4"/>
    <n v="0"/>
    <n v="2"/>
    <n v="0"/>
    <n v="0"/>
    <n v="0.33329999999999999"/>
    <n v="0"/>
    <n v="0"/>
    <n v="1"/>
    <n v="0"/>
    <x v="3"/>
    <x v="4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3"/>
    <n v="2"/>
    <n v="1"/>
    <n v="0"/>
    <n v="2"/>
    <n v="0"/>
    <n v="0"/>
    <n v="0.66669999999999996"/>
    <n v="0"/>
    <n v="0"/>
  </r>
  <r>
    <s v="Ferreira, Wayne"/>
    <x v="23"/>
    <n v="2"/>
    <n v="3"/>
    <n v="0"/>
    <n v="2"/>
    <n v="0"/>
    <n v="0"/>
    <n v="0.4"/>
    <n v="0"/>
    <n v="0"/>
    <n v="3"/>
    <n v="2"/>
    <x v="3"/>
    <x v="4"/>
    <n v="2"/>
    <n v="0"/>
    <n v="0"/>
    <n v="0.66669999999999996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Graebner, Clark"/>
    <x v="23"/>
    <n v="2"/>
    <n v="3"/>
    <n v="0"/>
    <n v="2"/>
    <n v="0"/>
    <n v="0"/>
    <n v="0.4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2"/>
    <n v="0"/>
    <n v="1"/>
    <n v="0"/>
    <n v="0"/>
    <n v="0.33329999999999999"/>
    <n v="0"/>
    <n v="0"/>
    <n v="2"/>
    <n v="1"/>
    <n v="1"/>
    <n v="0"/>
    <n v="1"/>
    <n v="0"/>
    <n v="0"/>
    <n v="0.5"/>
    <n v="0"/>
    <n v="0"/>
  </r>
  <r>
    <s v="Dimitrov, Grigor"/>
    <x v="20"/>
    <n v="2"/>
    <n v="2"/>
    <n v="0"/>
    <n v="2"/>
    <n v="0"/>
    <n v="0"/>
    <n v="0.5"/>
    <n v="0"/>
    <n v="0"/>
    <n v="3"/>
    <n v="1"/>
    <x v="4"/>
    <x v="4"/>
    <n v="1"/>
    <n v="0"/>
    <n v="0"/>
    <n v="0.33329999999999999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</r>
  <r>
    <s v="Higueras, Jose"/>
    <x v="20"/>
    <n v="2"/>
    <n v="2"/>
    <n v="0"/>
    <n v="2"/>
    <n v="0"/>
    <n v="0"/>
    <n v="0.5"/>
    <n v="0"/>
    <n v="0"/>
    <n v="0"/>
    <n v="0"/>
    <x v="0"/>
    <x v="4"/>
    <n v="0"/>
    <n v="0"/>
    <n v="0"/>
    <n v="0"/>
    <n v="0"/>
    <n v="0"/>
    <n v="4"/>
    <n v="2"/>
    <n v="2"/>
    <n v="0"/>
    <n v="2"/>
    <n v="0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Krickstein, Aaron"/>
    <x v="20"/>
    <n v="2"/>
    <n v="2"/>
    <n v="0"/>
    <n v="2"/>
    <n v="0"/>
    <n v="0"/>
    <n v="0.5"/>
    <n v="0"/>
    <n v="0"/>
    <n v="1"/>
    <n v="1"/>
    <x v="0"/>
    <x v="4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2"/>
    <n v="0"/>
    <n v="1"/>
    <n v="0"/>
    <n v="0"/>
    <n v="0.33329999999999999"/>
    <n v="0"/>
    <n v="0"/>
  </r>
  <r>
    <s v="Ruffels, Ray"/>
    <x v="20"/>
    <n v="2"/>
    <n v="2"/>
    <n v="0"/>
    <n v="2"/>
    <n v="0"/>
    <n v="0"/>
    <n v="0.5"/>
    <n v="0"/>
    <n v="0"/>
    <n v="4"/>
    <n v="2"/>
    <x v="4"/>
    <x v="4"/>
    <n v="2"/>
    <n v="0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tockton, Dick"/>
    <x v="20"/>
    <n v="2"/>
    <n v="2"/>
    <n v="0"/>
    <n v="2"/>
    <n v="0"/>
    <n v="0"/>
    <n v="0.5"/>
    <n v="0"/>
    <n v="0"/>
    <n v="0"/>
    <n v="0"/>
    <x v="0"/>
    <x v="4"/>
    <n v="0"/>
    <n v="0"/>
    <n v="0"/>
    <n v="0"/>
    <n v="0"/>
    <n v="0"/>
    <n v="1"/>
    <n v="1"/>
    <n v="0"/>
    <n v="0"/>
    <n v="1"/>
    <n v="0"/>
    <n v="0"/>
    <n v="1"/>
    <n v="0"/>
    <n v="0"/>
    <n v="1"/>
    <n v="1"/>
    <n v="0"/>
    <n v="0"/>
    <n v="1"/>
    <n v="0"/>
    <n v="0"/>
    <n v="1"/>
    <n v="0"/>
    <n v="0"/>
    <n v="2"/>
    <n v="0"/>
    <n v="2"/>
    <n v="0"/>
    <n v="0"/>
    <n v="0"/>
    <n v="0"/>
    <n v="0"/>
    <n v="0"/>
    <n v="0"/>
  </r>
  <r>
    <s v="Barazzutti, Corrado"/>
    <x v="25"/>
    <n v="2"/>
    <n v="1"/>
    <n v="0"/>
    <n v="2"/>
    <n v="0"/>
    <n v="0"/>
    <n v="0.66669999999999996"/>
    <n v="0"/>
    <n v="0"/>
    <n v="0"/>
    <n v="0"/>
    <x v="0"/>
    <x v="4"/>
    <n v="0"/>
    <n v="0"/>
    <n v="0"/>
    <n v="0"/>
    <n v="0"/>
    <n v="0"/>
    <n v="2"/>
    <n v="1"/>
    <n v="1"/>
    <n v="0"/>
    <n v="1"/>
    <n v="0"/>
    <n v="0"/>
    <n v="0.5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</r>
  <r>
    <s v="Masur, Wally"/>
    <x v="25"/>
    <n v="2"/>
    <n v="1"/>
    <n v="0"/>
    <n v="2"/>
    <n v="0"/>
    <n v="0"/>
    <n v="0.66669999999999996"/>
    <n v="0"/>
    <n v="0"/>
    <n v="2"/>
    <n v="1"/>
    <x v="3"/>
    <x v="4"/>
    <n v="1"/>
    <n v="0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</r>
  <r>
    <s v="Svensson, Jonas"/>
    <x v="25"/>
    <n v="2"/>
    <n v="1"/>
    <n v="0"/>
    <n v="2"/>
    <n v="0"/>
    <n v="0"/>
    <n v="0.66669999999999996"/>
    <n v="0"/>
    <n v="0"/>
    <n v="1"/>
    <n v="0"/>
    <x v="3"/>
    <x v="4"/>
    <n v="0"/>
    <n v="0"/>
    <n v="0"/>
    <n v="0"/>
    <n v="0"/>
    <n v="0"/>
    <n v="2"/>
    <n v="2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Zivojinovic, Slobodan"/>
    <x v="25"/>
    <n v="2"/>
    <n v="1"/>
    <n v="0"/>
    <n v="2"/>
    <n v="0"/>
    <n v="0"/>
    <n v="0.66669999999999996"/>
    <n v="0"/>
    <n v="0"/>
    <n v="1"/>
    <n v="1"/>
    <x v="0"/>
    <x v="4"/>
    <n v="1"/>
    <n v="0"/>
    <n v="0"/>
    <n v="1"/>
    <n v="0"/>
    <n v="0"/>
    <n v="0"/>
    <n v="0"/>
    <n v="0"/>
    <n v="0"/>
    <n v="0"/>
    <n v="0"/>
    <n v="0"/>
    <n v="0"/>
    <n v="0"/>
    <n v="0"/>
    <n v="2"/>
    <n v="1"/>
    <n v="1"/>
    <n v="0"/>
    <n v="1"/>
    <n v="0"/>
    <n v="0"/>
    <n v="0.5"/>
    <n v="0"/>
    <n v="0"/>
    <n v="0"/>
    <n v="0"/>
    <n v="0"/>
    <n v="0"/>
    <n v="0"/>
    <n v="0"/>
    <n v="0"/>
    <n v="0"/>
    <n v="0"/>
    <n v="0"/>
  </r>
  <r>
    <s v="Clerc, Jose Luis"/>
    <x v="27"/>
    <n v="2"/>
    <n v="0"/>
    <n v="0"/>
    <n v="2"/>
    <n v="0"/>
    <n v="0"/>
    <n v="1"/>
    <n v="0"/>
    <n v="0"/>
    <n v="0"/>
    <n v="0"/>
    <x v="0"/>
    <x v="4"/>
    <n v="0"/>
    <n v="0"/>
    <n v="0"/>
    <n v="0"/>
    <n v="0"/>
    <n v="0"/>
    <n v="2"/>
    <n v="2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ryd, Anders"/>
    <x v="23"/>
    <n v="1"/>
    <n v="4"/>
    <n v="0"/>
    <n v="1"/>
    <n v="0"/>
    <n v="0"/>
    <n v="0.2"/>
    <n v="0"/>
    <n v="0"/>
    <n v="2"/>
    <n v="0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0"/>
    <n v="1"/>
    <n v="0"/>
    <n v="0"/>
    <n v="0.5"/>
    <n v="0"/>
    <n v="0"/>
    <n v="1"/>
    <n v="0"/>
    <n v="1"/>
    <n v="0"/>
    <n v="0"/>
    <n v="0"/>
    <n v="0"/>
    <n v="0"/>
    <n v="0"/>
    <n v="0"/>
  </r>
  <r>
    <s v="Kiefer, Nicolas"/>
    <x v="23"/>
    <n v="1"/>
    <n v="4"/>
    <n v="0"/>
    <n v="1"/>
    <n v="0"/>
    <n v="0"/>
    <n v="0.2"/>
    <n v="0"/>
    <n v="0"/>
    <n v="3"/>
    <n v="1"/>
    <x v="4"/>
    <x v="4"/>
    <n v="1"/>
    <n v="0"/>
    <n v="0"/>
    <n v="0.33329999999999999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Schalken, Sjeng"/>
    <x v="23"/>
    <n v="1"/>
    <n v="4"/>
    <n v="0"/>
    <n v="1"/>
    <n v="0"/>
    <n v="0"/>
    <n v="0.2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3"/>
    <n v="0"/>
    <n v="0"/>
    <n v="0"/>
    <n v="0"/>
    <n v="0"/>
    <n v="0"/>
    <n v="0"/>
    <n v="2"/>
    <n v="1"/>
    <n v="1"/>
    <n v="0"/>
    <n v="1"/>
    <n v="0"/>
    <n v="0"/>
    <n v="0.5"/>
    <n v="0"/>
    <n v="0"/>
  </r>
  <r>
    <s v="Ancic, Mario"/>
    <x v="20"/>
    <n v="1"/>
    <n v="3"/>
    <n v="0"/>
    <n v="1"/>
    <n v="0"/>
    <n v="0"/>
    <n v="0.25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3"/>
    <n v="1"/>
    <n v="2"/>
    <n v="0"/>
    <n v="1"/>
    <n v="0"/>
    <n v="0"/>
    <n v="0.33329999999999999"/>
    <n v="0"/>
    <n v="0"/>
    <n v="0"/>
    <n v="0"/>
    <n v="0"/>
    <n v="0"/>
    <n v="0"/>
    <n v="0"/>
    <n v="0"/>
    <n v="0"/>
    <n v="0"/>
    <n v="0"/>
  </r>
  <r>
    <s v="Chesnokov, Andrei"/>
    <x v="20"/>
    <n v="1"/>
    <n v="3"/>
    <n v="0"/>
    <n v="1"/>
    <n v="0"/>
    <n v="0"/>
    <n v="0.25"/>
    <n v="0"/>
    <n v="0"/>
    <n v="1"/>
    <n v="0"/>
    <x v="3"/>
    <x v="4"/>
    <n v="0"/>
    <n v="0"/>
    <n v="0"/>
    <n v="0"/>
    <n v="0"/>
    <n v="0"/>
    <n v="3"/>
    <n v="1"/>
    <n v="2"/>
    <n v="0"/>
    <n v="1"/>
    <n v="0"/>
    <n v="0"/>
    <n v="0.3332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bley, Colin"/>
    <x v="20"/>
    <n v="1"/>
    <n v="3"/>
    <n v="0"/>
    <n v="1"/>
    <n v="0"/>
    <n v="0"/>
    <n v="0.25"/>
    <n v="0"/>
    <n v="0"/>
    <n v="2"/>
    <n v="1"/>
    <x v="3"/>
    <x v="4"/>
    <n v="1"/>
    <n v="0"/>
    <n v="0"/>
    <n v="0.5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rbaty, Dominik"/>
    <x v="20"/>
    <n v="1"/>
    <n v="3"/>
    <n v="0"/>
    <n v="1"/>
    <n v="0"/>
    <n v="0"/>
    <n v="0.25"/>
    <n v="0"/>
    <n v="0"/>
    <n v="2"/>
    <n v="0"/>
    <x v="4"/>
    <x v="4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Larsson, Magnus"/>
    <x v="20"/>
    <n v="1"/>
    <n v="3"/>
    <n v="0"/>
    <n v="1"/>
    <n v="0"/>
    <n v="0"/>
    <n v="0.25"/>
    <n v="0"/>
    <n v="0"/>
    <n v="0"/>
    <n v="0"/>
    <x v="0"/>
    <x v="4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3"/>
    <n v="0"/>
    <n v="3"/>
    <n v="0"/>
    <n v="0"/>
    <n v="0"/>
    <n v="0"/>
    <n v="0"/>
    <n v="0"/>
    <n v="0"/>
  </r>
  <r>
    <s v="McNamara, Peter"/>
    <x v="20"/>
    <n v="1"/>
    <n v="3"/>
    <n v="0"/>
    <n v="1"/>
    <n v="0"/>
    <n v="0"/>
    <n v="0.25"/>
    <n v="0"/>
    <n v="0"/>
    <n v="2"/>
    <n v="1"/>
    <x v="3"/>
    <x v="4"/>
    <n v="1"/>
    <n v="0"/>
    <n v="0"/>
    <n v="0.5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alston, Dennis"/>
    <x v="20"/>
    <n v="1"/>
    <n v="3"/>
    <n v="0"/>
    <n v="1"/>
    <n v="0"/>
    <n v="0"/>
    <n v="0.25"/>
    <n v="0"/>
    <n v="0"/>
    <n v="1"/>
    <n v="1"/>
    <x v="0"/>
    <x v="4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2"/>
    <n v="0"/>
    <n v="2"/>
    <n v="0"/>
    <n v="0"/>
    <n v="0"/>
    <n v="0"/>
    <n v="0"/>
    <n v="0"/>
    <n v="0"/>
  </r>
  <r>
    <s v="Verdasco, Fernando"/>
    <x v="20"/>
    <n v="1"/>
    <n v="3"/>
    <n v="0"/>
    <n v="1"/>
    <n v="0"/>
    <n v="0"/>
    <n v="0.25"/>
    <n v="0"/>
    <n v="0"/>
    <n v="1"/>
    <n v="1"/>
    <x v="0"/>
    <x v="4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2"/>
    <n v="0"/>
    <n v="2"/>
    <n v="0"/>
    <n v="0"/>
    <n v="0"/>
    <n v="0"/>
    <n v="0"/>
    <n v="0"/>
    <n v="0"/>
  </r>
  <r>
    <s v="Case, Ross"/>
    <x v="25"/>
    <n v="1"/>
    <n v="2"/>
    <n v="0"/>
    <n v="1"/>
    <n v="0"/>
    <n v="0"/>
    <n v="0.33329999999999999"/>
    <n v="0"/>
    <n v="0"/>
    <n v="3"/>
    <n v="1"/>
    <x v="4"/>
    <x v="4"/>
    <n v="1"/>
    <n v="0"/>
    <n v="0"/>
    <n v="0.3332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cude, Nicolas"/>
    <x v="25"/>
    <n v="1"/>
    <n v="2"/>
    <n v="0"/>
    <n v="1"/>
    <n v="0"/>
    <n v="0"/>
    <n v="0.33329999999999999"/>
    <n v="0"/>
    <n v="0"/>
    <n v="1"/>
    <n v="1"/>
    <x v="0"/>
    <x v="4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Isner, John"/>
    <x v="25"/>
    <n v="1"/>
    <n v="2"/>
    <n v="0"/>
    <n v="1"/>
    <n v="0"/>
    <n v="0"/>
    <n v="0.33329999999999999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2"/>
    <n v="0"/>
    <n v="2"/>
    <n v="0"/>
    <n v="0"/>
    <n v="0"/>
    <n v="0"/>
    <n v="0"/>
    <n v="0"/>
    <n v="0"/>
  </r>
  <r>
    <s v="Kucera, Karol"/>
    <x v="25"/>
    <n v="1"/>
    <n v="2"/>
    <n v="0"/>
    <n v="1"/>
    <n v="0"/>
    <n v="0"/>
    <n v="0.33329999999999999"/>
    <n v="0"/>
    <n v="0"/>
    <n v="2"/>
    <n v="1"/>
    <x v="3"/>
    <x v="4"/>
    <n v="1"/>
    <n v="0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Mayer, Sandy"/>
    <x v="25"/>
    <n v="1"/>
    <n v="2"/>
    <n v="0"/>
    <n v="1"/>
    <n v="0"/>
    <n v="0"/>
    <n v="0.33329999999999999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2"/>
    <n v="0"/>
    <n v="1"/>
    <n v="0"/>
    <n v="0"/>
    <n v="0.33329999999999999"/>
    <n v="0"/>
    <n v="0"/>
    <n v="0"/>
    <n v="0"/>
    <n v="0"/>
    <n v="0"/>
    <n v="0"/>
    <n v="0"/>
    <n v="0"/>
    <n v="0"/>
    <n v="0"/>
    <n v="0"/>
  </r>
  <r>
    <s v="Novacek, Karel"/>
    <x v="25"/>
    <n v="1"/>
    <n v="2"/>
    <n v="0"/>
    <n v="1"/>
    <n v="0"/>
    <n v="0"/>
    <n v="0.33329999999999999"/>
    <n v="0"/>
    <n v="0"/>
    <n v="0"/>
    <n v="0"/>
    <x v="0"/>
    <x v="4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</r>
  <r>
    <s v="Querrey, Sam"/>
    <x v="25"/>
    <n v="1"/>
    <n v="2"/>
    <n v="0"/>
    <n v="1"/>
    <n v="0"/>
    <n v="0"/>
    <n v="0.33329999999999999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0"/>
    <n v="1"/>
    <n v="0"/>
    <n v="0"/>
    <n v="0.5"/>
    <n v="0"/>
    <n v="0"/>
    <n v="1"/>
    <n v="0"/>
    <n v="1"/>
    <n v="0"/>
    <n v="0"/>
    <n v="0"/>
    <n v="0"/>
    <n v="0"/>
    <n v="0"/>
    <n v="0"/>
  </r>
  <r>
    <s v="Scanlon, Bill"/>
    <x v="25"/>
    <n v="1"/>
    <n v="2"/>
    <n v="0"/>
    <n v="1"/>
    <n v="0"/>
    <n v="0"/>
    <n v="0.33329999999999999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1"/>
    <n v="0"/>
    <n v="0"/>
    <n v="1"/>
    <n v="0"/>
    <n v="0"/>
    <n v="1"/>
    <n v="0"/>
    <n v="0"/>
  </r>
  <r>
    <s v="Wheaton, David"/>
    <x v="25"/>
    <n v="1"/>
    <n v="2"/>
    <n v="0"/>
    <n v="1"/>
    <n v="0"/>
    <n v="0"/>
    <n v="0.33329999999999999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1"/>
    <n v="0"/>
    <n v="1"/>
    <n v="0"/>
    <n v="0"/>
    <n v="0"/>
    <n v="0"/>
    <n v="0"/>
    <n v="0"/>
    <n v="0"/>
  </r>
  <r>
    <s v="Arias, Jimmy"/>
    <x v="27"/>
    <n v="1"/>
    <n v="1"/>
    <n v="0"/>
    <n v="1"/>
    <n v="0"/>
    <n v="0"/>
    <n v="0.5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</r>
  <r>
    <s v="Carreno Busta, Pablo"/>
    <x v="27"/>
    <n v="1"/>
    <n v="1"/>
    <n v="0"/>
    <n v="1"/>
    <n v="0"/>
    <n v="0"/>
    <n v="0.5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</r>
  <r>
    <s v="Dewulf, Filip"/>
    <x v="27"/>
    <n v="1"/>
    <n v="1"/>
    <n v="0"/>
    <n v="1"/>
    <n v="0"/>
    <n v="0"/>
    <n v="0.5"/>
    <n v="0"/>
    <n v="0"/>
    <n v="0"/>
    <n v="0"/>
    <x v="0"/>
    <x v="4"/>
    <n v="0"/>
    <n v="0"/>
    <n v="0"/>
    <n v="0"/>
    <n v="0"/>
    <n v="0"/>
    <n v="2"/>
    <n v="1"/>
    <n v="1"/>
    <n v="0"/>
    <n v="1"/>
    <n v="0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upre, Pat"/>
    <x v="27"/>
    <n v="1"/>
    <n v="1"/>
    <n v="0"/>
    <n v="1"/>
    <n v="0"/>
    <n v="0"/>
    <n v="0.5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1"/>
    <n v="0"/>
    <n v="1"/>
    <n v="0"/>
    <n v="0"/>
    <n v="0"/>
    <n v="0"/>
    <n v="0"/>
    <n v="0"/>
    <n v="0"/>
  </r>
  <r>
    <s v="Frawley, Rod"/>
    <x v="27"/>
    <n v="1"/>
    <n v="1"/>
    <n v="0"/>
    <n v="1"/>
    <n v="0"/>
    <n v="0"/>
    <n v="0.5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</r>
  <r>
    <s v="Froehling, Frank"/>
    <x v="27"/>
    <n v="1"/>
    <n v="1"/>
    <n v="0"/>
    <n v="1"/>
    <n v="0"/>
    <n v="0"/>
    <n v="0.5"/>
    <n v="0"/>
    <n v="0"/>
    <n v="0"/>
    <n v="0"/>
    <x v="0"/>
    <x v="4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Giltinan, Bob"/>
    <x v="27"/>
    <n v="1"/>
    <n v="1"/>
    <n v="0"/>
    <n v="1"/>
    <n v="0"/>
    <n v="0"/>
    <n v="0.5"/>
    <n v="0"/>
    <n v="0"/>
    <n v="2"/>
    <n v="1"/>
    <x v="3"/>
    <x v="4"/>
    <n v="1"/>
    <n v="0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onzales, Pancho"/>
    <x v="27"/>
    <n v="1"/>
    <n v="1"/>
    <n v="0"/>
    <n v="1"/>
    <n v="0"/>
    <n v="0"/>
    <n v="0.5"/>
    <n v="0"/>
    <n v="0"/>
    <n v="0"/>
    <n v="0"/>
    <x v="0"/>
    <x v="4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Gulbis, Ernests"/>
    <x v="27"/>
    <n v="1"/>
    <n v="1"/>
    <n v="0"/>
    <n v="1"/>
    <n v="0"/>
    <n v="0"/>
    <n v="0.5"/>
    <n v="0"/>
    <n v="0"/>
    <n v="0"/>
    <n v="0"/>
    <x v="0"/>
    <x v="4"/>
    <n v="0"/>
    <n v="0"/>
    <n v="0"/>
    <n v="0"/>
    <n v="0"/>
    <n v="0"/>
    <n v="2"/>
    <n v="1"/>
    <n v="1"/>
    <n v="0"/>
    <n v="1"/>
    <n v="0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uffret, Francois"/>
    <x v="27"/>
    <n v="1"/>
    <n v="1"/>
    <n v="0"/>
    <n v="1"/>
    <n v="0"/>
    <n v="0"/>
    <n v="0.5"/>
    <n v="0"/>
    <n v="0"/>
    <n v="0"/>
    <n v="0"/>
    <x v="0"/>
    <x v="4"/>
    <n v="0"/>
    <n v="0"/>
    <n v="0"/>
    <n v="0"/>
    <n v="0"/>
    <n v="0"/>
    <n v="2"/>
    <n v="1"/>
    <n v="1"/>
    <n v="0"/>
    <n v="1"/>
    <n v="0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pentti, Nicolas"/>
    <x v="27"/>
    <n v="1"/>
    <n v="1"/>
    <n v="0"/>
    <n v="1"/>
    <n v="0"/>
    <n v="0"/>
    <n v="0.5"/>
    <n v="0"/>
    <n v="0"/>
    <n v="1"/>
    <n v="1"/>
    <x v="0"/>
    <x v="4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jubicic, Ivan"/>
    <x v="27"/>
    <n v="1"/>
    <n v="1"/>
    <n v="0"/>
    <n v="1"/>
    <n v="0"/>
    <n v="0"/>
    <n v="0.5"/>
    <n v="0"/>
    <n v="0"/>
    <n v="1"/>
    <n v="0"/>
    <x v="3"/>
    <x v="4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utz, Robert"/>
    <x v="27"/>
    <n v="1"/>
    <n v="1"/>
    <n v="0"/>
    <n v="1"/>
    <n v="0"/>
    <n v="0"/>
    <n v="0.5"/>
    <n v="0"/>
    <n v="0"/>
    <n v="1"/>
    <n v="1"/>
    <x v="0"/>
    <x v="4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tilla, Felix"/>
    <x v="27"/>
    <n v="1"/>
    <n v="1"/>
    <n v="0"/>
    <n v="1"/>
    <n v="0"/>
    <n v="0"/>
    <n v="0.5"/>
    <n v="0"/>
    <n v="0"/>
    <n v="1"/>
    <n v="0"/>
    <x v="3"/>
    <x v="4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cEnroe, Patrick"/>
    <x v="27"/>
    <n v="1"/>
    <n v="1"/>
    <n v="0"/>
    <n v="1"/>
    <n v="0"/>
    <n v="0"/>
    <n v="0.5"/>
    <n v="0"/>
    <n v="0"/>
    <n v="1"/>
    <n v="1"/>
    <x v="0"/>
    <x v="4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McNamee, Paul"/>
    <x v="27"/>
    <n v="1"/>
    <n v="1"/>
    <n v="0"/>
    <n v="1"/>
    <n v="0"/>
    <n v="0"/>
    <n v="0.5"/>
    <n v="0"/>
    <n v="0"/>
    <n v="2"/>
    <n v="1"/>
    <x v="3"/>
    <x v="4"/>
    <n v="1"/>
    <n v="0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set, Marc"/>
    <x v="27"/>
    <n v="1"/>
    <n v="1"/>
    <n v="0"/>
    <n v="1"/>
    <n v="0"/>
    <n v="0"/>
    <n v="0.5"/>
    <n v="0"/>
    <n v="0"/>
    <n v="1"/>
    <n v="0"/>
    <x v="3"/>
    <x v="4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olkov, Alexander"/>
    <x v="27"/>
    <n v="1"/>
    <n v="1"/>
    <n v="0"/>
    <n v="1"/>
    <n v="0"/>
    <n v="0"/>
    <n v="0.5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0"/>
    <n v="1"/>
    <n v="0"/>
    <n v="0"/>
    <n v="0.5"/>
    <n v="0"/>
    <n v="0"/>
  </r>
  <r>
    <s v="Amaya, Victor"/>
    <x v="26"/>
    <n v="1"/>
    <n v="0"/>
    <n v="0"/>
    <n v="1"/>
    <n v="0"/>
    <n v="0"/>
    <n v="1"/>
    <n v="0"/>
    <n v="0"/>
    <n v="1"/>
    <n v="1"/>
    <x v="0"/>
    <x v="4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hill, Darren"/>
    <x v="26"/>
    <n v="1"/>
    <n v="0"/>
    <n v="0"/>
    <n v="1"/>
    <n v="0"/>
    <n v="0"/>
    <n v="1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</r>
  <r>
    <s v="Cecchinato, Marco"/>
    <x v="26"/>
    <n v="1"/>
    <n v="0"/>
    <n v="0"/>
    <n v="1"/>
    <n v="0"/>
    <n v="0"/>
    <n v="1"/>
    <n v="0"/>
    <n v="0"/>
    <n v="0"/>
    <n v="0"/>
    <x v="0"/>
    <x v="4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ng, Hyeon"/>
    <x v="26"/>
    <n v="1"/>
    <n v="0"/>
    <n v="0"/>
    <n v="1"/>
    <n v="0"/>
    <n v="0"/>
    <n v="1"/>
    <n v="0"/>
    <n v="0"/>
    <n v="1"/>
    <n v="1"/>
    <x v="0"/>
    <x v="4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dmund, Kyle"/>
    <x v="26"/>
    <n v="1"/>
    <n v="0"/>
    <n v="0"/>
    <n v="1"/>
    <n v="0"/>
    <n v="0"/>
    <n v="1"/>
    <n v="0"/>
    <n v="0"/>
    <n v="1"/>
    <n v="1"/>
    <x v="0"/>
    <x v="4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nepri, Robby"/>
    <x v="26"/>
    <n v="1"/>
    <n v="0"/>
    <n v="0"/>
    <n v="1"/>
    <n v="0"/>
    <n v="0"/>
    <n v="1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</r>
  <r>
    <s v="Goven, Georges"/>
    <x v="26"/>
    <n v="1"/>
    <n v="0"/>
    <n v="0"/>
    <n v="1"/>
    <n v="0"/>
    <n v="0"/>
    <n v="1"/>
    <n v="0"/>
    <n v="0"/>
    <n v="0"/>
    <n v="0"/>
    <x v="0"/>
    <x v="4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nnarsson, Jan"/>
    <x v="26"/>
    <n v="1"/>
    <n v="0"/>
    <n v="0"/>
    <n v="1"/>
    <n v="0"/>
    <n v="0"/>
    <n v="1"/>
    <n v="0"/>
    <n v="0"/>
    <n v="1"/>
    <n v="1"/>
    <x v="0"/>
    <x v="4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nowicz, Jerzy"/>
    <x v="26"/>
    <n v="1"/>
    <n v="0"/>
    <n v="0"/>
    <n v="1"/>
    <n v="0"/>
    <n v="0"/>
    <n v="1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</r>
  <r>
    <s v="Johansson, Joachim"/>
    <x v="26"/>
    <n v="1"/>
    <n v="0"/>
    <n v="0"/>
    <n v="1"/>
    <n v="0"/>
    <n v="0"/>
    <n v="1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</r>
  <r>
    <s v="Malisse, Xavier"/>
    <x v="26"/>
    <n v="1"/>
    <n v="0"/>
    <n v="0"/>
    <n v="1"/>
    <n v="0"/>
    <n v="0"/>
    <n v="1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</r>
  <r>
    <s v="Meiler, Karl"/>
    <x v="26"/>
    <n v="1"/>
    <n v="0"/>
    <n v="0"/>
    <n v="1"/>
    <n v="0"/>
    <n v="0"/>
    <n v="1"/>
    <n v="0"/>
    <n v="0"/>
    <n v="1"/>
    <n v="1"/>
    <x v="0"/>
    <x v="4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eligeni, Fernando"/>
    <x v="26"/>
    <n v="1"/>
    <n v="0"/>
    <n v="0"/>
    <n v="1"/>
    <n v="0"/>
    <n v="0"/>
    <n v="1"/>
    <n v="0"/>
    <n v="0"/>
    <n v="0"/>
    <n v="0"/>
    <x v="0"/>
    <x v="4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elzer, Jurgen"/>
    <x v="26"/>
    <n v="1"/>
    <n v="0"/>
    <n v="0"/>
    <n v="1"/>
    <n v="0"/>
    <n v="0"/>
    <n v="1"/>
    <n v="0"/>
    <n v="0"/>
    <n v="0"/>
    <n v="0"/>
    <x v="0"/>
    <x v="4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k, Jiri"/>
    <x v="26"/>
    <n v="1"/>
    <n v="0"/>
    <n v="0"/>
    <n v="1"/>
    <n v="0"/>
    <n v="0"/>
    <n v="1"/>
    <n v="0"/>
    <n v="0"/>
    <n v="1"/>
    <n v="1"/>
    <x v="0"/>
    <x v="4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ger-Vasselin, Christophe"/>
    <x v="26"/>
    <n v="1"/>
    <n v="0"/>
    <n v="0"/>
    <n v="1"/>
    <n v="0"/>
    <n v="0"/>
    <n v="1"/>
    <n v="0"/>
    <n v="0"/>
    <n v="0"/>
    <n v="0"/>
    <x v="0"/>
    <x v="4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quillari, Franco"/>
    <x v="26"/>
    <n v="1"/>
    <n v="0"/>
    <n v="0"/>
    <n v="1"/>
    <n v="0"/>
    <n v="0"/>
    <n v="1"/>
    <n v="0"/>
    <n v="0"/>
    <n v="0"/>
    <n v="0"/>
    <x v="0"/>
    <x v="4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toltenberg, Jason"/>
    <x v="26"/>
    <n v="1"/>
    <n v="0"/>
    <n v="0"/>
    <n v="1"/>
    <n v="0"/>
    <n v="0"/>
    <n v="1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</r>
  <r>
    <s v="Stone, Allan"/>
    <x v="26"/>
    <n v="1"/>
    <n v="0"/>
    <n v="0"/>
    <n v="1"/>
    <n v="0"/>
    <n v="0"/>
    <n v="1"/>
    <n v="0"/>
    <n v="0"/>
    <n v="1"/>
    <n v="1"/>
    <x v="0"/>
    <x v="4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sterman, Ben"/>
    <x v="26"/>
    <n v="1"/>
    <n v="0"/>
    <n v="0"/>
    <n v="1"/>
    <n v="0"/>
    <n v="0"/>
    <n v="1"/>
    <n v="0"/>
    <n v="0"/>
    <n v="1"/>
    <n v="1"/>
    <x v="0"/>
    <x v="4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oltchkov, Vladimir"/>
    <x v="26"/>
    <n v="1"/>
    <n v="0"/>
    <n v="0"/>
    <n v="1"/>
    <n v="0"/>
    <n v="0"/>
    <n v="1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</r>
  <r>
    <s v="Woodbridge, Todd"/>
    <x v="26"/>
    <n v="1"/>
    <n v="0"/>
    <n v="0"/>
    <n v="1"/>
    <n v="0"/>
    <n v="0"/>
    <n v="1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</r>
  <r>
    <s v="Woodforde, Mark"/>
    <x v="26"/>
    <n v="1"/>
    <n v="0"/>
    <n v="0"/>
    <n v="1"/>
    <n v="0"/>
    <n v="0"/>
    <n v="1"/>
    <n v="0"/>
    <n v="0"/>
    <n v="1"/>
    <n v="1"/>
    <x v="0"/>
    <x v="4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bredo, Tommy"/>
    <x v="11"/>
    <n v="0"/>
    <n v="7"/>
    <n v="0"/>
    <n v="0"/>
    <n v="0"/>
    <n v="0"/>
    <n v="0"/>
    <n v="0"/>
    <n v="0"/>
    <n v="1"/>
    <n v="0"/>
    <x v="3"/>
    <x v="4"/>
    <n v="0"/>
    <n v="0"/>
    <n v="0"/>
    <n v="0"/>
    <n v="0"/>
    <n v="0"/>
    <n v="5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Forget, Guy"/>
    <x v="23"/>
    <n v="0"/>
    <n v="5"/>
    <n v="0"/>
    <n v="0"/>
    <n v="0"/>
    <n v="0"/>
    <n v="0"/>
    <n v="0"/>
    <n v="0"/>
    <n v="2"/>
    <n v="0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agro, Nicolas"/>
    <x v="20"/>
    <n v="0"/>
    <n v="4"/>
    <n v="0"/>
    <n v="0"/>
    <n v="0"/>
    <n v="0"/>
    <n v="0"/>
    <n v="0"/>
    <n v="0"/>
    <n v="1"/>
    <n v="0"/>
    <x v="3"/>
    <x v="4"/>
    <n v="0"/>
    <n v="0"/>
    <n v="0"/>
    <n v="0"/>
    <n v="0"/>
    <n v="0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ritraj, Vijay"/>
    <x v="20"/>
    <n v="0"/>
    <n v="4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0"/>
    <n v="0"/>
    <n v="0"/>
    <n v="0"/>
    <n v="2"/>
    <n v="0"/>
    <n v="2"/>
    <n v="0"/>
    <n v="0"/>
    <n v="0"/>
    <n v="0"/>
    <n v="0"/>
    <n v="0"/>
    <n v="0"/>
  </r>
  <r>
    <s v="Arazi, Hicham"/>
    <x v="20"/>
    <n v="0"/>
    <n v="4"/>
    <n v="0"/>
    <n v="0"/>
    <n v="0"/>
    <n v="0"/>
    <n v="0"/>
    <n v="0"/>
    <n v="0"/>
    <n v="2"/>
    <n v="0"/>
    <x v="4"/>
    <x v="4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 Aynaoui, Younes"/>
    <x v="20"/>
    <n v="0"/>
    <n v="4"/>
    <n v="0"/>
    <n v="0"/>
    <n v="0"/>
    <n v="0"/>
    <n v="0"/>
    <n v="0"/>
    <n v="0"/>
    <n v="2"/>
    <n v="0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0"/>
    <n v="0"/>
    <n v="0"/>
    <n v="0"/>
  </r>
  <r>
    <s v="Emerson, Roy"/>
    <x v="20"/>
    <n v="0"/>
    <n v="4"/>
    <n v="0"/>
    <n v="0"/>
    <n v="0"/>
    <n v="0"/>
    <n v="0"/>
    <n v="0"/>
    <n v="0"/>
    <n v="1"/>
    <n v="0"/>
    <x v="3"/>
    <x v="4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Fibak, Wojciech"/>
    <x v="20"/>
    <n v="0"/>
    <n v="4"/>
    <n v="0"/>
    <n v="0"/>
    <n v="0"/>
    <n v="0"/>
    <n v="0"/>
    <n v="0"/>
    <n v="0"/>
    <n v="0"/>
    <n v="0"/>
    <x v="0"/>
    <x v="4"/>
    <n v="0"/>
    <n v="0"/>
    <n v="0"/>
    <n v="0"/>
    <n v="0"/>
    <n v="0"/>
    <n v="2"/>
    <n v="0"/>
    <n v="2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Lopez, Feliciano"/>
    <x v="20"/>
    <n v="0"/>
    <n v="4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3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Mayer, Gene"/>
    <x v="20"/>
    <n v="0"/>
    <n v="4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0"/>
    <n v="0"/>
    <n v="0"/>
    <n v="0"/>
    <n v="2"/>
    <n v="0"/>
    <n v="2"/>
    <n v="0"/>
    <n v="0"/>
    <n v="0"/>
    <n v="0"/>
    <n v="0"/>
    <n v="0"/>
    <n v="0"/>
  </r>
  <r>
    <s v="Stolle, Fred"/>
    <x v="20"/>
    <n v="0"/>
    <n v="4"/>
    <n v="0"/>
    <n v="0"/>
    <n v="0"/>
    <n v="0"/>
    <n v="0"/>
    <n v="0"/>
    <n v="0"/>
    <n v="1"/>
    <n v="0"/>
    <x v="3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0"/>
    <n v="0"/>
    <n v="0"/>
    <n v="0"/>
  </r>
  <r>
    <s v="Teltscher, Eliot"/>
    <x v="20"/>
    <n v="0"/>
    <n v="4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3"/>
    <n v="0"/>
    <n v="0"/>
    <n v="0"/>
    <n v="0"/>
    <n v="0"/>
    <n v="0"/>
    <n v="0"/>
  </r>
  <r>
    <s v="Bergstrom, Christian"/>
    <x v="25"/>
    <n v="0"/>
    <n v="3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lake, James"/>
    <x v="25"/>
    <n v="0"/>
    <n v="3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0"/>
    <n v="0"/>
    <n v="0"/>
    <n v="0"/>
  </r>
  <r>
    <s v="Buchholz, Earl Butch"/>
    <x v="25"/>
    <n v="0"/>
    <n v="3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Canas, Guillermo"/>
    <x v="25"/>
    <n v="0"/>
    <n v="3"/>
    <n v="0"/>
    <n v="0"/>
    <n v="0"/>
    <n v="0"/>
    <n v="0"/>
    <n v="0"/>
    <n v="0"/>
    <n v="0"/>
    <n v="0"/>
    <x v="0"/>
    <x v="4"/>
    <n v="0"/>
    <n v="0"/>
    <n v="0"/>
    <n v="0"/>
    <n v="0"/>
    <n v="0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ela, Juan Ignacio"/>
    <x v="25"/>
    <n v="0"/>
    <n v="3"/>
    <n v="0"/>
    <n v="0"/>
    <n v="0"/>
    <n v="0"/>
    <n v="0"/>
    <n v="0"/>
    <n v="0"/>
    <n v="0"/>
    <n v="0"/>
    <x v="0"/>
    <x v="4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Cherkasov, Andrei"/>
    <x v="25"/>
    <n v="0"/>
    <n v="3"/>
    <n v="0"/>
    <n v="0"/>
    <n v="0"/>
    <n v="0"/>
    <n v="0"/>
    <n v="0"/>
    <n v="0"/>
    <n v="1"/>
    <n v="0"/>
    <x v="3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Drysdale, Cliff"/>
    <x v="25"/>
    <n v="0"/>
    <n v="3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Fish, Mardy"/>
    <x v="25"/>
    <n v="0"/>
    <n v="3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Gildemeister, Hans"/>
    <x v="25"/>
    <n v="0"/>
    <n v="3"/>
    <n v="0"/>
    <n v="0"/>
    <n v="0"/>
    <n v="0"/>
    <n v="0"/>
    <n v="0"/>
    <n v="0"/>
    <n v="0"/>
    <n v="0"/>
    <x v="0"/>
    <x v="4"/>
    <n v="0"/>
    <n v="0"/>
    <n v="0"/>
    <n v="0"/>
    <n v="0"/>
    <n v="0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Krishnan, Ramesh"/>
    <x v="25"/>
    <n v="0"/>
    <n v="3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2"/>
    <n v="0"/>
    <n v="2"/>
    <n v="0"/>
    <n v="0"/>
    <n v="0"/>
    <n v="0"/>
    <n v="0"/>
    <n v="0"/>
    <n v="0"/>
  </r>
  <r>
    <s v="Nieminen, Jarkko"/>
    <x v="25"/>
    <n v="0"/>
    <n v="3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Nystrom, Joakim"/>
    <x v="25"/>
    <n v="0"/>
    <n v="3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0"/>
    <n v="0"/>
    <n v="0"/>
    <n v="0"/>
  </r>
  <r>
    <s v="Berger, Jay"/>
    <x v="27"/>
    <n v="0"/>
    <n v="2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Black, Byron"/>
    <x v="27"/>
    <n v="0"/>
    <n v="2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Carmichael, Bob"/>
    <x v="27"/>
    <n v="0"/>
    <n v="2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mpion, Thierry"/>
    <x v="27"/>
    <n v="0"/>
    <n v="2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oper, John"/>
    <x v="27"/>
    <n v="0"/>
    <n v="2"/>
    <n v="0"/>
    <n v="0"/>
    <n v="0"/>
    <n v="0"/>
    <n v="0"/>
    <n v="0"/>
    <n v="0"/>
    <n v="2"/>
    <n v="0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tingh, Jacco"/>
    <x v="27"/>
    <n v="0"/>
    <n v="2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lbert, Brad"/>
    <x v="27"/>
    <n v="0"/>
    <n v="2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Goffin, David"/>
    <x v="27"/>
    <n v="0"/>
    <n v="2"/>
    <n v="0"/>
    <n v="0"/>
    <n v="0"/>
    <n v="0"/>
    <n v="0"/>
    <n v="0"/>
    <n v="0"/>
    <n v="1"/>
    <n v="0"/>
    <x v="3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nthardt, Heinz"/>
    <x v="27"/>
    <n v="0"/>
    <n v="2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Karbacher, Bernd"/>
    <x v="27"/>
    <n v="0"/>
    <n v="2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Kyrgios, Nick"/>
    <x v="27"/>
    <n v="0"/>
    <n v="2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yer, Florian"/>
    <x v="27"/>
    <n v="0"/>
    <n v="2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ore, Raymond"/>
    <x v="27"/>
    <n v="0"/>
    <n v="2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Muller, Gilles"/>
    <x v="27"/>
    <n v="0"/>
    <n v="2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Popp, Alexander"/>
    <x v="27"/>
    <n v="0"/>
    <n v="2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ille, Lucas"/>
    <x v="27"/>
    <n v="0"/>
    <n v="2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Prpic, Goran"/>
    <x v="27"/>
    <n v="0"/>
    <n v="2"/>
    <n v="0"/>
    <n v="0"/>
    <n v="0"/>
    <n v="0"/>
    <n v="0"/>
    <n v="0"/>
    <n v="0"/>
    <n v="1"/>
    <n v="0"/>
    <x v="3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nnert, Peter"/>
    <x v="27"/>
    <n v="0"/>
    <n v="2"/>
    <n v="0"/>
    <n v="0"/>
    <n v="0"/>
    <n v="0"/>
    <n v="0"/>
    <n v="0"/>
    <n v="0"/>
    <n v="2"/>
    <n v="0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essen, Marty"/>
    <x v="27"/>
    <n v="0"/>
    <n v="2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Sanchez, Emilio"/>
    <x v="27"/>
    <n v="0"/>
    <n v="2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Sanchez, Javier"/>
    <x v="27"/>
    <n v="0"/>
    <n v="2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0"/>
    <n v="0"/>
    <n v="0"/>
    <n v="0"/>
  </r>
  <r>
    <s v="Schapers, Michiel"/>
    <x v="27"/>
    <n v="0"/>
    <n v="2"/>
    <n v="0"/>
    <n v="0"/>
    <n v="0"/>
    <n v="0"/>
    <n v="0"/>
    <n v="0"/>
    <n v="0"/>
    <n v="2"/>
    <n v="0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chwartzman, Diego"/>
    <x v="27"/>
    <n v="0"/>
    <n v="2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Simon, Gilles"/>
    <x v="27"/>
    <n v="0"/>
    <n v="2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mid, Tomas"/>
    <x v="27"/>
    <n v="0"/>
    <n v="2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roczy, Balazs"/>
    <x v="27"/>
    <n v="0"/>
    <n v="2"/>
    <n v="0"/>
    <n v="0"/>
    <n v="0"/>
    <n v="0"/>
    <n v="0"/>
    <n v="0"/>
    <n v="0"/>
    <n v="0"/>
    <n v="0"/>
    <x v="0"/>
    <x v="4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psarevic, Janko"/>
    <x v="27"/>
    <n v="0"/>
    <n v="2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0"/>
    <n v="0"/>
    <n v="0"/>
    <n v="0"/>
  </r>
  <r>
    <s v="Yzaga, Jaime"/>
    <x v="27"/>
    <n v="0"/>
    <n v="2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Acuna, Ricardo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enor, Ronald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ev, Igor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ws, John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nacone, Paul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neteau, Julien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rtolucci, Paolo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rtram, Byron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lanco, Galo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wrey, William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tti, Cristiano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mberlin, Paul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dy, Jeremy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nejo, Patricio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, Mark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n, Franco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s, Scott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ckson, Mark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Dolgopolov, Alexandr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sedel, Slava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Dreekmann, Hendrik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ewett, Brad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ysdale, Robin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 Shafei, Ismail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vernden, Kelly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irlie, Brian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Fassbender, Jurgen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igl, Peter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ilippini, Marcelo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illol, Jaime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Fleming, Peter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gnini, Fabio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urlan, Renzo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mbill, Jan-Michael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ammalva, Sammy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tlin, Drew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ickstein, Shlomo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oldie, Dan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llikson, Tim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llikson, Tom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Gulyas, Istvan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stafsson, Magnus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arhuis, Paul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Hanescu, Victor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, Rodney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Hlasek, Jakob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ite, Martin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vanovic, Boro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Karlovic, Ivo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Koch, Thomaz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Kohlschreiber, Philipp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Koubek, Stefan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Kronk, Paul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Kubot, Lukasz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Kuhnen, Patrik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Kulti, Nicklas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u, Yen-Hsun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cini, Alberto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sdorf, Amos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son, Bruce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Martin, Billy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sters, Geoff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suoka, Shuzo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cMillan, Frew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Millman, John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Mirnyi, Max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Mulligan, Martin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'Godrella, Wanaro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arell, Charlie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ttison, Andrew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Pavel, Andrei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arce, Brad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rez Roldan, Guillermo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hillips-Moore, Barry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hmann, Hans-Jurgen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spisil, Vasek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rcell, Mel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adulescu, Alex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amos-Vinolas, Albert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tagno, Derrick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Rublev, Andrey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Sa, Andre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dgren, Tennys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guinetti, Davide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ro, Fabrice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emerink, Jan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padea, Vincent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rejber, Milan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Stepanek, Radek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teven, Brett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undstrom, Henrik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llstrom, Mikael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iac, Ion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mic, Bernard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oinea, Adrian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alts, Butch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Wilkison, Tim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Witsken, Todd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oodruff, Chris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Zabaleta, Mariano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Zednik, Vladimir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Zverev, Alexander"/>
    <x v="26"/>
    <n v="0"/>
    <n v="1"/>
    <n v="0"/>
    <n v="0"/>
    <n v="0"/>
    <n v="0"/>
    <n v="0"/>
    <n v="0"/>
    <n v="0"/>
    <n v="0"/>
    <n v="0"/>
    <x v="0"/>
    <x v="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Zverev, Mischa"/>
    <x v="26"/>
    <n v="0"/>
    <n v="1"/>
    <n v="0"/>
    <n v="0"/>
    <n v="0"/>
    <n v="0"/>
    <n v="0"/>
    <n v="0"/>
    <n v="0"/>
    <n v="1"/>
    <n v="0"/>
    <x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5" firstHeaderRow="0" firstDataRow="1" firstDataCol="1"/>
  <pivotFields count="12">
    <pivotField dataField="1" showAll="0"/>
    <pivotField showAll="0"/>
    <pivotField showAll="0"/>
    <pivotField showAll="0"/>
    <pivotField showAll="0"/>
    <pivotField showAll="0">
      <items count="14">
        <item x="9"/>
        <item x="4"/>
        <item x="11"/>
        <item x="1"/>
        <item x="10"/>
        <item x="2"/>
        <item x="12"/>
        <item x="8"/>
        <item x="5"/>
        <item x="3"/>
        <item x="7"/>
        <item x="0"/>
        <item x="6"/>
        <item t="default"/>
      </items>
    </pivotField>
    <pivotField dataField="1" showAll="0"/>
    <pivotField axis="axisRow" showAll="0" sortType="ascending">
      <items count="12">
        <item x="10"/>
        <item x="7"/>
        <item x="6"/>
        <item x="8"/>
        <item x="2"/>
        <item x="4"/>
        <item x="1"/>
        <item x="9"/>
        <item x="3"/>
        <item x="0"/>
        <item x="5"/>
        <item t="default"/>
      </items>
    </pivotField>
    <pivotField showAll="0"/>
    <pivotField showAll="0"/>
    <pivotField showAll="0"/>
    <pivotField dataField="1" dragToRow="0" dragToCol="0" dragToPage="0" showAll="0" defaultSubtota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LAYER" fld="0" subtotal="count" baseField="0" baseItem="0"/>
    <dataField name="Sum of F Wins" fld="6" baseField="0" baseItem="0"/>
    <dataField name="Sum of Field1" fld="1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F16FE-1D73-4840-8143-AF3B11F124A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34" firstHeaderRow="1" firstDataRow="2" firstDataCol="1"/>
  <pivotFields count="51">
    <pivotField dataField="1" showAll="0"/>
    <pivotField axis="axisRow" showAll="0">
      <items count="30">
        <item x="26"/>
        <item x="27"/>
        <item x="25"/>
        <item x="20"/>
        <item x="23"/>
        <item x="24"/>
        <item x="11"/>
        <item x="16"/>
        <item x="18"/>
        <item x="15"/>
        <item x="21"/>
        <item x="17"/>
        <item x="19"/>
        <item x="22"/>
        <item x="12"/>
        <item x="28"/>
        <item x="10"/>
        <item x="13"/>
        <item x="8"/>
        <item x="4"/>
        <item x="9"/>
        <item x="7"/>
        <item x="3"/>
        <item x="14"/>
        <item x="5"/>
        <item x="1"/>
        <item x="6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>
      <items count="7">
        <item x="0"/>
        <item x="3"/>
        <item x="4"/>
        <item x="2"/>
        <item x="5"/>
        <item x="1"/>
        <item t="default"/>
      </items>
    </pivotField>
    <pivotField axis="axisCol" showAll="0">
      <items count="9">
        <item x="4"/>
        <item x="7"/>
        <item x="5"/>
        <item x="3"/>
        <item x="1"/>
        <item x="6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PLAYER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5"/>
  <sheetViews>
    <sheetView workbookViewId="0">
      <selection activeCell="F6" sqref="F6"/>
    </sheetView>
  </sheetViews>
  <sheetFormatPr baseColWidth="10" defaultRowHeight="16" x14ac:dyDescent="0.2"/>
  <cols>
    <col min="1" max="1" width="12.83203125" customWidth="1"/>
    <col min="2" max="2" width="14.6640625" customWidth="1"/>
    <col min="3" max="3" width="12.6640625" bestFit="1" customWidth="1"/>
    <col min="4" max="4" width="12.1640625" bestFit="1" customWidth="1"/>
  </cols>
  <sheetData>
    <row r="3" spans="1:4" x14ac:dyDescent="0.2">
      <c r="A3" s="5" t="s">
        <v>354</v>
      </c>
      <c r="B3" t="s">
        <v>352</v>
      </c>
      <c r="C3" t="s">
        <v>353</v>
      </c>
      <c r="D3" t="s">
        <v>359</v>
      </c>
    </row>
    <row r="4" spans="1:4" x14ac:dyDescent="0.2">
      <c r="A4" s="6">
        <v>0</v>
      </c>
      <c r="B4" s="3">
        <v>251</v>
      </c>
      <c r="C4" s="3">
        <v>16</v>
      </c>
      <c r="D4" s="3">
        <v>334</v>
      </c>
    </row>
    <row r="5" spans="1:4" x14ac:dyDescent="0.2">
      <c r="A5" s="6">
        <v>1</v>
      </c>
      <c r="B5" s="3">
        <v>51</v>
      </c>
      <c r="C5" s="3">
        <v>20</v>
      </c>
      <c r="D5" s="3">
        <v>280</v>
      </c>
    </row>
    <row r="6" spans="1:4" x14ac:dyDescent="0.2">
      <c r="A6" s="6">
        <v>2</v>
      </c>
      <c r="B6" s="3">
        <v>18</v>
      </c>
      <c r="C6" s="3">
        <v>21</v>
      </c>
      <c r="D6" s="3">
        <v>198</v>
      </c>
    </row>
    <row r="7" spans="1:4" x14ac:dyDescent="0.2">
      <c r="A7" s="6">
        <v>3</v>
      </c>
      <c r="B7" s="3">
        <v>5</v>
      </c>
      <c r="C7" s="3">
        <v>8</v>
      </c>
      <c r="D7" s="3">
        <v>80</v>
      </c>
    </row>
    <row r="8" spans="1:4" x14ac:dyDescent="0.2">
      <c r="A8" s="6">
        <v>4</v>
      </c>
      <c r="B8" s="3">
        <v>7</v>
      </c>
      <c r="C8" s="3">
        <v>43</v>
      </c>
      <c r="D8" s="3">
        <v>218</v>
      </c>
    </row>
    <row r="9" spans="1:4" x14ac:dyDescent="0.2">
      <c r="A9" s="6">
        <v>5</v>
      </c>
      <c r="B9" s="3">
        <v>2</v>
      </c>
      <c r="C9" s="3">
        <v>17</v>
      </c>
      <c r="D9" s="3">
        <v>72</v>
      </c>
    </row>
    <row r="10" spans="1:4" x14ac:dyDescent="0.2">
      <c r="A10" s="6">
        <v>7</v>
      </c>
      <c r="B10" s="3">
        <v>3</v>
      </c>
      <c r="C10" s="3">
        <v>32</v>
      </c>
      <c r="D10" s="3">
        <v>166</v>
      </c>
    </row>
    <row r="11" spans="1:4" x14ac:dyDescent="0.2">
      <c r="A11" s="6">
        <v>8</v>
      </c>
      <c r="B11" s="3">
        <v>1</v>
      </c>
      <c r="C11" s="3">
        <v>3</v>
      </c>
      <c r="D11" s="3">
        <v>42</v>
      </c>
    </row>
    <row r="12" spans="1:4" x14ac:dyDescent="0.2">
      <c r="A12" s="6">
        <v>9</v>
      </c>
      <c r="B12" s="3">
        <v>1</v>
      </c>
      <c r="C12" s="3">
        <v>12</v>
      </c>
      <c r="D12" s="3">
        <v>62</v>
      </c>
    </row>
    <row r="13" spans="1:4" x14ac:dyDescent="0.2">
      <c r="A13" s="6">
        <v>10</v>
      </c>
      <c r="B13" s="3">
        <v>1</v>
      </c>
      <c r="C13" s="3">
        <v>19</v>
      </c>
      <c r="D13" s="3">
        <v>84</v>
      </c>
    </row>
    <row r="14" spans="1:4" x14ac:dyDescent="0.2">
      <c r="A14" s="6">
        <v>11</v>
      </c>
      <c r="B14" s="3">
        <v>1</v>
      </c>
      <c r="C14" s="3">
        <v>8</v>
      </c>
      <c r="D14" s="3">
        <v>56</v>
      </c>
    </row>
    <row r="15" spans="1:4" x14ac:dyDescent="0.2">
      <c r="A15" s="6" t="s">
        <v>355</v>
      </c>
      <c r="B15" s="3">
        <v>341</v>
      </c>
      <c r="C15" s="3">
        <v>199</v>
      </c>
      <c r="D15" s="3">
        <v>1592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9C9BF-DD2E-9143-941E-0079259AFC40}">
  <dimension ref="A3:J34"/>
  <sheetViews>
    <sheetView workbookViewId="0">
      <selection activeCell="C19" sqref="C19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3.1640625" bestFit="1" customWidth="1"/>
    <col min="4" max="9" width="2.1640625" bestFit="1" customWidth="1"/>
  </cols>
  <sheetData>
    <row r="3" spans="1:10" x14ac:dyDescent="0.2">
      <c r="A3" s="5" t="s">
        <v>352</v>
      </c>
      <c r="B3" s="5" t="s">
        <v>404</v>
      </c>
    </row>
    <row r="4" spans="1:10" x14ac:dyDescent="0.2">
      <c r="A4" s="5" t="s">
        <v>354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 t="s">
        <v>355</v>
      </c>
    </row>
    <row r="5" spans="1:10" x14ac:dyDescent="0.2">
      <c r="A5" s="6">
        <v>1</v>
      </c>
      <c r="B5" s="3">
        <v>130</v>
      </c>
      <c r="C5" s="3">
        <v>2</v>
      </c>
      <c r="D5" s="3"/>
      <c r="E5" s="3"/>
      <c r="F5" s="3"/>
      <c r="G5" s="3"/>
      <c r="H5" s="3"/>
      <c r="I5" s="3"/>
      <c r="J5" s="3">
        <v>132</v>
      </c>
    </row>
    <row r="6" spans="1:10" x14ac:dyDescent="0.2">
      <c r="A6" s="6">
        <v>2</v>
      </c>
      <c r="B6" s="3">
        <v>53</v>
      </c>
      <c r="C6" s="3">
        <v>1</v>
      </c>
      <c r="D6" s="3">
        <v>1</v>
      </c>
      <c r="E6" s="3"/>
      <c r="F6" s="3"/>
      <c r="G6" s="3"/>
      <c r="H6" s="3"/>
      <c r="I6" s="3"/>
      <c r="J6" s="3">
        <v>55</v>
      </c>
    </row>
    <row r="7" spans="1:10" x14ac:dyDescent="0.2">
      <c r="A7" s="6">
        <v>3</v>
      </c>
      <c r="B7" s="3">
        <v>31</v>
      </c>
      <c r="C7" s="3">
        <v>6</v>
      </c>
      <c r="D7" s="3"/>
      <c r="E7" s="3"/>
      <c r="F7" s="3"/>
      <c r="G7" s="3"/>
      <c r="H7" s="3"/>
      <c r="I7" s="3"/>
      <c r="J7" s="3">
        <v>37</v>
      </c>
    </row>
    <row r="8" spans="1:10" x14ac:dyDescent="0.2">
      <c r="A8" s="6">
        <v>4</v>
      </c>
      <c r="B8" s="3">
        <v>28</v>
      </c>
      <c r="C8" s="3">
        <v>4</v>
      </c>
      <c r="D8" s="3"/>
      <c r="E8" s="3"/>
      <c r="F8" s="3"/>
      <c r="G8" s="3"/>
      <c r="H8" s="3"/>
      <c r="I8" s="3"/>
      <c r="J8" s="3">
        <v>32</v>
      </c>
    </row>
    <row r="9" spans="1:10" x14ac:dyDescent="0.2">
      <c r="A9" s="6">
        <v>5</v>
      </c>
      <c r="B9" s="3">
        <v>12</v>
      </c>
      <c r="C9" s="3">
        <v>4</v>
      </c>
      <c r="D9" s="3"/>
      <c r="E9" s="3"/>
      <c r="F9" s="3"/>
      <c r="G9" s="3"/>
      <c r="H9" s="3"/>
      <c r="I9" s="3"/>
      <c r="J9" s="3">
        <v>16</v>
      </c>
    </row>
    <row r="10" spans="1:10" x14ac:dyDescent="0.2">
      <c r="A10" s="6">
        <v>6</v>
      </c>
      <c r="B10" s="3">
        <v>6</v>
      </c>
      <c r="C10" s="3">
        <v>2</v>
      </c>
      <c r="D10" s="3"/>
      <c r="E10" s="3"/>
      <c r="F10" s="3"/>
      <c r="G10" s="3"/>
      <c r="H10" s="3"/>
      <c r="I10" s="3"/>
      <c r="J10" s="3">
        <v>8</v>
      </c>
    </row>
    <row r="11" spans="1:10" x14ac:dyDescent="0.2">
      <c r="A11" s="6">
        <v>7</v>
      </c>
      <c r="B11" s="3">
        <v>4</v>
      </c>
      <c r="C11" s="3">
        <v>3</v>
      </c>
      <c r="D11" s="3"/>
      <c r="E11" s="3"/>
      <c r="F11" s="3"/>
      <c r="G11" s="3"/>
      <c r="H11" s="3"/>
      <c r="I11" s="3"/>
      <c r="J11" s="3">
        <v>7</v>
      </c>
    </row>
    <row r="12" spans="1:10" x14ac:dyDescent="0.2">
      <c r="A12" s="6">
        <v>8</v>
      </c>
      <c r="B12" s="3">
        <v>6</v>
      </c>
      <c r="C12" s="3">
        <v>1</v>
      </c>
      <c r="D12" s="3"/>
      <c r="E12" s="3"/>
      <c r="F12" s="3"/>
      <c r="G12" s="3"/>
      <c r="H12" s="3"/>
      <c r="I12" s="3"/>
      <c r="J12" s="3">
        <v>7</v>
      </c>
    </row>
    <row r="13" spans="1:10" x14ac:dyDescent="0.2">
      <c r="A13" s="6">
        <v>9</v>
      </c>
      <c r="B13" s="3">
        <v>9</v>
      </c>
      <c r="C13" s="3"/>
      <c r="D13" s="3">
        <v>1</v>
      </c>
      <c r="E13" s="3">
        <v>1</v>
      </c>
      <c r="F13" s="3"/>
      <c r="G13" s="3"/>
      <c r="H13" s="3"/>
      <c r="I13" s="3"/>
      <c r="J13" s="3">
        <v>11</v>
      </c>
    </row>
    <row r="14" spans="1:10" x14ac:dyDescent="0.2">
      <c r="A14" s="6">
        <v>10</v>
      </c>
      <c r="B14" s="3">
        <v>7</v>
      </c>
      <c r="C14" s="3">
        <v>1</v>
      </c>
      <c r="D14" s="3"/>
      <c r="E14" s="3"/>
      <c r="F14" s="3"/>
      <c r="G14" s="3"/>
      <c r="H14" s="3"/>
      <c r="I14" s="3"/>
      <c r="J14" s="3">
        <v>8</v>
      </c>
    </row>
    <row r="15" spans="1:10" x14ac:dyDescent="0.2">
      <c r="A15" s="6">
        <v>11</v>
      </c>
      <c r="B15" s="3">
        <v>1</v>
      </c>
      <c r="C15" s="3">
        <v>2</v>
      </c>
      <c r="D15" s="3">
        <v>1</v>
      </c>
      <c r="E15" s="3"/>
      <c r="F15" s="3"/>
      <c r="G15" s="3"/>
      <c r="H15" s="3"/>
      <c r="I15" s="3"/>
      <c r="J15" s="3">
        <v>4</v>
      </c>
    </row>
    <row r="16" spans="1:10" x14ac:dyDescent="0.2">
      <c r="A16" s="6">
        <v>12</v>
      </c>
      <c r="B16" s="3">
        <v>2</v>
      </c>
      <c r="C16" s="3"/>
      <c r="D16" s="3"/>
      <c r="E16" s="3"/>
      <c r="F16" s="3"/>
      <c r="G16" s="3"/>
      <c r="H16" s="3"/>
      <c r="I16" s="3"/>
      <c r="J16" s="3">
        <v>2</v>
      </c>
    </row>
    <row r="17" spans="1:10" x14ac:dyDescent="0.2">
      <c r="A17" s="6">
        <v>13</v>
      </c>
      <c r="B17" s="3">
        <v>1</v>
      </c>
      <c r="C17" s="3">
        <v>2</v>
      </c>
      <c r="D17" s="3">
        <v>1</v>
      </c>
      <c r="E17" s="3"/>
      <c r="F17" s="3"/>
      <c r="G17" s="3"/>
      <c r="H17" s="3"/>
      <c r="I17" s="3"/>
      <c r="J17" s="3">
        <v>4</v>
      </c>
    </row>
    <row r="18" spans="1:10" x14ac:dyDescent="0.2">
      <c r="A18" s="6">
        <v>14</v>
      </c>
      <c r="B18" s="3">
        <v>1</v>
      </c>
      <c r="C18" s="3"/>
      <c r="D18" s="3"/>
      <c r="E18" s="3"/>
      <c r="F18" s="3"/>
      <c r="G18" s="3"/>
      <c r="H18" s="3"/>
      <c r="I18" s="3"/>
      <c r="J18" s="3">
        <v>1</v>
      </c>
    </row>
    <row r="19" spans="1:10" x14ac:dyDescent="0.2">
      <c r="A19" s="6">
        <v>15</v>
      </c>
      <c r="B19" s="3"/>
      <c r="C19" s="3">
        <v>3</v>
      </c>
      <c r="D19" s="3">
        <v>3</v>
      </c>
      <c r="E19" s="3"/>
      <c r="F19" s="3"/>
      <c r="G19" s="3"/>
      <c r="H19" s="3"/>
      <c r="I19" s="3"/>
      <c r="J19" s="3">
        <v>6</v>
      </c>
    </row>
    <row r="20" spans="1:10" x14ac:dyDescent="0.2">
      <c r="A20" s="6">
        <v>17</v>
      </c>
      <c r="B20" s="3">
        <v>2</v>
      </c>
      <c r="C20" s="3"/>
      <c r="D20" s="3"/>
      <c r="E20" s="3"/>
      <c r="F20" s="3"/>
      <c r="G20" s="3"/>
      <c r="H20" s="3"/>
      <c r="I20" s="3"/>
      <c r="J20" s="3">
        <v>2</v>
      </c>
    </row>
    <row r="21" spans="1:10" x14ac:dyDescent="0.2">
      <c r="A21" s="6">
        <v>18</v>
      </c>
      <c r="B21" s="3"/>
      <c r="C21" s="3"/>
      <c r="D21" s="3"/>
      <c r="E21" s="3">
        <v>1</v>
      </c>
      <c r="F21" s="3"/>
      <c r="G21" s="3"/>
      <c r="H21" s="3"/>
      <c r="I21" s="3"/>
      <c r="J21" s="3">
        <v>1</v>
      </c>
    </row>
    <row r="22" spans="1:10" x14ac:dyDescent="0.2">
      <c r="A22" s="6">
        <v>19</v>
      </c>
      <c r="B22" s="3">
        <v>1</v>
      </c>
      <c r="C22" s="3"/>
      <c r="D22" s="3"/>
      <c r="E22" s="3">
        <v>1</v>
      </c>
      <c r="F22" s="3"/>
      <c r="G22" s="3"/>
      <c r="H22" s="3"/>
      <c r="I22" s="3"/>
      <c r="J22" s="3">
        <v>2</v>
      </c>
    </row>
    <row r="23" spans="1:10" x14ac:dyDescent="0.2">
      <c r="A23" s="6">
        <v>20</v>
      </c>
      <c r="B23" s="3"/>
      <c r="C23" s="3"/>
      <c r="D23" s="3"/>
      <c r="E23" s="3"/>
      <c r="F23" s="3">
        <v>1</v>
      </c>
      <c r="G23" s="3"/>
      <c r="H23" s="3"/>
      <c r="I23" s="3"/>
      <c r="J23" s="3">
        <v>1</v>
      </c>
    </row>
    <row r="24" spans="1:10" x14ac:dyDescent="0.2">
      <c r="A24" s="6">
        <v>21</v>
      </c>
      <c r="B24" s="3">
        <v>1</v>
      </c>
      <c r="C24" s="3"/>
      <c r="D24" s="3"/>
      <c r="E24" s="3"/>
      <c r="F24" s="3"/>
      <c r="G24" s="3"/>
      <c r="H24" s="3"/>
      <c r="I24" s="3"/>
      <c r="J24" s="3">
        <v>1</v>
      </c>
    </row>
    <row r="25" spans="1:10" x14ac:dyDescent="0.2">
      <c r="A25" s="6">
        <v>23</v>
      </c>
      <c r="B25" s="3"/>
      <c r="C25" s="3"/>
      <c r="D25" s="3">
        <v>1</v>
      </c>
      <c r="E25" s="3"/>
      <c r="F25" s="3"/>
      <c r="G25" s="3"/>
      <c r="H25" s="3"/>
      <c r="I25" s="3"/>
      <c r="J25" s="3">
        <v>1</v>
      </c>
    </row>
    <row r="26" spans="1:10" x14ac:dyDescent="0.2">
      <c r="A26" s="6">
        <v>26</v>
      </c>
      <c r="B26" s="3">
        <v>1</v>
      </c>
      <c r="C26" s="3"/>
      <c r="D26" s="3"/>
      <c r="E26" s="3"/>
      <c r="F26" s="3"/>
      <c r="G26" s="3">
        <v>1</v>
      </c>
      <c r="H26" s="3"/>
      <c r="I26" s="3"/>
      <c r="J26" s="3">
        <v>2</v>
      </c>
    </row>
    <row r="27" spans="1:10" x14ac:dyDescent="0.2">
      <c r="A27" s="6">
        <v>29</v>
      </c>
      <c r="B27" s="3"/>
      <c r="C27" s="3"/>
      <c r="D27" s="3"/>
      <c r="E27" s="3">
        <v>1</v>
      </c>
      <c r="F27" s="3"/>
      <c r="G27" s="3"/>
      <c r="H27" s="3"/>
      <c r="I27" s="3"/>
      <c r="J27" s="3">
        <v>1</v>
      </c>
    </row>
    <row r="28" spans="1:10" x14ac:dyDescent="0.2">
      <c r="A28" s="6">
        <v>30</v>
      </c>
      <c r="B28" s="3"/>
      <c r="C28" s="3"/>
      <c r="D28" s="3"/>
      <c r="E28" s="3"/>
      <c r="F28" s="3"/>
      <c r="G28" s="3">
        <v>1</v>
      </c>
      <c r="H28" s="3"/>
      <c r="I28" s="3"/>
      <c r="J28" s="3">
        <v>1</v>
      </c>
    </row>
    <row r="29" spans="1:10" x14ac:dyDescent="0.2">
      <c r="A29" s="6">
        <v>34</v>
      </c>
      <c r="B29" s="3"/>
      <c r="C29" s="3"/>
      <c r="D29" s="3"/>
      <c r="E29" s="3"/>
      <c r="F29" s="3">
        <v>1</v>
      </c>
      <c r="G29" s="3"/>
      <c r="H29" s="3"/>
      <c r="I29" s="3"/>
      <c r="J29" s="3">
        <v>1</v>
      </c>
    </row>
    <row r="30" spans="1:10" x14ac:dyDescent="0.2">
      <c r="A30" s="6">
        <v>36</v>
      </c>
      <c r="B30" s="3"/>
      <c r="C30" s="3"/>
      <c r="D30" s="3"/>
      <c r="E30" s="3"/>
      <c r="F30" s="3">
        <v>2</v>
      </c>
      <c r="G30" s="3"/>
      <c r="H30" s="3"/>
      <c r="I30" s="3"/>
      <c r="J30" s="3">
        <v>2</v>
      </c>
    </row>
    <row r="31" spans="1:10" x14ac:dyDescent="0.2">
      <c r="A31" s="6">
        <v>41</v>
      </c>
      <c r="B31" s="3"/>
      <c r="C31" s="3"/>
      <c r="D31" s="3">
        <v>1</v>
      </c>
      <c r="E31" s="3"/>
      <c r="F31" s="3"/>
      <c r="G31" s="3"/>
      <c r="H31" s="3"/>
      <c r="I31" s="3"/>
      <c r="J31" s="3">
        <v>1</v>
      </c>
    </row>
    <row r="32" spans="1:10" x14ac:dyDescent="0.2">
      <c r="A32" s="6">
        <v>42</v>
      </c>
      <c r="B32" s="3"/>
      <c r="C32" s="3"/>
      <c r="D32" s="3"/>
      <c r="E32" s="3"/>
      <c r="F32" s="3"/>
      <c r="G32" s="3"/>
      <c r="H32" s="3">
        <v>1</v>
      </c>
      <c r="I32" s="3"/>
      <c r="J32" s="3">
        <v>1</v>
      </c>
    </row>
    <row r="33" spans="1:10" x14ac:dyDescent="0.2">
      <c r="A33" s="6">
        <v>53</v>
      </c>
      <c r="B33" s="3"/>
      <c r="C33" s="3"/>
      <c r="D33" s="3"/>
      <c r="E33" s="3"/>
      <c r="F33" s="3"/>
      <c r="G33" s="3"/>
      <c r="H33" s="3"/>
      <c r="I33" s="3">
        <v>1</v>
      </c>
      <c r="J33" s="3">
        <v>1</v>
      </c>
    </row>
    <row r="34" spans="1:10" x14ac:dyDescent="0.2">
      <c r="A34" s="6" t="s">
        <v>355</v>
      </c>
      <c r="B34" s="3">
        <v>296</v>
      </c>
      <c r="C34" s="3">
        <v>31</v>
      </c>
      <c r="D34" s="3">
        <v>9</v>
      </c>
      <c r="E34" s="3">
        <v>4</v>
      </c>
      <c r="F34" s="3">
        <v>4</v>
      </c>
      <c r="G34" s="3">
        <v>2</v>
      </c>
      <c r="H34" s="3">
        <v>1</v>
      </c>
      <c r="I34" s="3">
        <v>1</v>
      </c>
      <c r="J34" s="3">
        <v>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415"/>
  <sheetViews>
    <sheetView tabSelected="1" workbookViewId="0">
      <pane ySplit="1" topLeftCell="A2" activePane="bottomLeft" state="frozen"/>
      <selection pane="bottomLeft" activeCell="W63" sqref="W63"/>
    </sheetView>
  </sheetViews>
  <sheetFormatPr baseColWidth="10" defaultRowHeight="16" x14ac:dyDescent="0.2"/>
  <cols>
    <col min="1" max="1" width="24.33203125" customWidth="1"/>
    <col min="8" max="10" width="10.83203125" customWidth="1"/>
    <col min="14" max="14" width="10.83203125" style="7"/>
  </cols>
  <sheetData>
    <row r="1" spans="1:51" x14ac:dyDescent="0.2">
      <c r="A1" s="1" t="s">
        <v>1</v>
      </c>
      <c r="B1" s="1" t="s">
        <v>338</v>
      </c>
      <c r="C1" s="1" t="s">
        <v>339</v>
      </c>
      <c r="D1" s="1" t="s">
        <v>342</v>
      </c>
      <c r="E1" s="1" t="s">
        <v>340</v>
      </c>
      <c r="F1" s="1" t="s">
        <v>343</v>
      </c>
      <c r="G1" s="1" t="s">
        <v>341</v>
      </c>
      <c r="H1" s="1" t="s">
        <v>344</v>
      </c>
      <c r="I1" s="4" t="s">
        <v>345</v>
      </c>
      <c r="J1" s="4" t="s">
        <v>346</v>
      </c>
      <c r="K1" s="1" t="s">
        <v>347</v>
      </c>
      <c r="L1" s="1" t="s">
        <v>363</v>
      </c>
      <c r="M1" s="1" t="s">
        <v>364</v>
      </c>
      <c r="N1" s="7" t="s">
        <v>365</v>
      </c>
      <c r="O1" s="1" t="s">
        <v>366</v>
      </c>
      <c r="P1" s="1" t="s">
        <v>367</v>
      </c>
      <c r="Q1" s="1" t="s">
        <v>368</v>
      </c>
      <c r="R1" s="1" t="s">
        <v>369</v>
      </c>
      <c r="S1" s="1" t="s">
        <v>370</v>
      </c>
      <c r="T1" s="1" t="s">
        <v>371</v>
      </c>
      <c r="U1" s="1" t="s">
        <v>372</v>
      </c>
      <c r="V1" s="1" t="s">
        <v>373</v>
      </c>
      <c r="W1" s="1" t="s">
        <v>374</v>
      </c>
      <c r="X1" s="1" t="s">
        <v>375</v>
      </c>
      <c r="Y1" s="1" t="s">
        <v>376</v>
      </c>
      <c r="Z1" s="1" t="s">
        <v>377</v>
      </c>
      <c r="AA1" s="1" t="s">
        <v>378</v>
      </c>
      <c r="AB1" s="1" t="s">
        <v>379</v>
      </c>
      <c r="AC1" s="1" t="s">
        <v>380</v>
      </c>
      <c r="AD1" s="1" t="s">
        <v>381</v>
      </c>
      <c r="AE1" s="1" t="s">
        <v>382</v>
      </c>
      <c r="AF1" s="1" t="s">
        <v>383</v>
      </c>
      <c r="AG1" s="1" t="s">
        <v>384</v>
      </c>
      <c r="AH1" s="1" t="s">
        <v>385</v>
      </c>
      <c r="AI1" s="1" t="s">
        <v>386</v>
      </c>
      <c r="AJ1" s="1" t="s">
        <v>387</v>
      </c>
      <c r="AK1" s="1" t="s">
        <v>388</v>
      </c>
      <c r="AL1" s="1" t="s">
        <v>389</v>
      </c>
      <c r="AM1" s="1" t="s">
        <v>390</v>
      </c>
      <c r="AN1" s="1" t="s">
        <v>391</v>
      </c>
      <c r="AO1" s="1" t="s">
        <v>392</v>
      </c>
      <c r="AP1" s="1" t="s">
        <v>393</v>
      </c>
      <c r="AQ1" s="1" t="s">
        <v>394</v>
      </c>
      <c r="AR1" s="1" t="s">
        <v>395</v>
      </c>
      <c r="AS1" s="1" t="s">
        <v>396</v>
      </c>
      <c r="AT1" s="1" t="s">
        <v>397</v>
      </c>
      <c r="AU1" s="1" t="s">
        <v>398</v>
      </c>
      <c r="AV1" s="1" t="s">
        <v>399</v>
      </c>
      <c r="AW1" s="1" t="s">
        <v>400</v>
      </c>
      <c r="AX1" s="1" t="s">
        <v>401</v>
      </c>
      <c r="AY1" s="1" t="s">
        <v>402</v>
      </c>
    </row>
    <row r="2" spans="1:51" x14ac:dyDescent="0.2">
      <c r="A2" s="1" t="s">
        <v>8</v>
      </c>
      <c r="B2" s="7">
        <v>57</v>
      </c>
      <c r="C2" s="7">
        <v>45</v>
      </c>
      <c r="D2" s="7">
        <f xml:space="preserve"> B2 - C2</f>
        <v>12</v>
      </c>
      <c r="E2" s="7">
        <v>31</v>
      </c>
      <c r="F2" s="7">
        <f xml:space="preserve"> C2 - E2</f>
        <v>14</v>
      </c>
      <c r="G2" s="7">
        <v>20</v>
      </c>
      <c r="H2" s="7">
        <f xml:space="preserve"> E2 - G2</f>
        <v>11</v>
      </c>
      <c r="I2" s="9">
        <f xml:space="preserve"> ROUND(C2 / B2, 4)</f>
        <v>0.78949999999999998</v>
      </c>
      <c r="J2" s="9">
        <f>IF(C2 &gt; 0, ROUND(E2 / C2, 4), 0)</f>
        <v>0.68889999999999996</v>
      </c>
      <c r="K2" s="10">
        <f xml:space="preserve"> IF(E2 &gt; 0, ROUND(G2 / E2, 4), 0)</f>
        <v>0.6452</v>
      </c>
      <c r="L2" s="7">
        <v>15</v>
      </c>
      <c r="M2" s="7">
        <v>15</v>
      </c>
      <c r="N2" s="7">
        <f xml:space="preserve"> L2 - M2</f>
        <v>0</v>
      </c>
      <c r="O2" s="7">
        <v>7</v>
      </c>
      <c r="P2" s="7">
        <f xml:space="preserve"> M2 - O2</f>
        <v>8</v>
      </c>
      <c r="Q2" s="7">
        <v>6</v>
      </c>
      <c r="R2" s="7">
        <f xml:space="preserve"> O2 - Q2</f>
        <v>1</v>
      </c>
      <c r="S2" s="10">
        <f xml:space="preserve"> IF(L2 &gt; 0, ROUND(M2 / L2, 4), 0)</f>
        <v>1</v>
      </c>
      <c r="T2" s="10">
        <f xml:space="preserve"> IF(M2 &gt; 0, ROUND(O2 / M2, 4), 0)</f>
        <v>0.4667</v>
      </c>
      <c r="U2" s="10">
        <f xml:space="preserve"> IF(O2 &gt; 0, ROUND(Q2 / O2, 4), 0)</f>
        <v>0.85709999999999997</v>
      </c>
      <c r="V2" s="7">
        <v>12</v>
      </c>
      <c r="W2" s="7">
        <v>8</v>
      </c>
      <c r="X2" s="7">
        <f xml:space="preserve"> V2 - W2</f>
        <v>4</v>
      </c>
      <c r="Y2" s="7">
        <v>5</v>
      </c>
      <c r="Z2" s="7">
        <f xml:space="preserve"> W2 - Y2</f>
        <v>3</v>
      </c>
      <c r="AA2" s="7">
        <v>1</v>
      </c>
      <c r="AB2" s="7">
        <f xml:space="preserve"> Y2 - AA2</f>
        <v>4</v>
      </c>
      <c r="AC2" s="10">
        <f xml:space="preserve"> IF(V2 &gt; 0, ROUND(W2 / V2, 4), 0)</f>
        <v>0.66669999999999996</v>
      </c>
      <c r="AD2" s="10">
        <f xml:space="preserve"> IF(W2 &gt; 0, ROUND(Y2 / W2, 4), 0)</f>
        <v>0.625</v>
      </c>
      <c r="AE2" s="10">
        <f xml:space="preserve"> IF(Y2 &gt; 0, ROUND(AA2 / Y2, 4), 0)</f>
        <v>0.2</v>
      </c>
      <c r="AF2" s="7">
        <v>17</v>
      </c>
      <c r="AG2" s="7">
        <v>13</v>
      </c>
      <c r="AH2" s="7">
        <f xml:space="preserve"> AF2 - AG2</f>
        <v>4</v>
      </c>
      <c r="AI2" s="7">
        <v>12</v>
      </c>
      <c r="AJ2" s="7">
        <f>AG2 - AI2</f>
        <v>1</v>
      </c>
      <c r="AK2" s="7">
        <v>8</v>
      </c>
      <c r="AL2" s="7">
        <f xml:space="preserve"> AI2 - AK2</f>
        <v>4</v>
      </c>
      <c r="AM2" s="10">
        <f xml:space="preserve"> IF(AF2 &gt; 0, ROUND(AG2 / AF2, 4), 0)</f>
        <v>0.76470000000000005</v>
      </c>
      <c r="AN2" s="10">
        <f xml:space="preserve"> IF(AG2 &gt; 0, ROUND(AI2 / AG2, 4), 0)</f>
        <v>0.92310000000000003</v>
      </c>
      <c r="AO2" s="10">
        <f xml:space="preserve"> IF(AI2 &gt; 0, ROUND(AK2 / AI2, 4), 0)</f>
        <v>0.66669999999999996</v>
      </c>
      <c r="AP2" s="7">
        <f xml:space="preserve"> B2 - SUM(L2, V2, AF2)</f>
        <v>13</v>
      </c>
      <c r="AQ2" s="7">
        <f xml:space="preserve"> C2 - SUM(M2, W2, AG2)</f>
        <v>9</v>
      </c>
      <c r="AR2" s="7">
        <f xml:space="preserve"> AP2 - AQ2</f>
        <v>4</v>
      </c>
      <c r="AS2" s="7">
        <f xml:space="preserve"> E2 - SUM(O2, Y2, AI2)</f>
        <v>7</v>
      </c>
      <c r="AT2" s="7">
        <f xml:space="preserve"> AQ2 - AS2</f>
        <v>2</v>
      </c>
      <c r="AU2" s="7">
        <f xml:space="preserve"> G2 - SUM(Q2, AA2, AK2)</f>
        <v>5</v>
      </c>
      <c r="AV2" s="7">
        <f xml:space="preserve"> AS2 - AU2</f>
        <v>2</v>
      </c>
      <c r="AW2" s="10">
        <f xml:space="preserve"> IF(AP2 &gt; 0, ROUND(AQ2 / AP2, 4), 0)</f>
        <v>0.69230000000000003</v>
      </c>
      <c r="AX2" s="10">
        <f xml:space="preserve"> IF(AQ2 &gt; 0, ROUND(AS2 / AQ2, 4), 0)</f>
        <v>0.77780000000000005</v>
      </c>
      <c r="AY2" s="10">
        <f xml:space="preserve"> IF(AS2 &gt; 0, ROUND(AU2 / AS2, 4), 0)</f>
        <v>0.71430000000000005</v>
      </c>
    </row>
    <row r="3" spans="1:51" x14ac:dyDescent="0.2">
      <c r="A3" s="1" t="s">
        <v>0</v>
      </c>
      <c r="B3" s="7">
        <v>44</v>
      </c>
      <c r="C3" s="7">
        <v>35</v>
      </c>
      <c r="D3" s="7">
        <f xml:space="preserve"> B3 - C3</f>
        <v>9</v>
      </c>
      <c r="E3" s="7">
        <v>28</v>
      </c>
      <c r="F3" s="7">
        <f xml:space="preserve"> C3 - E3</f>
        <v>7</v>
      </c>
      <c r="G3" s="7">
        <v>20</v>
      </c>
      <c r="H3" s="7">
        <f xml:space="preserve"> E3 - G3</f>
        <v>8</v>
      </c>
      <c r="I3" s="9">
        <f xml:space="preserve"> ROUND(C3 / B3, 4)</f>
        <v>0.79549999999999998</v>
      </c>
      <c r="J3" s="9">
        <f>IF(C3 &gt; 0, ROUND(E3 / C3, 4), 0)</f>
        <v>0.8</v>
      </c>
      <c r="K3" s="10">
        <f xml:space="preserve"> IF(E3 &gt; 0, ROUND(G3 / E3, 4), 0)</f>
        <v>0.71430000000000005</v>
      </c>
      <c r="L3" s="7">
        <v>13</v>
      </c>
      <c r="M3" s="7">
        <v>6</v>
      </c>
      <c r="N3" s="7">
        <f xml:space="preserve"> L3 - M3</f>
        <v>7</v>
      </c>
      <c r="O3" s="7">
        <v>5</v>
      </c>
      <c r="P3" s="7">
        <f xml:space="preserve"> M3 - O3</f>
        <v>1</v>
      </c>
      <c r="Q3" s="7">
        <v>1</v>
      </c>
      <c r="R3" s="7">
        <f xml:space="preserve"> O3 - Q3</f>
        <v>4</v>
      </c>
      <c r="S3" s="10">
        <f xml:space="preserve"> IF(L3 &gt; 0, ROUND(M3 / L3, 4), 0)</f>
        <v>0.46150000000000002</v>
      </c>
      <c r="T3" s="10">
        <f xml:space="preserve"> IF(M3 &gt; 0, ROUND(O3 / M3, 4), 0)</f>
        <v>0.83330000000000004</v>
      </c>
      <c r="U3" s="10">
        <f xml:space="preserve"> IF(O3 &gt; 0, ROUND(Q3 / O3, 4), 0)</f>
        <v>0.2</v>
      </c>
      <c r="V3" s="7">
        <v>15</v>
      </c>
      <c r="W3" s="7">
        <v>14</v>
      </c>
      <c r="X3" s="7">
        <f xml:space="preserve"> V3 - W3</f>
        <v>1</v>
      </c>
      <c r="Y3" s="7">
        <v>13</v>
      </c>
      <c r="Z3" s="7">
        <f xml:space="preserve"> W3 - Y3</f>
        <v>1</v>
      </c>
      <c r="AA3" s="7">
        <v>13</v>
      </c>
      <c r="AB3" s="7">
        <f xml:space="preserve"> Y3 - AA3</f>
        <v>0</v>
      </c>
      <c r="AC3" s="10">
        <f xml:space="preserve"> IF(V3 &gt; 0, ROUND(W3 / V3, 4), 0)</f>
        <v>0.93330000000000002</v>
      </c>
      <c r="AD3" s="10">
        <f xml:space="preserve"> IF(W3 &gt; 0, ROUND(Y3 / W3, 4), 0)</f>
        <v>0.92859999999999998</v>
      </c>
      <c r="AE3" s="10">
        <f xml:space="preserve"> IF(Y3 &gt; 0, ROUND(AA3 / Y3, 4), 0)</f>
        <v>1</v>
      </c>
      <c r="AF3" s="7">
        <v>7</v>
      </c>
      <c r="AG3" s="7">
        <v>7</v>
      </c>
      <c r="AH3" s="7">
        <f xml:space="preserve"> AF3 - AG3</f>
        <v>0</v>
      </c>
      <c r="AI3" s="7">
        <v>6</v>
      </c>
      <c r="AJ3" s="7">
        <f>AG3 - AI3</f>
        <v>1</v>
      </c>
      <c r="AK3" s="7">
        <v>2</v>
      </c>
      <c r="AL3" s="7">
        <f xml:space="preserve"> AI3 - AK3</f>
        <v>4</v>
      </c>
      <c r="AM3" s="10">
        <f xml:space="preserve"> IF(AF3 &gt; 0, ROUND(AG3 / AF3, 4), 0)</f>
        <v>1</v>
      </c>
      <c r="AN3" s="10">
        <f xml:space="preserve"> IF(AG3 &gt; 0, ROUND(AI3 / AG3, 4), 0)</f>
        <v>0.85709999999999997</v>
      </c>
      <c r="AO3" s="10">
        <f xml:space="preserve"> IF(AI3 &gt; 0, ROUND(AK3 / AI3, 4), 0)</f>
        <v>0.33329999999999999</v>
      </c>
      <c r="AP3" s="7">
        <f xml:space="preserve"> B3 - SUM(L3, V3, AF3)</f>
        <v>9</v>
      </c>
      <c r="AQ3" s="7">
        <f xml:space="preserve"> C3 - SUM(M3, W3, AG3)</f>
        <v>8</v>
      </c>
      <c r="AR3" s="7">
        <f xml:space="preserve"> AP3 - AQ3</f>
        <v>1</v>
      </c>
      <c r="AS3" s="7">
        <f xml:space="preserve"> E3 - SUM(O3, Y3, AI3)</f>
        <v>4</v>
      </c>
      <c r="AT3" s="7">
        <f xml:space="preserve"> AQ3 - AS3</f>
        <v>4</v>
      </c>
      <c r="AU3" s="7">
        <f xml:space="preserve"> G3 - SUM(Q3, AA3, AK3)</f>
        <v>4</v>
      </c>
      <c r="AV3" s="7">
        <f xml:space="preserve"> AS3 - AU3</f>
        <v>0</v>
      </c>
      <c r="AW3" s="10">
        <f xml:space="preserve"> IF(AP3 &gt; 0, ROUND(AQ3 / AP3, 4), 0)</f>
        <v>0.88890000000000002</v>
      </c>
      <c r="AX3" s="10">
        <f xml:space="preserve"> IF(AQ3 &gt; 0, ROUND(AS3 / AQ3, 4), 0)</f>
        <v>0.5</v>
      </c>
      <c r="AY3" s="10">
        <f xml:space="preserve"> IF(AS3 &gt; 0, ROUND(AU3 / AS3, 4), 0)</f>
        <v>1</v>
      </c>
    </row>
    <row r="4" spans="1:51" x14ac:dyDescent="0.2">
      <c r="A4" s="1" t="s">
        <v>7</v>
      </c>
      <c r="B4" s="7">
        <v>49</v>
      </c>
      <c r="C4" s="7">
        <v>40</v>
      </c>
      <c r="D4" s="7">
        <f xml:space="preserve"> B4 - C4</f>
        <v>9</v>
      </c>
      <c r="E4" s="7">
        <v>29</v>
      </c>
      <c r="F4" s="7">
        <f xml:space="preserve"> C4 - E4</f>
        <v>11</v>
      </c>
      <c r="G4" s="7">
        <v>19</v>
      </c>
      <c r="H4" s="7">
        <f xml:space="preserve"> E4 - G4</f>
        <v>10</v>
      </c>
      <c r="I4" s="9">
        <f xml:space="preserve"> ROUND(C4 / B4, 4)</f>
        <v>0.81630000000000003</v>
      </c>
      <c r="J4" s="9">
        <f>IF(C4 &gt; 0, ROUND(E4 / C4, 4), 0)</f>
        <v>0.72499999999999998</v>
      </c>
      <c r="K4" s="10">
        <f xml:space="preserve"> IF(E4 &gt; 0, ROUND(G4 / E4, 4), 0)</f>
        <v>0.6552</v>
      </c>
      <c r="L4" s="7">
        <v>12</v>
      </c>
      <c r="M4" s="7">
        <v>9</v>
      </c>
      <c r="N4" s="7">
        <f xml:space="preserve"> L4 - M4</f>
        <v>3</v>
      </c>
      <c r="O4" s="7">
        <v>9</v>
      </c>
      <c r="P4" s="7">
        <f xml:space="preserve"> M4 - O4</f>
        <v>0</v>
      </c>
      <c r="Q4" s="7">
        <v>9</v>
      </c>
      <c r="R4" s="7">
        <f xml:space="preserve"> O4 - Q4</f>
        <v>0</v>
      </c>
      <c r="S4" s="10">
        <f xml:space="preserve"> IF(L4 &gt; 0, ROUND(M4 / L4, 4), 0)</f>
        <v>0.75</v>
      </c>
      <c r="T4" s="10">
        <f xml:space="preserve"> IF(M4 &gt; 0, ROUND(O4 / M4, 4), 0)</f>
        <v>1</v>
      </c>
      <c r="U4" s="10">
        <f xml:space="preserve"> IF(O4 &gt; 0, ROUND(Q4 / O4, 4), 0)</f>
        <v>1</v>
      </c>
      <c r="V4" s="7">
        <v>15</v>
      </c>
      <c r="W4" s="7">
        <v>11</v>
      </c>
      <c r="X4" s="7">
        <f xml:space="preserve"> V4 - W4</f>
        <v>4</v>
      </c>
      <c r="Y4" s="7">
        <v>6</v>
      </c>
      <c r="Z4" s="7">
        <f xml:space="preserve"> W4 - Y4</f>
        <v>5</v>
      </c>
      <c r="AA4" s="7">
        <v>2</v>
      </c>
      <c r="AB4" s="7">
        <f xml:space="preserve"> Y4 - AA4</f>
        <v>4</v>
      </c>
      <c r="AC4" s="10">
        <f xml:space="preserve"> IF(V4 &gt; 0, ROUND(W4 / V4, 4), 0)</f>
        <v>0.73329999999999995</v>
      </c>
      <c r="AD4" s="10">
        <f xml:space="preserve"> IF(W4 &gt; 0, ROUND(Y4 / W4, 4), 0)</f>
        <v>0.54549999999999998</v>
      </c>
      <c r="AE4" s="10">
        <f xml:space="preserve"> IF(Y4 &gt; 0, ROUND(AA4 / Y4, 4), 0)</f>
        <v>0.33329999999999999</v>
      </c>
      <c r="AF4" s="7">
        <v>11</v>
      </c>
      <c r="AG4" s="7">
        <v>9</v>
      </c>
      <c r="AH4" s="7">
        <f xml:space="preserve"> AF4 - AG4</f>
        <v>2</v>
      </c>
      <c r="AI4" s="7">
        <v>6</v>
      </c>
      <c r="AJ4" s="7">
        <f>AG4 - AI4</f>
        <v>3</v>
      </c>
      <c r="AK4" s="7">
        <v>5</v>
      </c>
      <c r="AL4" s="7">
        <f xml:space="preserve"> AI4 - AK4</f>
        <v>1</v>
      </c>
      <c r="AM4" s="10">
        <f xml:space="preserve"> IF(AF4 &gt; 0, ROUND(AG4 / AF4, 4), 0)</f>
        <v>0.81820000000000004</v>
      </c>
      <c r="AN4" s="10">
        <f xml:space="preserve"> IF(AG4 &gt; 0, ROUND(AI4 / AG4, 4), 0)</f>
        <v>0.66669999999999996</v>
      </c>
      <c r="AO4" s="10">
        <f xml:space="preserve"> IF(AI4 &gt; 0, ROUND(AK4 / AI4, 4), 0)</f>
        <v>0.83330000000000004</v>
      </c>
      <c r="AP4" s="7">
        <f xml:space="preserve"> B4 - SUM(L4, V4, AF4)</f>
        <v>11</v>
      </c>
      <c r="AQ4" s="7">
        <f xml:space="preserve"> C4 - SUM(M4, W4, AG4)</f>
        <v>11</v>
      </c>
      <c r="AR4" s="7">
        <f xml:space="preserve"> AP4 - AQ4</f>
        <v>0</v>
      </c>
      <c r="AS4" s="7">
        <f xml:space="preserve"> E4 - SUM(O4, Y4, AI4)</f>
        <v>8</v>
      </c>
      <c r="AT4" s="7">
        <f xml:space="preserve"> AQ4 - AS4</f>
        <v>3</v>
      </c>
      <c r="AU4" s="7">
        <f xml:space="preserve"> G4 - SUM(Q4, AA4, AK4)</f>
        <v>3</v>
      </c>
      <c r="AV4" s="7">
        <f xml:space="preserve"> AS4 - AU4</f>
        <v>5</v>
      </c>
      <c r="AW4" s="10">
        <f xml:space="preserve"> IF(AP4 &gt; 0, ROUND(AQ4 / AP4, 4), 0)</f>
        <v>1</v>
      </c>
      <c r="AX4" s="10">
        <f xml:space="preserve"> IF(AQ4 &gt; 0, ROUND(AS4 / AQ4, 4), 0)</f>
        <v>0.72729999999999995</v>
      </c>
      <c r="AY4" s="10">
        <f xml:space="preserve"> IF(AS4 &gt; 0, ROUND(AU4 / AS4, 4), 0)</f>
        <v>0.375</v>
      </c>
    </row>
    <row r="5" spans="1:51" x14ac:dyDescent="0.2">
      <c r="A5" s="1" t="s">
        <v>91</v>
      </c>
      <c r="B5" s="7">
        <v>29</v>
      </c>
      <c r="C5" s="7">
        <v>23</v>
      </c>
      <c r="D5" s="7">
        <f xml:space="preserve"> B5 - C5</f>
        <v>6</v>
      </c>
      <c r="E5" s="7">
        <v>18</v>
      </c>
      <c r="F5" s="7">
        <f xml:space="preserve"> C5 - E5</f>
        <v>5</v>
      </c>
      <c r="G5" s="7">
        <v>14</v>
      </c>
      <c r="H5" s="7">
        <f xml:space="preserve"> E5 - G5</f>
        <v>4</v>
      </c>
      <c r="I5" s="9">
        <f xml:space="preserve"> ROUND(C5 / B5, 4)</f>
        <v>0.79310000000000003</v>
      </c>
      <c r="J5" s="9">
        <f>IF(C5 &gt; 0, ROUND(E5 / C5, 4), 0)</f>
        <v>0.78259999999999996</v>
      </c>
      <c r="K5" s="10">
        <f xml:space="preserve"> IF(E5 &gt; 0, ROUND(G5 / E5, 4), 0)</f>
        <v>0.77780000000000005</v>
      </c>
      <c r="L5" s="7">
        <v>6</v>
      </c>
      <c r="M5" s="7">
        <v>5</v>
      </c>
      <c r="N5" s="7">
        <f xml:space="preserve"> L5 - M5</f>
        <v>1</v>
      </c>
      <c r="O5" s="7">
        <v>3</v>
      </c>
      <c r="P5" s="7">
        <f xml:space="preserve"> M5 - O5</f>
        <v>2</v>
      </c>
      <c r="Q5" s="7">
        <v>2</v>
      </c>
      <c r="R5" s="7">
        <f xml:space="preserve"> O5 - Q5</f>
        <v>1</v>
      </c>
      <c r="S5" s="10">
        <f xml:space="preserve"> IF(L5 &gt; 0, ROUND(M5 / L5, 4), 0)</f>
        <v>0.83330000000000004</v>
      </c>
      <c r="T5" s="10">
        <f xml:space="preserve"> IF(M5 &gt; 0, ROUND(O5 / M5, 4), 0)</f>
        <v>0.6</v>
      </c>
      <c r="U5" s="10">
        <f xml:space="preserve"> IF(O5 &gt; 0, ROUND(Q5 / O5, 4), 0)</f>
        <v>0.66669999999999996</v>
      </c>
      <c r="V5" s="7">
        <v>4</v>
      </c>
      <c r="W5" s="7">
        <v>1</v>
      </c>
      <c r="X5" s="7">
        <f xml:space="preserve"> V5 - W5</f>
        <v>3</v>
      </c>
      <c r="Y5" s="7">
        <v>0</v>
      </c>
      <c r="Z5" s="7">
        <f xml:space="preserve"> W5 - Y5</f>
        <v>1</v>
      </c>
      <c r="AA5" s="7">
        <v>0</v>
      </c>
      <c r="AB5" s="7">
        <f xml:space="preserve"> Y5 - AA5</f>
        <v>0</v>
      </c>
      <c r="AC5" s="10">
        <f xml:space="preserve"> IF(V5 &gt; 0, ROUND(W5 / V5, 4), 0)</f>
        <v>0.25</v>
      </c>
      <c r="AD5" s="10">
        <f xml:space="preserve"> IF(W5 &gt; 0, ROUND(Y5 / W5, 4), 0)</f>
        <v>0</v>
      </c>
      <c r="AE5" s="10">
        <f xml:space="preserve"> IF(Y5 &gt; 0, ROUND(AA5 / Y5, 4), 0)</f>
        <v>0</v>
      </c>
      <c r="AF5" s="7">
        <v>9</v>
      </c>
      <c r="AG5" s="7">
        <v>8</v>
      </c>
      <c r="AH5" s="7">
        <f xml:space="preserve"> AF5 - AG5</f>
        <v>1</v>
      </c>
      <c r="AI5" s="7">
        <v>7</v>
      </c>
      <c r="AJ5" s="7">
        <f>AG5 - AI5</f>
        <v>1</v>
      </c>
      <c r="AK5" s="7">
        <v>7</v>
      </c>
      <c r="AL5" s="7">
        <f xml:space="preserve"> AI5 - AK5</f>
        <v>0</v>
      </c>
      <c r="AM5" s="10">
        <f xml:space="preserve"> IF(AF5 &gt; 0, ROUND(AG5 / AF5, 4), 0)</f>
        <v>0.88890000000000002</v>
      </c>
      <c r="AN5" s="10">
        <f xml:space="preserve"> IF(AG5 &gt; 0, ROUND(AI5 / AG5, 4), 0)</f>
        <v>0.875</v>
      </c>
      <c r="AO5" s="10">
        <f xml:space="preserve"> IF(AI5 &gt; 0, ROUND(AK5 / AI5, 4), 0)</f>
        <v>1</v>
      </c>
      <c r="AP5" s="7">
        <f xml:space="preserve"> B5 - SUM(L5, V5, AF5)</f>
        <v>10</v>
      </c>
      <c r="AQ5" s="7">
        <f xml:space="preserve"> C5 - SUM(M5, W5, AG5)</f>
        <v>9</v>
      </c>
      <c r="AR5" s="7">
        <f xml:space="preserve"> AP5 - AQ5</f>
        <v>1</v>
      </c>
      <c r="AS5" s="7">
        <f xml:space="preserve"> E5 - SUM(O5, Y5, AI5)</f>
        <v>8</v>
      </c>
      <c r="AT5" s="7">
        <f xml:space="preserve"> AQ5 - AS5</f>
        <v>1</v>
      </c>
      <c r="AU5" s="7">
        <f xml:space="preserve"> G5 - SUM(Q5, AA5, AK5)</f>
        <v>5</v>
      </c>
      <c r="AV5" s="7">
        <f xml:space="preserve"> AS5 - AU5</f>
        <v>3</v>
      </c>
      <c r="AW5" s="10">
        <f xml:space="preserve"> IF(AP5 &gt; 0, ROUND(AQ5 / AP5, 4), 0)</f>
        <v>0.9</v>
      </c>
      <c r="AX5" s="10">
        <f xml:space="preserve"> IF(AQ5 &gt; 0, ROUND(AS5 / AQ5, 4), 0)</f>
        <v>0.88890000000000002</v>
      </c>
      <c r="AY5" s="10">
        <f xml:space="preserve"> IF(AS5 &gt; 0, ROUND(AU5 / AS5, 4), 0)</f>
        <v>0.625</v>
      </c>
    </row>
    <row r="6" spans="1:51" x14ac:dyDescent="0.2">
      <c r="A6" s="1" t="s">
        <v>244</v>
      </c>
      <c r="B6" s="7">
        <v>21</v>
      </c>
      <c r="C6" s="7">
        <v>17</v>
      </c>
      <c r="D6" s="7">
        <f xml:space="preserve"> B6 - C6</f>
        <v>4</v>
      </c>
      <c r="E6" s="7">
        <v>16</v>
      </c>
      <c r="F6" s="7">
        <f xml:space="preserve"> C6 - E6</f>
        <v>1</v>
      </c>
      <c r="G6" s="7">
        <v>11</v>
      </c>
      <c r="H6" s="7">
        <f xml:space="preserve"> E6 - G6</f>
        <v>5</v>
      </c>
      <c r="I6" s="9">
        <f xml:space="preserve"> ROUND(C6 / B6, 4)</f>
        <v>0.8095</v>
      </c>
      <c r="J6" s="9">
        <f>IF(C6 &gt; 0, ROUND(E6 / C6, 4), 0)</f>
        <v>0.94120000000000004</v>
      </c>
      <c r="K6" s="10">
        <f xml:space="preserve"> IF(E6 &gt; 0, ROUND(G6 / E6, 4), 0)</f>
        <v>0.6875</v>
      </c>
      <c r="L6" s="7">
        <v>0</v>
      </c>
      <c r="M6" s="7">
        <v>0</v>
      </c>
      <c r="N6" s="7">
        <f xml:space="preserve"> L6 - M6</f>
        <v>0</v>
      </c>
      <c r="O6" s="7">
        <v>0</v>
      </c>
      <c r="P6" s="7">
        <f xml:space="preserve"> M6 - O6</f>
        <v>0</v>
      </c>
      <c r="Q6" s="7">
        <v>0</v>
      </c>
      <c r="R6" s="7">
        <f xml:space="preserve"> O6 - Q6</f>
        <v>0</v>
      </c>
      <c r="S6" s="10">
        <f xml:space="preserve"> IF(L6 &gt; 0, ROUND(M6 / L6, 4), 0)</f>
        <v>0</v>
      </c>
      <c r="T6" s="10">
        <f xml:space="preserve"> IF(M6 &gt; 0, ROUND(O6 / M6, 4), 0)</f>
        <v>0</v>
      </c>
      <c r="U6" s="10">
        <f xml:space="preserve"> IF(O6 &gt; 0, ROUND(Q6 / O6, 4), 0)</f>
        <v>0</v>
      </c>
      <c r="V6" s="7">
        <v>7</v>
      </c>
      <c r="W6" s="7">
        <v>6</v>
      </c>
      <c r="X6" s="7">
        <f xml:space="preserve"> V6 - W6</f>
        <v>1</v>
      </c>
      <c r="Y6" s="7">
        <v>6</v>
      </c>
      <c r="Z6" s="7">
        <f xml:space="preserve"> W6 - Y6</f>
        <v>0</v>
      </c>
      <c r="AA6" s="7">
        <v>6</v>
      </c>
      <c r="AB6" s="7">
        <f xml:space="preserve"> Y6 - AA6</f>
        <v>0</v>
      </c>
      <c r="AC6" s="10">
        <f xml:space="preserve"> IF(V6 &gt; 0, ROUND(W6 / V6, 4), 0)</f>
        <v>0.85709999999999997</v>
      </c>
      <c r="AD6" s="10">
        <f xml:space="preserve"> IF(W6 &gt; 0, ROUND(Y6 / W6, 4), 0)</f>
        <v>1</v>
      </c>
      <c r="AE6" s="10">
        <f xml:space="preserve"> IF(Y6 &gt; 0, ROUND(AA6 / Y6, 4), 0)</f>
        <v>1</v>
      </c>
      <c r="AF6" s="7">
        <v>8</v>
      </c>
      <c r="AG6" s="7">
        <v>6</v>
      </c>
      <c r="AH6" s="7">
        <f xml:space="preserve"> AF6 - AG6</f>
        <v>2</v>
      </c>
      <c r="AI6" s="7">
        <v>6</v>
      </c>
      <c r="AJ6" s="7">
        <f>AG6 - AI6</f>
        <v>0</v>
      </c>
      <c r="AK6" s="7">
        <v>5</v>
      </c>
      <c r="AL6" s="7">
        <f xml:space="preserve"> AI6 - AK6</f>
        <v>1</v>
      </c>
      <c r="AM6" s="10">
        <f xml:space="preserve"> IF(AF6 &gt; 0, ROUND(AG6 / AF6, 4), 0)</f>
        <v>0.75</v>
      </c>
      <c r="AN6" s="10">
        <f xml:space="preserve"> IF(AG6 &gt; 0, ROUND(AI6 / AG6, 4), 0)</f>
        <v>1</v>
      </c>
      <c r="AO6" s="10">
        <f xml:space="preserve"> IF(AI6 &gt; 0, ROUND(AK6 / AI6, 4), 0)</f>
        <v>0.83330000000000004</v>
      </c>
      <c r="AP6" s="7">
        <f xml:space="preserve"> B6 - SUM(L6, V6, AF6)</f>
        <v>6</v>
      </c>
      <c r="AQ6" s="7">
        <f xml:space="preserve"> C6 - SUM(M6, W6, AG6)</f>
        <v>5</v>
      </c>
      <c r="AR6" s="7">
        <f xml:space="preserve"> AP6 - AQ6</f>
        <v>1</v>
      </c>
      <c r="AS6" s="7">
        <f xml:space="preserve"> E6 - SUM(O6, Y6, AI6)</f>
        <v>4</v>
      </c>
      <c r="AT6" s="7">
        <f xml:space="preserve"> AQ6 - AS6</f>
        <v>1</v>
      </c>
      <c r="AU6" s="7">
        <f xml:space="preserve"> G6 - SUM(Q6, AA6, AK6)</f>
        <v>0</v>
      </c>
      <c r="AV6" s="7">
        <f xml:space="preserve"> AS6 - AU6</f>
        <v>4</v>
      </c>
      <c r="AW6" s="10">
        <f xml:space="preserve"> IF(AP6 &gt; 0, ROUND(AQ6 / AP6, 4), 0)</f>
        <v>0.83330000000000004</v>
      </c>
      <c r="AX6" s="10">
        <f xml:space="preserve"> IF(AQ6 &gt; 0, ROUND(AS6 / AQ6, 4), 0)</f>
        <v>0.8</v>
      </c>
      <c r="AY6" s="10">
        <f xml:space="preserve"> IF(AS6 &gt; 0, ROUND(AU6 / AS6, 4), 0)</f>
        <v>0</v>
      </c>
    </row>
    <row r="7" spans="1:51" x14ac:dyDescent="0.2">
      <c r="A7" s="1" t="s">
        <v>162</v>
      </c>
      <c r="B7" s="7">
        <v>34</v>
      </c>
      <c r="C7" s="7">
        <v>28</v>
      </c>
      <c r="D7" s="7">
        <f xml:space="preserve"> B7 - C7</f>
        <v>6</v>
      </c>
      <c r="E7" s="7">
        <v>19</v>
      </c>
      <c r="F7" s="7">
        <f xml:space="preserve"> C7 - E7</f>
        <v>9</v>
      </c>
      <c r="G7" s="7">
        <v>8</v>
      </c>
      <c r="H7" s="7">
        <f xml:space="preserve"> E7 - G7</f>
        <v>11</v>
      </c>
      <c r="I7" s="9">
        <f xml:space="preserve"> ROUND(C7 / B7, 4)</f>
        <v>0.82350000000000001</v>
      </c>
      <c r="J7" s="9">
        <f>IF(C7 &gt; 0, ROUND(E7 / C7, 4), 0)</f>
        <v>0.67859999999999998</v>
      </c>
      <c r="K7" s="10">
        <f xml:space="preserve"> IF(E7 &gt; 0, ROUND(G7 / E7, 4), 0)</f>
        <v>0.42109999999999997</v>
      </c>
      <c r="L7" s="7">
        <v>8</v>
      </c>
      <c r="M7" s="7">
        <v>7</v>
      </c>
      <c r="N7" s="7">
        <f xml:space="preserve"> L7 - M7</f>
        <v>1</v>
      </c>
      <c r="O7" s="7">
        <v>4</v>
      </c>
      <c r="P7" s="7">
        <f xml:space="preserve"> M7 - O7</f>
        <v>3</v>
      </c>
      <c r="Q7" s="7">
        <v>2</v>
      </c>
      <c r="R7" s="7">
        <f xml:space="preserve"> O7 - Q7</f>
        <v>2</v>
      </c>
      <c r="S7" s="10">
        <f xml:space="preserve"> IF(L7 &gt; 0, ROUND(M7 / L7, 4), 0)</f>
        <v>0.875</v>
      </c>
      <c r="T7" s="10">
        <f xml:space="preserve"> IF(M7 &gt; 0, ROUND(O7 / M7, 4), 0)</f>
        <v>0.57140000000000002</v>
      </c>
      <c r="U7" s="10">
        <f xml:space="preserve"> IF(O7 &gt; 0, ROUND(Q7 / O7, 4), 0)</f>
        <v>0.5</v>
      </c>
      <c r="V7" s="7">
        <v>7</v>
      </c>
      <c r="W7" s="7">
        <v>5</v>
      </c>
      <c r="X7" s="7">
        <f xml:space="preserve"> V7 - W7</f>
        <v>2</v>
      </c>
      <c r="Y7" s="7">
        <v>5</v>
      </c>
      <c r="Z7" s="7">
        <f xml:space="preserve"> W7 - Y7</f>
        <v>0</v>
      </c>
      <c r="AA7" s="7">
        <v>3</v>
      </c>
      <c r="AB7" s="7">
        <f xml:space="preserve"> Y7 - AA7</f>
        <v>2</v>
      </c>
      <c r="AC7" s="10">
        <f xml:space="preserve"> IF(V7 &gt; 0, ROUND(W7 / V7, 4), 0)</f>
        <v>0.71430000000000005</v>
      </c>
      <c r="AD7" s="10">
        <f xml:space="preserve"> IF(W7 &gt; 0, ROUND(Y7 / W7, 4), 0)</f>
        <v>1</v>
      </c>
      <c r="AE7" s="10">
        <f xml:space="preserve"> IF(Y7 &gt; 0, ROUND(AA7 / Y7, 4), 0)</f>
        <v>0.6</v>
      </c>
      <c r="AF7" s="7">
        <v>7</v>
      </c>
      <c r="AG7" s="7">
        <v>7</v>
      </c>
      <c r="AH7" s="7">
        <f xml:space="preserve"> AF7 - AG7</f>
        <v>0</v>
      </c>
      <c r="AI7" s="7">
        <v>2</v>
      </c>
      <c r="AJ7" s="7">
        <f>AG7 - AI7</f>
        <v>5</v>
      </c>
      <c r="AK7" s="7">
        <v>0</v>
      </c>
      <c r="AL7" s="7">
        <f xml:space="preserve"> AI7 - AK7</f>
        <v>2</v>
      </c>
      <c r="AM7" s="10">
        <f xml:space="preserve"> IF(AF7 &gt; 0, ROUND(AG7 / AF7, 4), 0)</f>
        <v>1</v>
      </c>
      <c r="AN7" s="10">
        <f xml:space="preserve"> IF(AG7 &gt; 0, ROUND(AI7 / AG7, 4), 0)</f>
        <v>0.28570000000000001</v>
      </c>
      <c r="AO7" s="10">
        <f xml:space="preserve"> IF(AI7 &gt; 0, ROUND(AK7 / AI7, 4), 0)</f>
        <v>0</v>
      </c>
      <c r="AP7" s="7">
        <f xml:space="preserve"> B7 - SUM(L7, V7, AF7)</f>
        <v>12</v>
      </c>
      <c r="AQ7" s="7">
        <f xml:space="preserve"> C7 - SUM(M7, W7, AG7)</f>
        <v>9</v>
      </c>
      <c r="AR7" s="7">
        <f xml:space="preserve"> AP7 - AQ7</f>
        <v>3</v>
      </c>
      <c r="AS7" s="7">
        <f xml:space="preserve"> E7 - SUM(O7, Y7, AI7)</f>
        <v>8</v>
      </c>
      <c r="AT7" s="7">
        <f xml:space="preserve"> AQ7 - AS7</f>
        <v>1</v>
      </c>
      <c r="AU7" s="7">
        <f xml:space="preserve"> G7 - SUM(Q7, AA7, AK7)</f>
        <v>3</v>
      </c>
      <c r="AV7" s="7">
        <f xml:space="preserve"> AS7 - AU7</f>
        <v>5</v>
      </c>
      <c r="AW7" s="10">
        <f xml:space="preserve"> IF(AP7 &gt; 0, ROUND(AQ7 / AP7, 4), 0)</f>
        <v>0.75</v>
      </c>
      <c r="AX7" s="10">
        <f xml:space="preserve"> IF(AQ7 &gt; 0, ROUND(AS7 / AQ7, 4), 0)</f>
        <v>0.88890000000000002</v>
      </c>
      <c r="AY7" s="10">
        <f xml:space="preserve"> IF(AS7 &gt; 0, ROUND(AU7 / AS7, 4), 0)</f>
        <v>0.375</v>
      </c>
    </row>
    <row r="8" spans="1:51" x14ac:dyDescent="0.2">
      <c r="A8" s="1" t="s">
        <v>169</v>
      </c>
      <c r="B8" s="7">
        <v>41</v>
      </c>
      <c r="C8" s="7">
        <v>31</v>
      </c>
      <c r="D8" s="7">
        <f xml:space="preserve"> B8 - C8</f>
        <v>10</v>
      </c>
      <c r="E8" s="7">
        <v>15</v>
      </c>
      <c r="F8" s="7">
        <f xml:space="preserve"> C8 - E8</f>
        <v>16</v>
      </c>
      <c r="G8" s="7">
        <v>8</v>
      </c>
      <c r="H8" s="7">
        <f xml:space="preserve"> E8 - G8</f>
        <v>7</v>
      </c>
      <c r="I8" s="9">
        <f xml:space="preserve"> ROUND(C8 / B8, 4)</f>
        <v>0.75609999999999999</v>
      </c>
      <c r="J8" s="9">
        <f>IF(C8 &gt; 0, ROUND(E8 / C8, 4), 0)</f>
        <v>0.4839</v>
      </c>
      <c r="K8" s="10">
        <f xml:space="preserve"> IF(E8 &gt; 0, ROUND(G8 / E8, 4), 0)</f>
        <v>0.5333</v>
      </c>
      <c r="L8" s="7">
        <v>2</v>
      </c>
      <c r="M8" s="7">
        <v>2</v>
      </c>
      <c r="N8" s="7">
        <f xml:space="preserve"> L8 - M8</f>
        <v>0</v>
      </c>
      <c r="O8" s="7">
        <v>2</v>
      </c>
      <c r="P8" s="7">
        <f xml:space="preserve"> M8 - O8</f>
        <v>0</v>
      </c>
      <c r="Q8" s="7">
        <v>1</v>
      </c>
      <c r="R8" s="7">
        <f xml:space="preserve"> O8 - Q8</f>
        <v>1</v>
      </c>
      <c r="S8" s="10">
        <f xml:space="preserve"> IF(L8 &gt; 0, ROUND(M8 / L8, 4), 0)</f>
        <v>1</v>
      </c>
      <c r="T8" s="10">
        <f xml:space="preserve"> IF(M8 &gt; 0, ROUND(O8 / M8, 4), 0)</f>
        <v>1</v>
      </c>
      <c r="U8" s="10">
        <f xml:space="preserve"> IF(O8 &gt; 0, ROUND(Q8 / O8, 4), 0)</f>
        <v>0.5</v>
      </c>
      <c r="V8" s="7">
        <v>8</v>
      </c>
      <c r="W8" s="7">
        <v>4</v>
      </c>
      <c r="X8" s="7">
        <f xml:space="preserve"> V8 - W8</f>
        <v>4</v>
      </c>
      <c r="Y8" s="7">
        <v>0</v>
      </c>
      <c r="Z8" s="7">
        <f xml:space="preserve"> W8 - Y8</f>
        <v>4</v>
      </c>
      <c r="AA8" s="7">
        <v>0</v>
      </c>
      <c r="AB8" s="7">
        <f xml:space="preserve"> Y8 - AA8</f>
        <v>0</v>
      </c>
      <c r="AC8" s="10">
        <f xml:space="preserve"> IF(V8 &gt; 0, ROUND(W8 / V8, 4), 0)</f>
        <v>0.5</v>
      </c>
      <c r="AD8" s="10">
        <f xml:space="preserve"> IF(W8 &gt; 0, ROUND(Y8 / W8, 4), 0)</f>
        <v>0</v>
      </c>
      <c r="AE8" s="10">
        <f xml:space="preserve"> IF(Y8 &gt; 0, ROUND(AA8 / Y8, 4), 0)</f>
        <v>0</v>
      </c>
      <c r="AF8" s="7">
        <v>14</v>
      </c>
      <c r="AG8" s="7">
        <v>11</v>
      </c>
      <c r="AH8" s="7">
        <f xml:space="preserve"> AF8 - AG8</f>
        <v>3</v>
      </c>
      <c r="AI8" s="7">
        <v>6</v>
      </c>
      <c r="AJ8" s="7">
        <f>AG8 - AI8</f>
        <v>5</v>
      </c>
      <c r="AK8" s="7">
        <v>2</v>
      </c>
      <c r="AL8" s="7">
        <f xml:space="preserve"> AI8 - AK8</f>
        <v>4</v>
      </c>
      <c r="AM8" s="10">
        <f xml:space="preserve"> IF(AF8 &gt; 0, ROUND(AG8 / AF8, 4), 0)</f>
        <v>0.78569999999999995</v>
      </c>
      <c r="AN8" s="10">
        <f xml:space="preserve"> IF(AG8 &gt; 0, ROUND(AI8 / AG8, 4), 0)</f>
        <v>0.54549999999999998</v>
      </c>
      <c r="AO8" s="10">
        <f xml:space="preserve"> IF(AI8 &gt; 0, ROUND(AK8 / AI8, 4), 0)</f>
        <v>0.33329999999999999</v>
      </c>
      <c r="AP8" s="7">
        <f xml:space="preserve"> B8 - SUM(L8, V8, AF8)</f>
        <v>17</v>
      </c>
      <c r="AQ8" s="7">
        <f xml:space="preserve"> C8 - SUM(M8, W8, AG8)</f>
        <v>14</v>
      </c>
      <c r="AR8" s="7">
        <f xml:space="preserve"> AP8 - AQ8</f>
        <v>3</v>
      </c>
      <c r="AS8" s="7">
        <f xml:space="preserve"> E8 - SUM(O8, Y8, AI8)</f>
        <v>7</v>
      </c>
      <c r="AT8" s="7">
        <f xml:space="preserve"> AQ8 - AS8</f>
        <v>7</v>
      </c>
      <c r="AU8" s="7">
        <f xml:space="preserve"> G8 - SUM(Q8, AA8, AK8)</f>
        <v>5</v>
      </c>
      <c r="AV8" s="7">
        <f xml:space="preserve"> AS8 - AU8</f>
        <v>2</v>
      </c>
      <c r="AW8" s="10">
        <f xml:space="preserve"> IF(AP8 &gt; 0, ROUND(AQ8 / AP8, 4), 0)</f>
        <v>0.82350000000000001</v>
      </c>
      <c r="AX8" s="10">
        <f xml:space="preserve"> IF(AQ8 &gt; 0, ROUND(AS8 / AQ8, 4), 0)</f>
        <v>0.5</v>
      </c>
      <c r="AY8" s="10">
        <f xml:space="preserve"> IF(AS8 &gt; 0, ROUND(AU8 / AS8, 4), 0)</f>
        <v>0.71430000000000005</v>
      </c>
    </row>
    <row r="9" spans="1:51" x14ac:dyDescent="0.2">
      <c r="A9" s="1" t="s">
        <v>72</v>
      </c>
      <c r="B9" s="7">
        <v>36</v>
      </c>
      <c r="C9" s="7">
        <v>26</v>
      </c>
      <c r="D9" s="7">
        <f xml:space="preserve"> B9 - C9</f>
        <v>10</v>
      </c>
      <c r="E9" s="7">
        <v>15</v>
      </c>
      <c r="F9" s="7">
        <f xml:space="preserve"> C9 - E9</f>
        <v>11</v>
      </c>
      <c r="G9" s="7">
        <v>8</v>
      </c>
      <c r="H9" s="7">
        <f xml:space="preserve"> E9 - G9</f>
        <v>7</v>
      </c>
      <c r="I9" s="9">
        <f xml:space="preserve"> ROUND(C9 / B9, 4)</f>
        <v>0.72219999999999995</v>
      </c>
      <c r="J9" s="9">
        <f>IF(C9 &gt; 0, ROUND(E9 / C9, 4), 0)</f>
        <v>0.57689999999999997</v>
      </c>
      <c r="K9" s="10">
        <f xml:space="preserve"> IF(E9 &gt; 0, ROUND(G9 / E9, 4), 0)</f>
        <v>0.5333</v>
      </c>
      <c r="L9" s="7">
        <v>7</v>
      </c>
      <c r="M9" s="7">
        <v>6</v>
      </c>
      <c r="N9" s="7">
        <f xml:space="preserve"> L9 - M9</f>
        <v>1</v>
      </c>
      <c r="O9" s="7">
        <v>4</v>
      </c>
      <c r="P9" s="7">
        <f xml:space="preserve"> M9 - O9</f>
        <v>2</v>
      </c>
      <c r="Q9" s="7">
        <v>4</v>
      </c>
      <c r="R9" s="7">
        <f xml:space="preserve"> O9 - Q9</f>
        <v>0</v>
      </c>
      <c r="S9" s="10">
        <f xml:space="preserve"> IF(L9 &gt; 0, ROUND(M9 / L9, 4), 0)</f>
        <v>0.85709999999999997</v>
      </c>
      <c r="T9" s="10">
        <f xml:space="preserve"> IF(M9 &gt; 0, ROUND(O9 / M9, 4), 0)</f>
        <v>0.66669999999999996</v>
      </c>
      <c r="U9" s="10">
        <f xml:space="preserve"> IF(O9 &gt; 0, ROUND(Q9 / O9, 4), 0)</f>
        <v>1</v>
      </c>
      <c r="V9" s="7">
        <v>9</v>
      </c>
      <c r="W9" s="7">
        <v>5</v>
      </c>
      <c r="X9" s="7">
        <f xml:space="preserve"> V9 - W9</f>
        <v>4</v>
      </c>
      <c r="Y9" s="7">
        <v>3</v>
      </c>
      <c r="Z9" s="7">
        <f xml:space="preserve"> W9 - Y9</f>
        <v>2</v>
      </c>
      <c r="AA9" s="7">
        <v>1</v>
      </c>
      <c r="AB9" s="7">
        <f xml:space="preserve"> Y9 - AA9</f>
        <v>2</v>
      </c>
      <c r="AC9" s="10">
        <f xml:space="preserve"> IF(V9 &gt; 0, ROUND(W9 / V9, 4), 0)</f>
        <v>0.55559999999999998</v>
      </c>
      <c r="AD9" s="10">
        <f xml:space="preserve"> IF(W9 &gt; 0, ROUND(Y9 / W9, 4), 0)</f>
        <v>0.6</v>
      </c>
      <c r="AE9" s="10">
        <f xml:space="preserve"> IF(Y9 &gt; 0, ROUND(AA9 / Y9, 4), 0)</f>
        <v>0.33329999999999999</v>
      </c>
      <c r="AF9" s="7">
        <v>7</v>
      </c>
      <c r="AG9" s="7">
        <v>5</v>
      </c>
      <c r="AH9" s="7">
        <f xml:space="preserve"> AF9 - AG9</f>
        <v>2</v>
      </c>
      <c r="AI9" s="7">
        <v>2</v>
      </c>
      <c r="AJ9" s="7">
        <f>AG9 - AI9</f>
        <v>3</v>
      </c>
      <c r="AK9" s="7">
        <v>1</v>
      </c>
      <c r="AL9" s="7">
        <f xml:space="preserve"> AI9 - AK9</f>
        <v>1</v>
      </c>
      <c r="AM9" s="10">
        <f xml:space="preserve"> IF(AF9 &gt; 0, ROUND(AG9 / AF9, 4), 0)</f>
        <v>0.71430000000000005</v>
      </c>
      <c r="AN9" s="10">
        <f xml:space="preserve"> IF(AG9 &gt; 0, ROUND(AI9 / AG9, 4), 0)</f>
        <v>0.4</v>
      </c>
      <c r="AO9" s="10">
        <f xml:space="preserve"> IF(AI9 &gt; 0, ROUND(AK9 / AI9, 4), 0)</f>
        <v>0.5</v>
      </c>
      <c r="AP9" s="7">
        <f xml:space="preserve"> B9 - SUM(L9, V9, AF9)</f>
        <v>13</v>
      </c>
      <c r="AQ9" s="7">
        <f xml:space="preserve"> C9 - SUM(M9, W9, AG9)</f>
        <v>10</v>
      </c>
      <c r="AR9" s="7">
        <f xml:space="preserve"> AP9 - AQ9</f>
        <v>3</v>
      </c>
      <c r="AS9" s="7">
        <f xml:space="preserve"> E9 - SUM(O9, Y9, AI9)</f>
        <v>6</v>
      </c>
      <c r="AT9" s="7">
        <f xml:space="preserve"> AQ9 - AS9</f>
        <v>4</v>
      </c>
      <c r="AU9" s="7">
        <f xml:space="preserve"> G9 - SUM(Q9, AA9, AK9)</f>
        <v>2</v>
      </c>
      <c r="AV9" s="7">
        <f xml:space="preserve"> AS9 - AU9</f>
        <v>4</v>
      </c>
      <c r="AW9" s="10">
        <f xml:space="preserve"> IF(AP9 &gt; 0, ROUND(AQ9 / AP9, 4), 0)</f>
        <v>0.76919999999999999</v>
      </c>
      <c r="AX9" s="10">
        <f xml:space="preserve"> IF(AQ9 &gt; 0, ROUND(AS9 / AQ9, 4), 0)</f>
        <v>0.6</v>
      </c>
      <c r="AY9" s="10">
        <f xml:space="preserve"> IF(AS9 &gt; 0, ROUND(AU9 / AS9, 4), 0)</f>
        <v>0.33329999999999999</v>
      </c>
    </row>
    <row r="10" spans="1:51" x14ac:dyDescent="0.2">
      <c r="A10" s="1" t="s">
        <v>163</v>
      </c>
      <c r="B10" s="7">
        <v>26</v>
      </c>
      <c r="C10" s="7">
        <v>19</v>
      </c>
      <c r="D10" s="7">
        <f xml:space="preserve"> B10 - C10</f>
        <v>7</v>
      </c>
      <c r="E10" s="7">
        <v>11</v>
      </c>
      <c r="F10" s="7">
        <f xml:space="preserve"> C10 - E10</f>
        <v>8</v>
      </c>
      <c r="G10" s="7">
        <v>7</v>
      </c>
      <c r="H10" s="7">
        <f xml:space="preserve"> E10 - G10</f>
        <v>4</v>
      </c>
      <c r="I10" s="9">
        <f xml:space="preserve"> ROUND(C10 / B10, 4)</f>
        <v>0.73080000000000001</v>
      </c>
      <c r="J10" s="9">
        <f>IF(C10 &gt; 0, ROUND(E10 / C10, 4), 0)</f>
        <v>0.57889999999999997</v>
      </c>
      <c r="K10" s="10">
        <f xml:space="preserve"> IF(E10 &gt; 0, ROUND(G10 / E10, 4), 0)</f>
        <v>0.63639999999999997</v>
      </c>
      <c r="L10" s="7">
        <v>4</v>
      </c>
      <c r="M10" s="7">
        <v>1</v>
      </c>
      <c r="N10" s="7">
        <f xml:space="preserve"> L10 - M10</f>
        <v>3</v>
      </c>
      <c r="O10" s="7">
        <v>0</v>
      </c>
      <c r="P10" s="7">
        <f xml:space="preserve"> M10 - O10</f>
        <v>1</v>
      </c>
      <c r="Q10" s="7">
        <v>0</v>
      </c>
      <c r="R10" s="7">
        <f xml:space="preserve"> O10 - Q10</f>
        <v>0</v>
      </c>
      <c r="S10" s="10">
        <f xml:space="preserve"> IF(L10 &gt; 0, ROUND(M10 / L10, 4), 0)</f>
        <v>0.25</v>
      </c>
      <c r="T10" s="10">
        <f xml:space="preserve"> IF(M10 &gt; 0, ROUND(O10 / M10, 4), 0)</f>
        <v>0</v>
      </c>
      <c r="U10" s="10">
        <f xml:space="preserve"> IF(O10 &gt; 0, ROUND(Q10 / O10, 4), 0)</f>
        <v>0</v>
      </c>
      <c r="V10" s="7">
        <v>4</v>
      </c>
      <c r="W10" s="7">
        <v>2</v>
      </c>
      <c r="X10" s="7">
        <f xml:space="preserve"> V10 - W10</f>
        <v>2</v>
      </c>
      <c r="Y10" s="7">
        <v>1</v>
      </c>
      <c r="Z10" s="7">
        <f xml:space="preserve"> W10 - Y10</f>
        <v>1</v>
      </c>
      <c r="AA10" s="7">
        <v>0</v>
      </c>
      <c r="AB10" s="7">
        <f xml:space="preserve"> Y10 - AA10</f>
        <v>1</v>
      </c>
      <c r="AC10" s="10">
        <f xml:space="preserve"> IF(V10 &gt; 0, ROUND(W10 / V10, 4), 0)</f>
        <v>0.5</v>
      </c>
      <c r="AD10" s="10">
        <f xml:space="preserve"> IF(W10 &gt; 0, ROUND(Y10 / W10, 4), 0)</f>
        <v>0.5</v>
      </c>
      <c r="AE10" s="10">
        <f xml:space="preserve"> IF(Y10 &gt; 0, ROUND(AA10 / Y10, 4), 0)</f>
        <v>0</v>
      </c>
      <c r="AF10" s="7">
        <v>9</v>
      </c>
      <c r="AG10" s="7">
        <v>8</v>
      </c>
      <c r="AH10" s="7">
        <f xml:space="preserve"> AF10 - AG10</f>
        <v>1</v>
      </c>
      <c r="AI10" s="7">
        <v>5</v>
      </c>
      <c r="AJ10" s="7">
        <f>AG10 - AI10</f>
        <v>3</v>
      </c>
      <c r="AK10" s="7">
        <v>3</v>
      </c>
      <c r="AL10" s="7">
        <f xml:space="preserve"> AI10 - AK10</f>
        <v>2</v>
      </c>
      <c r="AM10" s="10">
        <f xml:space="preserve"> IF(AF10 &gt; 0, ROUND(AG10 / AF10, 4), 0)</f>
        <v>0.88890000000000002</v>
      </c>
      <c r="AN10" s="10">
        <f xml:space="preserve"> IF(AG10 &gt; 0, ROUND(AI10 / AG10, 4), 0)</f>
        <v>0.625</v>
      </c>
      <c r="AO10" s="10">
        <f xml:space="preserve"> IF(AI10 &gt; 0, ROUND(AK10 / AI10, 4), 0)</f>
        <v>0.6</v>
      </c>
      <c r="AP10" s="7">
        <f xml:space="preserve"> B10 - SUM(L10, V10, AF10)</f>
        <v>9</v>
      </c>
      <c r="AQ10" s="7">
        <f xml:space="preserve"> C10 - SUM(M10, W10, AG10)</f>
        <v>8</v>
      </c>
      <c r="AR10" s="7">
        <f xml:space="preserve"> AP10 - AQ10</f>
        <v>1</v>
      </c>
      <c r="AS10" s="7">
        <f xml:space="preserve"> E10 - SUM(O10, Y10, AI10)</f>
        <v>5</v>
      </c>
      <c r="AT10" s="7">
        <f xml:space="preserve"> AQ10 - AS10</f>
        <v>3</v>
      </c>
      <c r="AU10" s="7">
        <f xml:space="preserve"> G10 - SUM(Q10, AA10, AK10)</f>
        <v>4</v>
      </c>
      <c r="AV10" s="7">
        <f xml:space="preserve"> AS10 - AU10</f>
        <v>1</v>
      </c>
      <c r="AW10" s="10">
        <f xml:space="preserve"> IF(AP10 &gt; 0, ROUND(AQ10 / AP10, 4), 0)</f>
        <v>0.88890000000000002</v>
      </c>
      <c r="AX10" s="10">
        <f xml:space="preserve"> IF(AQ10 &gt; 0, ROUND(AS10 / AQ10, 4), 0)</f>
        <v>0.625</v>
      </c>
      <c r="AY10" s="10">
        <f xml:space="preserve"> IF(AS10 &gt; 0, ROUND(AU10 / AS10, 4), 0)</f>
        <v>0.8</v>
      </c>
    </row>
    <row r="11" spans="1:51" x14ac:dyDescent="0.2">
      <c r="A11" s="1" t="s">
        <v>182</v>
      </c>
      <c r="B11" s="7">
        <v>20</v>
      </c>
      <c r="C11" s="7">
        <v>14</v>
      </c>
      <c r="D11" s="7">
        <f xml:space="preserve"> B11 - C11</f>
        <v>6</v>
      </c>
      <c r="E11" s="7">
        <v>11</v>
      </c>
      <c r="F11" s="7">
        <f xml:space="preserve"> C11 - E11</f>
        <v>3</v>
      </c>
      <c r="G11" s="7">
        <v>7</v>
      </c>
      <c r="H11" s="7">
        <f xml:space="preserve"> E11 - G11</f>
        <v>4</v>
      </c>
      <c r="I11" s="9">
        <f xml:space="preserve"> ROUND(C11 / B11, 4)</f>
        <v>0.7</v>
      </c>
      <c r="J11" s="9">
        <f>IF(C11 &gt; 0, ROUND(E11 / C11, 4), 0)</f>
        <v>0.78569999999999995</v>
      </c>
      <c r="K11" s="10">
        <f xml:space="preserve"> IF(E11 &gt; 0, ROUND(G11 / E11, 4), 0)</f>
        <v>0.63639999999999997</v>
      </c>
      <c r="L11" s="7">
        <v>5</v>
      </c>
      <c r="M11" s="7">
        <v>5</v>
      </c>
      <c r="N11" s="7">
        <f xml:space="preserve"> L11 - M11</f>
        <v>0</v>
      </c>
      <c r="O11" s="7">
        <v>4</v>
      </c>
      <c r="P11" s="7">
        <f xml:space="preserve"> M11 - O11</f>
        <v>1</v>
      </c>
      <c r="Q11" s="7">
        <v>3</v>
      </c>
      <c r="R11" s="7">
        <f xml:space="preserve"> O11 - Q11</f>
        <v>1</v>
      </c>
      <c r="S11" s="10">
        <f xml:space="preserve"> IF(L11 &gt; 0, ROUND(M11 / L11, 4), 0)</f>
        <v>1</v>
      </c>
      <c r="T11" s="10">
        <f xml:space="preserve"> IF(M11 &gt; 0, ROUND(O11 / M11, 4), 0)</f>
        <v>0.8</v>
      </c>
      <c r="U11" s="10">
        <f xml:space="preserve"> IF(O11 &gt; 0, ROUND(Q11 / O11, 4), 0)</f>
        <v>0.75</v>
      </c>
      <c r="V11" s="7">
        <v>7</v>
      </c>
      <c r="W11" s="7">
        <v>6</v>
      </c>
      <c r="X11" s="7">
        <f xml:space="preserve"> V11 - W11</f>
        <v>1</v>
      </c>
      <c r="Y11" s="7">
        <v>5</v>
      </c>
      <c r="Z11" s="7">
        <f xml:space="preserve"> W11 - Y11</f>
        <v>1</v>
      </c>
      <c r="AA11" s="7">
        <v>3</v>
      </c>
      <c r="AB11" s="7">
        <f xml:space="preserve"> Y11 - AA11</f>
        <v>2</v>
      </c>
      <c r="AC11" s="10">
        <f xml:space="preserve"> IF(V11 &gt; 0, ROUND(W11 / V11, 4), 0)</f>
        <v>0.85709999999999997</v>
      </c>
      <c r="AD11" s="10">
        <f xml:space="preserve"> IF(W11 &gt; 0, ROUND(Y11 / W11, 4), 0)</f>
        <v>0.83330000000000004</v>
      </c>
      <c r="AE11" s="10">
        <f xml:space="preserve"> IF(Y11 &gt; 0, ROUND(AA11 / Y11, 4), 0)</f>
        <v>0.6</v>
      </c>
      <c r="AF11" s="7">
        <v>3</v>
      </c>
      <c r="AG11" s="7">
        <v>0</v>
      </c>
      <c r="AH11" s="7">
        <f xml:space="preserve"> AF11 - AG11</f>
        <v>3</v>
      </c>
      <c r="AI11" s="7">
        <v>0</v>
      </c>
      <c r="AJ11" s="7">
        <f>AG11 - AI11</f>
        <v>0</v>
      </c>
      <c r="AK11" s="7">
        <v>0</v>
      </c>
      <c r="AL11" s="7">
        <f xml:space="preserve"> AI11 - AK11</f>
        <v>0</v>
      </c>
      <c r="AM11" s="10">
        <f xml:space="preserve"> IF(AF11 &gt; 0, ROUND(AG11 / AF11, 4), 0)</f>
        <v>0</v>
      </c>
      <c r="AN11" s="10">
        <f xml:space="preserve"> IF(AG11 &gt; 0, ROUND(AI11 / AG11, 4), 0)</f>
        <v>0</v>
      </c>
      <c r="AO11" s="10">
        <f xml:space="preserve"> IF(AI11 &gt; 0, ROUND(AK11 / AI11, 4), 0)</f>
        <v>0</v>
      </c>
      <c r="AP11" s="7">
        <f xml:space="preserve"> B11 - SUM(L11, V11, AF11)</f>
        <v>5</v>
      </c>
      <c r="AQ11" s="7">
        <f xml:space="preserve"> C11 - SUM(M11, W11, AG11)</f>
        <v>3</v>
      </c>
      <c r="AR11" s="7">
        <f xml:space="preserve"> AP11 - AQ11</f>
        <v>2</v>
      </c>
      <c r="AS11" s="7">
        <f xml:space="preserve"> E11 - SUM(O11, Y11, AI11)</f>
        <v>2</v>
      </c>
      <c r="AT11" s="7">
        <f xml:space="preserve"> AQ11 - AS11</f>
        <v>1</v>
      </c>
      <c r="AU11" s="7">
        <f xml:space="preserve"> G11 - SUM(Q11, AA11, AK11)</f>
        <v>1</v>
      </c>
      <c r="AV11" s="7">
        <f xml:space="preserve"> AS11 - AU11</f>
        <v>1</v>
      </c>
      <c r="AW11" s="10">
        <f xml:space="preserve"> IF(AP11 &gt; 0, ROUND(AQ11 / AP11, 4), 0)</f>
        <v>0.6</v>
      </c>
      <c r="AX11" s="10">
        <f xml:space="preserve"> IF(AQ11 &gt; 0, ROUND(AS11 / AQ11, 4), 0)</f>
        <v>0.66669999999999996</v>
      </c>
      <c r="AY11" s="10">
        <f xml:space="preserve"> IF(AS11 &gt; 0, ROUND(AU11 / AS11, 4), 0)</f>
        <v>0.5</v>
      </c>
    </row>
    <row r="12" spans="1:51" x14ac:dyDescent="0.2">
      <c r="A12" s="1" t="s">
        <v>138</v>
      </c>
      <c r="B12" s="7">
        <v>26</v>
      </c>
      <c r="C12" s="7">
        <v>19</v>
      </c>
      <c r="D12" s="7">
        <f xml:space="preserve"> B12 - C12</f>
        <v>7</v>
      </c>
      <c r="E12" s="7">
        <v>11</v>
      </c>
      <c r="F12" s="7">
        <f xml:space="preserve"> C12 - E12</f>
        <v>8</v>
      </c>
      <c r="G12" s="7">
        <v>6</v>
      </c>
      <c r="H12" s="7">
        <f xml:space="preserve"> E12 - G12</f>
        <v>5</v>
      </c>
      <c r="I12" s="9">
        <f xml:space="preserve"> ROUND(C12 / B12, 4)</f>
        <v>0.73080000000000001</v>
      </c>
      <c r="J12" s="9">
        <f>IF(C12 &gt; 0, ROUND(E12 / C12, 4), 0)</f>
        <v>0.57889999999999997</v>
      </c>
      <c r="K12" s="10">
        <f xml:space="preserve"> IF(E12 &gt; 0, ROUND(G12 / E12, 4), 0)</f>
        <v>0.54549999999999998</v>
      </c>
      <c r="L12" s="7">
        <v>10</v>
      </c>
      <c r="M12" s="7">
        <v>8</v>
      </c>
      <c r="N12" s="7">
        <f xml:space="preserve"> L12 - M12</f>
        <v>2</v>
      </c>
      <c r="O12" s="7">
        <v>5</v>
      </c>
      <c r="P12" s="7">
        <f xml:space="preserve"> M12 - O12</f>
        <v>3</v>
      </c>
      <c r="Q12" s="7">
        <v>2</v>
      </c>
      <c r="R12" s="7">
        <f xml:space="preserve"> O12 - Q12</f>
        <v>3</v>
      </c>
      <c r="S12" s="10">
        <f xml:space="preserve"> IF(L12 &gt; 0, ROUND(M12 / L12, 4), 0)</f>
        <v>0.8</v>
      </c>
      <c r="T12" s="10">
        <f xml:space="preserve"> IF(M12 &gt; 0, ROUND(O12 / M12, 4), 0)</f>
        <v>0.625</v>
      </c>
      <c r="U12" s="10">
        <f xml:space="preserve"> IF(O12 &gt; 0, ROUND(Q12 / O12, 4), 0)</f>
        <v>0.4</v>
      </c>
      <c r="V12" s="7">
        <v>4</v>
      </c>
      <c r="W12" s="7">
        <v>1</v>
      </c>
      <c r="X12" s="7">
        <f xml:space="preserve"> V12 - W12</f>
        <v>3</v>
      </c>
      <c r="Y12" s="7">
        <v>1</v>
      </c>
      <c r="Z12" s="7">
        <f xml:space="preserve"> W12 - Y12</f>
        <v>0</v>
      </c>
      <c r="AA12" s="7">
        <v>0</v>
      </c>
      <c r="AB12" s="7">
        <f xml:space="preserve"> Y12 - AA12</f>
        <v>1</v>
      </c>
      <c r="AC12" s="10">
        <f xml:space="preserve"> IF(V12 &gt; 0, ROUND(W12 / V12, 4), 0)</f>
        <v>0.25</v>
      </c>
      <c r="AD12" s="10">
        <f xml:space="preserve"> IF(W12 &gt; 0, ROUND(Y12 / W12, 4), 0)</f>
        <v>1</v>
      </c>
      <c r="AE12" s="10">
        <f xml:space="preserve"> IF(Y12 &gt; 0, ROUND(AA12 / Y12, 4), 0)</f>
        <v>0</v>
      </c>
      <c r="AF12" s="7">
        <v>7</v>
      </c>
      <c r="AG12" s="7">
        <v>6</v>
      </c>
      <c r="AH12" s="7">
        <f xml:space="preserve"> AF12 - AG12</f>
        <v>1</v>
      </c>
      <c r="AI12" s="7">
        <v>3</v>
      </c>
      <c r="AJ12" s="7">
        <f>AG12 - AI12</f>
        <v>3</v>
      </c>
      <c r="AK12" s="7">
        <v>2</v>
      </c>
      <c r="AL12" s="7">
        <f xml:space="preserve"> AI12 - AK12</f>
        <v>1</v>
      </c>
      <c r="AM12" s="10">
        <f xml:space="preserve"> IF(AF12 &gt; 0, ROUND(AG12 / AF12, 4), 0)</f>
        <v>0.85709999999999997</v>
      </c>
      <c r="AN12" s="10">
        <f xml:space="preserve"> IF(AG12 &gt; 0, ROUND(AI12 / AG12, 4), 0)</f>
        <v>0.5</v>
      </c>
      <c r="AO12" s="10">
        <f xml:space="preserve"> IF(AI12 &gt; 0, ROUND(AK12 / AI12, 4), 0)</f>
        <v>0.66669999999999996</v>
      </c>
      <c r="AP12" s="7">
        <f xml:space="preserve"> B12 - SUM(L12, V12, AF12)</f>
        <v>5</v>
      </c>
      <c r="AQ12" s="7">
        <f xml:space="preserve"> C12 - SUM(M12, W12, AG12)</f>
        <v>4</v>
      </c>
      <c r="AR12" s="7">
        <f xml:space="preserve"> AP12 - AQ12</f>
        <v>1</v>
      </c>
      <c r="AS12" s="7">
        <f xml:space="preserve"> E12 - SUM(O12, Y12, AI12)</f>
        <v>2</v>
      </c>
      <c r="AT12" s="7">
        <f xml:space="preserve"> AQ12 - AS12</f>
        <v>2</v>
      </c>
      <c r="AU12" s="7">
        <f xml:space="preserve"> G12 - SUM(Q12, AA12, AK12)</f>
        <v>2</v>
      </c>
      <c r="AV12" s="7">
        <f xml:space="preserve"> AS12 - AU12</f>
        <v>0</v>
      </c>
      <c r="AW12" s="10">
        <f xml:space="preserve"> IF(AP12 &gt; 0, ROUND(AQ12 / AP12, 4), 0)</f>
        <v>0.8</v>
      </c>
      <c r="AX12" s="10">
        <f xml:space="preserve"> IF(AQ12 &gt; 0, ROUND(AS12 / AQ12, 4), 0)</f>
        <v>0.5</v>
      </c>
      <c r="AY12" s="10">
        <f xml:space="preserve"> IF(AS12 &gt; 0, ROUND(AU12 / AS12, 4), 0)</f>
        <v>1</v>
      </c>
    </row>
    <row r="13" spans="1:51" x14ac:dyDescent="0.2">
      <c r="A13" s="1" t="s">
        <v>133</v>
      </c>
      <c r="B13" s="7">
        <v>23</v>
      </c>
      <c r="C13" s="7">
        <v>18</v>
      </c>
      <c r="D13" s="7">
        <f xml:space="preserve"> B13 - C13</f>
        <v>5</v>
      </c>
      <c r="E13" s="7">
        <v>10</v>
      </c>
      <c r="F13" s="7">
        <f xml:space="preserve"> C13 - E13</f>
        <v>8</v>
      </c>
      <c r="G13" s="7">
        <v>6</v>
      </c>
      <c r="H13" s="7">
        <f xml:space="preserve"> E13 - G13</f>
        <v>4</v>
      </c>
      <c r="I13" s="9">
        <f xml:space="preserve"> ROUND(C13 / B13, 4)</f>
        <v>0.78259999999999996</v>
      </c>
      <c r="J13" s="9">
        <f>IF(C13 &gt; 0, ROUND(E13 / C13, 4), 0)</f>
        <v>0.55559999999999998</v>
      </c>
      <c r="K13" s="10">
        <f xml:space="preserve"> IF(E13 &gt; 0, ROUND(G13 / E13, 4), 0)</f>
        <v>0.6</v>
      </c>
      <c r="L13" s="7">
        <v>4</v>
      </c>
      <c r="M13" s="7">
        <v>2</v>
      </c>
      <c r="N13" s="7">
        <f xml:space="preserve"> L13 - M13</f>
        <v>2</v>
      </c>
      <c r="O13" s="7">
        <v>2</v>
      </c>
      <c r="P13" s="7">
        <f xml:space="preserve"> M13 - O13</f>
        <v>0</v>
      </c>
      <c r="Q13" s="7">
        <v>2</v>
      </c>
      <c r="R13" s="7">
        <f xml:space="preserve"> O13 - Q13</f>
        <v>0</v>
      </c>
      <c r="S13" s="10">
        <f xml:space="preserve"> IF(L13 &gt; 0, ROUND(M13 / L13, 4), 0)</f>
        <v>0.5</v>
      </c>
      <c r="T13" s="10">
        <f xml:space="preserve"> IF(M13 &gt; 0, ROUND(O13 / M13, 4), 0)</f>
        <v>1</v>
      </c>
      <c r="U13" s="10">
        <f xml:space="preserve"> IF(O13 &gt; 0, ROUND(Q13 / O13, 4), 0)</f>
        <v>1</v>
      </c>
      <c r="V13" s="7">
        <v>4</v>
      </c>
      <c r="W13" s="7">
        <v>3</v>
      </c>
      <c r="X13" s="7">
        <f xml:space="preserve"> V13 - W13</f>
        <v>1</v>
      </c>
      <c r="Y13" s="7">
        <v>0</v>
      </c>
      <c r="Z13" s="7">
        <f xml:space="preserve"> W13 - Y13</f>
        <v>3</v>
      </c>
      <c r="AA13" s="7">
        <v>0</v>
      </c>
      <c r="AB13" s="7">
        <f xml:space="preserve"> Y13 - AA13</f>
        <v>0</v>
      </c>
      <c r="AC13" s="10">
        <f xml:space="preserve"> IF(V13 &gt; 0, ROUND(W13 / V13, 4), 0)</f>
        <v>0.75</v>
      </c>
      <c r="AD13" s="10">
        <f xml:space="preserve"> IF(W13 &gt; 0, ROUND(Y13 / W13, 4), 0)</f>
        <v>0</v>
      </c>
      <c r="AE13" s="10">
        <f xml:space="preserve"> IF(Y13 &gt; 0, ROUND(AA13 / Y13, 4), 0)</f>
        <v>0</v>
      </c>
      <c r="AF13" s="7">
        <v>11</v>
      </c>
      <c r="AG13" s="7">
        <v>9</v>
      </c>
      <c r="AH13" s="7">
        <f xml:space="preserve"> AF13 - AG13</f>
        <v>2</v>
      </c>
      <c r="AI13" s="7">
        <v>7</v>
      </c>
      <c r="AJ13" s="7">
        <f>AG13 - AI13</f>
        <v>2</v>
      </c>
      <c r="AK13" s="7">
        <v>3</v>
      </c>
      <c r="AL13" s="7">
        <f xml:space="preserve"> AI13 - AK13</f>
        <v>4</v>
      </c>
      <c r="AM13" s="10">
        <f xml:space="preserve"> IF(AF13 &gt; 0, ROUND(AG13 / AF13, 4), 0)</f>
        <v>0.81820000000000004</v>
      </c>
      <c r="AN13" s="10">
        <f xml:space="preserve"> IF(AG13 &gt; 0, ROUND(AI13 / AG13, 4), 0)</f>
        <v>0.77780000000000005</v>
      </c>
      <c r="AO13" s="10">
        <f xml:space="preserve"> IF(AI13 &gt; 0, ROUND(AK13 / AI13, 4), 0)</f>
        <v>0.42859999999999998</v>
      </c>
      <c r="AP13" s="7">
        <f xml:space="preserve"> B13 - SUM(L13, V13, AF13)</f>
        <v>4</v>
      </c>
      <c r="AQ13" s="7">
        <f xml:space="preserve"> C13 - SUM(M13, W13, AG13)</f>
        <v>4</v>
      </c>
      <c r="AR13" s="7">
        <f xml:space="preserve"> AP13 - AQ13</f>
        <v>0</v>
      </c>
      <c r="AS13" s="7">
        <f xml:space="preserve"> E13 - SUM(O13, Y13, AI13)</f>
        <v>1</v>
      </c>
      <c r="AT13" s="7">
        <f xml:space="preserve"> AQ13 - AS13</f>
        <v>3</v>
      </c>
      <c r="AU13" s="7">
        <f xml:space="preserve"> G13 - SUM(Q13, AA13, AK13)</f>
        <v>1</v>
      </c>
      <c r="AV13" s="7">
        <f xml:space="preserve"> AS13 - AU13</f>
        <v>0</v>
      </c>
      <c r="AW13" s="10">
        <f xml:space="preserve"> IF(AP13 &gt; 0, ROUND(AQ13 / AP13, 4), 0)</f>
        <v>1</v>
      </c>
      <c r="AX13" s="10">
        <f xml:space="preserve"> IF(AQ13 &gt; 0, ROUND(AS13 / AQ13, 4), 0)</f>
        <v>0.25</v>
      </c>
      <c r="AY13" s="10">
        <f xml:space="preserve"> IF(AS13 &gt; 0, ROUND(AU13 / AS13, 4), 0)</f>
        <v>1</v>
      </c>
    </row>
    <row r="14" spans="1:51" x14ac:dyDescent="0.2">
      <c r="A14" s="1" t="s">
        <v>278</v>
      </c>
      <c r="B14" s="7">
        <v>18</v>
      </c>
      <c r="C14" s="7">
        <v>10</v>
      </c>
      <c r="D14" s="7">
        <f xml:space="preserve"> B14 - C14</f>
        <v>8</v>
      </c>
      <c r="E14" s="7">
        <v>7</v>
      </c>
      <c r="F14" s="7">
        <f xml:space="preserve"> C14 - E14</f>
        <v>3</v>
      </c>
      <c r="G14" s="7">
        <v>5</v>
      </c>
      <c r="H14" s="7">
        <f xml:space="preserve"> E14 - G14</f>
        <v>2</v>
      </c>
      <c r="I14" s="9">
        <f xml:space="preserve"> ROUND(C14 / B14, 4)</f>
        <v>0.55559999999999998</v>
      </c>
      <c r="J14" s="9">
        <f>IF(C14 &gt; 0, ROUND(E14 / C14, 4), 0)</f>
        <v>0.7</v>
      </c>
      <c r="K14" s="10">
        <f xml:space="preserve"> IF(E14 &gt; 0, ROUND(G14 / E14, 4), 0)</f>
        <v>0.71430000000000005</v>
      </c>
      <c r="L14" s="7">
        <v>8</v>
      </c>
      <c r="M14" s="7">
        <v>3</v>
      </c>
      <c r="N14" s="7">
        <f xml:space="preserve"> L14 - M14</f>
        <v>5</v>
      </c>
      <c r="O14" s="7">
        <v>3</v>
      </c>
      <c r="P14" s="7">
        <f xml:space="preserve"> M14 - O14</f>
        <v>0</v>
      </c>
      <c r="Q14" s="7">
        <v>2</v>
      </c>
      <c r="R14" s="7">
        <f xml:space="preserve"> O14 - Q14</f>
        <v>1</v>
      </c>
      <c r="S14" s="10">
        <f xml:space="preserve"> IF(L14 &gt; 0, ROUND(M14 / L14, 4), 0)</f>
        <v>0.375</v>
      </c>
      <c r="T14" s="10">
        <f xml:space="preserve"> IF(M14 &gt; 0, ROUND(O14 / M14, 4), 0)</f>
        <v>1</v>
      </c>
      <c r="U14" s="10">
        <f xml:space="preserve"> IF(O14 &gt; 0, ROUND(Q14 / O14, 4), 0)</f>
        <v>0.66669999999999996</v>
      </c>
      <c r="V14" s="7">
        <v>1</v>
      </c>
      <c r="W14" s="7">
        <v>0</v>
      </c>
      <c r="X14" s="7">
        <f xml:space="preserve"> V14 - W14</f>
        <v>1</v>
      </c>
      <c r="Y14" s="7">
        <v>0</v>
      </c>
      <c r="Z14" s="7">
        <f xml:space="preserve"> W14 - Y14</f>
        <v>0</v>
      </c>
      <c r="AA14" s="7">
        <v>0</v>
      </c>
      <c r="AB14" s="7">
        <f xml:space="preserve"> Y14 - AA14</f>
        <v>0</v>
      </c>
      <c r="AC14" s="10">
        <f xml:space="preserve"> IF(V14 &gt; 0, ROUND(W14 / V14, 4), 0)</f>
        <v>0</v>
      </c>
      <c r="AD14" s="10">
        <f xml:space="preserve"> IF(W14 &gt; 0, ROUND(Y14 / W14, 4), 0)</f>
        <v>0</v>
      </c>
      <c r="AE14" s="10">
        <f xml:space="preserve"> IF(Y14 &gt; 0, ROUND(AA14 / Y14, 4), 0)</f>
        <v>0</v>
      </c>
      <c r="AF14" s="7">
        <v>4</v>
      </c>
      <c r="AG14" s="7">
        <v>3</v>
      </c>
      <c r="AH14" s="7">
        <f xml:space="preserve"> AF14 - AG14</f>
        <v>1</v>
      </c>
      <c r="AI14" s="7">
        <v>3</v>
      </c>
      <c r="AJ14" s="7">
        <f>AG14 - AI14</f>
        <v>0</v>
      </c>
      <c r="AK14" s="7">
        <v>2</v>
      </c>
      <c r="AL14" s="7">
        <f xml:space="preserve"> AI14 - AK14</f>
        <v>1</v>
      </c>
      <c r="AM14" s="10">
        <f xml:space="preserve"> IF(AF14 &gt; 0, ROUND(AG14 / AF14, 4), 0)</f>
        <v>0.75</v>
      </c>
      <c r="AN14" s="10">
        <f xml:space="preserve"> IF(AG14 &gt; 0, ROUND(AI14 / AG14, 4), 0)</f>
        <v>1</v>
      </c>
      <c r="AO14" s="10">
        <f xml:space="preserve"> IF(AI14 &gt; 0, ROUND(AK14 / AI14, 4), 0)</f>
        <v>0.66669999999999996</v>
      </c>
      <c r="AP14" s="7">
        <f xml:space="preserve"> B14 - SUM(L14, V14, AF14)</f>
        <v>5</v>
      </c>
      <c r="AQ14" s="7">
        <f xml:space="preserve"> C14 - SUM(M14, W14, AG14)</f>
        <v>4</v>
      </c>
      <c r="AR14" s="7">
        <f xml:space="preserve"> AP14 - AQ14</f>
        <v>1</v>
      </c>
      <c r="AS14" s="7">
        <f xml:space="preserve"> E14 - SUM(O14, Y14, AI14)</f>
        <v>1</v>
      </c>
      <c r="AT14" s="7">
        <f xml:space="preserve"> AQ14 - AS14</f>
        <v>3</v>
      </c>
      <c r="AU14" s="7">
        <f xml:space="preserve"> G14 - SUM(Q14, AA14, AK14)</f>
        <v>1</v>
      </c>
      <c r="AV14" s="7">
        <f xml:space="preserve"> AS14 - AU14</f>
        <v>0</v>
      </c>
      <c r="AW14" s="10">
        <f xml:space="preserve"> IF(AP14 &gt; 0, ROUND(AQ14 / AP14, 4), 0)</f>
        <v>0.8</v>
      </c>
      <c r="AX14" s="10">
        <f xml:space="preserve"> IF(AQ14 &gt; 0, ROUND(AS14 / AQ14, 4), 0)</f>
        <v>0.25</v>
      </c>
      <c r="AY14" s="10">
        <f xml:space="preserve"> IF(AS14 &gt; 0, ROUND(AU14 / AS14, 4), 0)</f>
        <v>1</v>
      </c>
    </row>
    <row r="15" spans="1:51" x14ac:dyDescent="0.2">
      <c r="A15" s="1" t="s">
        <v>320</v>
      </c>
      <c r="B15" s="7">
        <v>7</v>
      </c>
      <c r="C15" s="7">
        <v>6</v>
      </c>
      <c r="D15" s="7">
        <f xml:space="preserve"> B15 - C15</f>
        <v>1</v>
      </c>
      <c r="E15" s="7">
        <v>6</v>
      </c>
      <c r="F15" s="7">
        <f xml:space="preserve"> C15 - E15</f>
        <v>0</v>
      </c>
      <c r="G15" s="7">
        <v>5</v>
      </c>
      <c r="H15" s="7">
        <f xml:space="preserve"> E15 - G15</f>
        <v>1</v>
      </c>
      <c r="I15" s="9">
        <f xml:space="preserve"> ROUND(C15 / B15, 4)</f>
        <v>0.85709999999999997</v>
      </c>
      <c r="J15" s="9">
        <f>IF(C15 &gt; 0, ROUND(E15 / C15, 4), 0)</f>
        <v>1</v>
      </c>
      <c r="K15" s="10">
        <f xml:space="preserve"> IF(E15 &gt; 0, ROUND(G15 / E15, 4), 0)</f>
        <v>0.83330000000000004</v>
      </c>
      <c r="L15" s="7">
        <v>1</v>
      </c>
      <c r="M15" s="7">
        <v>1</v>
      </c>
      <c r="N15" s="7">
        <f xml:space="preserve"> L15 - M15</f>
        <v>0</v>
      </c>
      <c r="O15" s="7">
        <v>1</v>
      </c>
      <c r="P15" s="7">
        <f xml:space="preserve"> M15 - O15</f>
        <v>0</v>
      </c>
      <c r="Q15" s="7">
        <v>1</v>
      </c>
      <c r="R15" s="7">
        <f xml:space="preserve"> O15 - Q15</f>
        <v>0</v>
      </c>
      <c r="S15" s="10">
        <f xml:space="preserve"> IF(L15 &gt; 0, ROUND(M15 / L15, 4), 0)</f>
        <v>1</v>
      </c>
      <c r="T15" s="10">
        <f xml:space="preserve"> IF(M15 &gt; 0, ROUND(O15 / M15, 4), 0)</f>
        <v>1</v>
      </c>
      <c r="U15" s="10">
        <f xml:space="preserve"> IF(O15 &gt; 0, ROUND(Q15 / O15, 4), 0)</f>
        <v>1</v>
      </c>
      <c r="V15" s="7">
        <v>2</v>
      </c>
      <c r="W15" s="7">
        <v>2</v>
      </c>
      <c r="X15" s="7">
        <f xml:space="preserve"> V15 - W15</f>
        <v>0</v>
      </c>
      <c r="Y15" s="7">
        <v>2</v>
      </c>
      <c r="Z15" s="7">
        <f xml:space="preserve"> W15 - Y15</f>
        <v>0</v>
      </c>
      <c r="AA15" s="7">
        <v>1</v>
      </c>
      <c r="AB15" s="7">
        <f xml:space="preserve"> Y15 - AA15</f>
        <v>1</v>
      </c>
      <c r="AC15" s="10">
        <f xml:space="preserve"> IF(V15 &gt; 0, ROUND(W15 / V15, 4), 0)</f>
        <v>1</v>
      </c>
      <c r="AD15" s="10">
        <f xml:space="preserve"> IF(W15 &gt; 0, ROUND(Y15 / W15, 4), 0)</f>
        <v>1</v>
      </c>
      <c r="AE15" s="10">
        <f xml:space="preserve"> IF(Y15 &gt; 0, ROUND(AA15 / Y15, 4), 0)</f>
        <v>0.5</v>
      </c>
      <c r="AF15" s="7">
        <v>3</v>
      </c>
      <c r="AG15" s="7">
        <v>2</v>
      </c>
      <c r="AH15" s="7">
        <f xml:space="preserve"> AF15 - AG15</f>
        <v>1</v>
      </c>
      <c r="AI15" s="7">
        <v>2</v>
      </c>
      <c r="AJ15" s="7">
        <f>AG15 - AI15</f>
        <v>0</v>
      </c>
      <c r="AK15" s="7">
        <v>2</v>
      </c>
      <c r="AL15" s="7">
        <f xml:space="preserve"> AI15 - AK15</f>
        <v>0</v>
      </c>
      <c r="AM15" s="10">
        <f xml:space="preserve"> IF(AF15 &gt; 0, ROUND(AG15 / AF15, 4), 0)</f>
        <v>0.66669999999999996</v>
      </c>
      <c r="AN15" s="10">
        <f xml:space="preserve"> IF(AG15 &gt; 0, ROUND(AI15 / AG15, 4), 0)</f>
        <v>1</v>
      </c>
      <c r="AO15" s="10">
        <f xml:space="preserve"> IF(AI15 &gt; 0, ROUND(AK15 / AI15, 4), 0)</f>
        <v>1</v>
      </c>
      <c r="AP15" s="7">
        <f xml:space="preserve"> B15 - SUM(L15, V15, AF15)</f>
        <v>1</v>
      </c>
      <c r="AQ15" s="7">
        <f xml:space="preserve"> C15 - SUM(M15, W15, AG15)</f>
        <v>1</v>
      </c>
      <c r="AR15" s="7">
        <f xml:space="preserve"> AP15 - AQ15</f>
        <v>0</v>
      </c>
      <c r="AS15" s="7">
        <f xml:space="preserve"> E15 - SUM(O15, Y15, AI15)</f>
        <v>1</v>
      </c>
      <c r="AT15" s="7">
        <f xml:space="preserve"> AQ15 - AS15</f>
        <v>0</v>
      </c>
      <c r="AU15" s="7">
        <f xml:space="preserve"> G15 - SUM(Q15, AA15, AK15)</f>
        <v>1</v>
      </c>
      <c r="AV15" s="7">
        <f xml:space="preserve"> AS15 - AU15</f>
        <v>0</v>
      </c>
      <c r="AW15" s="10">
        <f xml:space="preserve"> IF(AP15 &gt; 0, ROUND(AQ15 / AP15, 4), 0)</f>
        <v>1</v>
      </c>
      <c r="AX15" s="10">
        <f xml:space="preserve"> IF(AQ15 &gt; 0, ROUND(AS15 / AQ15, 4), 0)</f>
        <v>1</v>
      </c>
      <c r="AY15" s="10">
        <f xml:space="preserve"> IF(AS15 &gt; 0, ROUND(AU15 / AS15, 4), 0)</f>
        <v>1</v>
      </c>
    </row>
    <row r="16" spans="1:51" x14ac:dyDescent="0.2">
      <c r="A16" s="1" t="s">
        <v>277</v>
      </c>
      <c r="B16" s="7">
        <v>15</v>
      </c>
      <c r="C16" s="7">
        <v>13</v>
      </c>
      <c r="D16" s="7">
        <f xml:space="preserve"> B16 - C16</f>
        <v>2</v>
      </c>
      <c r="E16" s="7">
        <v>8</v>
      </c>
      <c r="F16" s="7">
        <f xml:space="preserve"> C16 - E16</f>
        <v>5</v>
      </c>
      <c r="G16" s="7">
        <v>4</v>
      </c>
      <c r="H16" s="7">
        <f xml:space="preserve"> E16 - G16</f>
        <v>4</v>
      </c>
      <c r="I16" s="9">
        <f xml:space="preserve"> ROUND(C16 / B16, 4)</f>
        <v>0.86670000000000003</v>
      </c>
      <c r="J16" s="9">
        <f>IF(C16 &gt; 0, ROUND(E16 / C16, 4), 0)</f>
        <v>0.61539999999999995</v>
      </c>
      <c r="K16" s="10">
        <f xml:space="preserve"> IF(E16 &gt; 0, ROUND(G16 / E16, 4), 0)</f>
        <v>0.5</v>
      </c>
      <c r="L16" s="7">
        <v>5</v>
      </c>
      <c r="M16" s="7">
        <v>4</v>
      </c>
      <c r="N16" s="7">
        <f xml:space="preserve"> L16 - M16</f>
        <v>1</v>
      </c>
      <c r="O16" s="7">
        <v>2</v>
      </c>
      <c r="P16" s="7">
        <f xml:space="preserve"> M16 - O16</f>
        <v>2</v>
      </c>
      <c r="Q16" s="7">
        <v>2</v>
      </c>
      <c r="R16" s="7">
        <f xml:space="preserve"> O16 - Q16</f>
        <v>0</v>
      </c>
      <c r="S16" s="10">
        <f xml:space="preserve"> IF(L16 &gt; 0, ROUND(M16 / L16, 4), 0)</f>
        <v>0.8</v>
      </c>
      <c r="T16" s="10">
        <f xml:space="preserve"> IF(M16 &gt; 0, ROUND(O16 / M16, 4), 0)</f>
        <v>0.5</v>
      </c>
      <c r="U16" s="10">
        <f xml:space="preserve"> IF(O16 &gt; 0, ROUND(Q16 / O16, 4), 0)</f>
        <v>1</v>
      </c>
      <c r="V16" s="7">
        <v>2</v>
      </c>
      <c r="W16" s="7">
        <v>2</v>
      </c>
      <c r="X16" s="7">
        <f xml:space="preserve"> V16 - W16</f>
        <v>0</v>
      </c>
      <c r="Y16" s="7">
        <v>2</v>
      </c>
      <c r="Z16" s="7">
        <f xml:space="preserve"> W16 - Y16</f>
        <v>0</v>
      </c>
      <c r="AA16" s="7">
        <v>1</v>
      </c>
      <c r="AB16" s="7">
        <f xml:space="preserve"> Y16 - AA16</f>
        <v>1</v>
      </c>
      <c r="AC16" s="10">
        <f xml:space="preserve"> IF(V16 &gt; 0, ROUND(W16 / V16, 4), 0)</f>
        <v>1</v>
      </c>
      <c r="AD16" s="10">
        <f xml:space="preserve"> IF(W16 &gt; 0, ROUND(Y16 / W16, 4), 0)</f>
        <v>1</v>
      </c>
      <c r="AE16" s="10">
        <f xml:space="preserve"> IF(Y16 &gt; 0, ROUND(AA16 / Y16, 4), 0)</f>
        <v>0.5</v>
      </c>
      <c r="AF16" s="7">
        <v>3</v>
      </c>
      <c r="AG16" s="7">
        <v>3</v>
      </c>
      <c r="AH16" s="7">
        <f xml:space="preserve"> AF16 - AG16</f>
        <v>0</v>
      </c>
      <c r="AI16" s="7">
        <v>2</v>
      </c>
      <c r="AJ16" s="7">
        <f>AG16 - AI16</f>
        <v>1</v>
      </c>
      <c r="AK16" s="7">
        <v>0</v>
      </c>
      <c r="AL16" s="7">
        <f xml:space="preserve"> AI16 - AK16</f>
        <v>2</v>
      </c>
      <c r="AM16" s="10">
        <f xml:space="preserve"> IF(AF16 &gt; 0, ROUND(AG16 / AF16, 4), 0)</f>
        <v>1</v>
      </c>
      <c r="AN16" s="10">
        <f xml:space="preserve"> IF(AG16 &gt; 0, ROUND(AI16 / AG16, 4), 0)</f>
        <v>0.66669999999999996</v>
      </c>
      <c r="AO16" s="10">
        <f xml:space="preserve"> IF(AI16 &gt; 0, ROUND(AK16 / AI16, 4), 0)</f>
        <v>0</v>
      </c>
      <c r="AP16" s="7">
        <f xml:space="preserve"> B16 - SUM(L16, V16, AF16)</f>
        <v>5</v>
      </c>
      <c r="AQ16" s="7">
        <f xml:space="preserve"> C16 - SUM(M16, W16, AG16)</f>
        <v>4</v>
      </c>
      <c r="AR16" s="7">
        <f xml:space="preserve"> AP16 - AQ16</f>
        <v>1</v>
      </c>
      <c r="AS16" s="7">
        <f xml:space="preserve"> E16 - SUM(O16, Y16, AI16)</f>
        <v>2</v>
      </c>
      <c r="AT16" s="7">
        <f xml:space="preserve"> AQ16 - AS16</f>
        <v>2</v>
      </c>
      <c r="AU16" s="7">
        <f xml:space="preserve"> G16 - SUM(Q16, AA16, AK16)</f>
        <v>1</v>
      </c>
      <c r="AV16" s="7">
        <f xml:space="preserve"> AS16 - AU16</f>
        <v>1</v>
      </c>
      <c r="AW16" s="10">
        <f xml:space="preserve"> IF(AP16 &gt; 0, ROUND(AQ16 / AP16, 4), 0)</f>
        <v>0.8</v>
      </c>
      <c r="AX16" s="10">
        <f xml:space="preserve"> IF(AQ16 &gt; 0, ROUND(AS16 / AQ16, 4), 0)</f>
        <v>0.5</v>
      </c>
      <c r="AY16" s="10">
        <f xml:space="preserve"> IF(AS16 &gt; 0, ROUND(AU16 / AS16, 4), 0)</f>
        <v>0.5</v>
      </c>
    </row>
    <row r="17" spans="1:51" x14ac:dyDescent="0.2">
      <c r="A17" s="1" t="s">
        <v>207</v>
      </c>
      <c r="B17" s="7">
        <v>19</v>
      </c>
      <c r="C17" s="7">
        <v>12</v>
      </c>
      <c r="D17" s="7">
        <f xml:space="preserve"> B17 - C17</f>
        <v>7</v>
      </c>
      <c r="E17" s="7">
        <v>8</v>
      </c>
      <c r="F17" s="7">
        <f xml:space="preserve"> C17 - E17</f>
        <v>4</v>
      </c>
      <c r="G17" s="7">
        <v>4</v>
      </c>
      <c r="H17" s="7">
        <f xml:space="preserve"> E17 - G17</f>
        <v>4</v>
      </c>
      <c r="I17" s="9">
        <f xml:space="preserve"> ROUND(C17 / B17, 4)</f>
        <v>0.63160000000000005</v>
      </c>
      <c r="J17" s="9">
        <f>IF(C17 &gt; 0, ROUND(E17 / C17, 4), 0)</f>
        <v>0.66669999999999996</v>
      </c>
      <c r="K17" s="10">
        <f xml:space="preserve"> IF(E17 &gt; 0, ROUND(G17 / E17, 4), 0)</f>
        <v>0.5</v>
      </c>
      <c r="L17" s="7">
        <v>4</v>
      </c>
      <c r="M17" s="7">
        <v>4</v>
      </c>
      <c r="N17" s="7">
        <f xml:space="preserve"> L17 - M17</f>
        <v>0</v>
      </c>
      <c r="O17" s="7">
        <v>3</v>
      </c>
      <c r="P17" s="7">
        <f xml:space="preserve"> M17 - O17</f>
        <v>1</v>
      </c>
      <c r="Q17" s="7">
        <v>2</v>
      </c>
      <c r="R17" s="7">
        <f xml:space="preserve"> O17 - Q17</f>
        <v>1</v>
      </c>
      <c r="S17" s="10">
        <f xml:space="preserve"> IF(L17 &gt; 0, ROUND(M17 / L17, 4), 0)</f>
        <v>1</v>
      </c>
      <c r="T17" s="10">
        <f xml:space="preserve"> IF(M17 &gt; 0, ROUND(O17 / M17, 4), 0)</f>
        <v>0.75</v>
      </c>
      <c r="U17" s="10">
        <f xml:space="preserve"> IF(O17 &gt; 0, ROUND(Q17 / O17, 4), 0)</f>
        <v>0.66669999999999996</v>
      </c>
      <c r="V17" s="7">
        <v>9</v>
      </c>
      <c r="W17" s="7">
        <v>4</v>
      </c>
      <c r="X17" s="7">
        <f xml:space="preserve"> V17 - W17</f>
        <v>5</v>
      </c>
      <c r="Y17" s="7">
        <v>4</v>
      </c>
      <c r="Z17" s="7">
        <f xml:space="preserve"> W17 - Y17</f>
        <v>0</v>
      </c>
      <c r="AA17" s="7">
        <v>1</v>
      </c>
      <c r="AB17" s="7">
        <f xml:space="preserve"> Y17 - AA17</f>
        <v>3</v>
      </c>
      <c r="AC17" s="10">
        <f xml:space="preserve"> IF(V17 &gt; 0, ROUND(W17 / V17, 4), 0)</f>
        <v>0.44440000000000002</v>
      </c>
      <c r="AD17" s="10">
        <f xml:space="preserve"> IF(W17 &gt; 0, ROUND(Y17 / W17, 4), 0)</f>
        <v>1</v>
      </c>
      <c r="AE17" s="10">
        <f xml:space="preserve"> IF(Y17 &gt; 0, ROUND(AA17 / Y17, 4), 0)</f>
        <v>0.25</v>
      </c>
      <c r="AF17" s="7">
        <v>2</v>
      </c>
      <c r="AG17" s="7">
        <v>0</v>
      </c>
      <c r="AH17" s="7">
        <f xml:space="preserve"> AF17 - AG17</f>
        <v>2</v>
      </c>
      <c r="AI17" s="7">
        <v>0</v>
      </c>
      <c r="AJ17" s="7">
        <f>AG17 - AI17</f>
        <v>0</v>
      </c>
      <c r="AK17" s="7">
        <v>0</v>
      </c>
      <c r="AL17" s="7">
        <f xml:space="preserve"> AI17 - AK17</f>
        <v>0</v>
      </c>
      <c r="AM17" s="10">
        <f xml:space="preserve"> IF(AF17 &gt; 0, ROUND(AG17 / AF17, 4), 0)</f>
        <v>0</v>
      </c>
      <c r="AN17" s="10">
        <f xml:space="preserve"> IF(AG17 &gt; 0, ROUND(AI17 / AG17, 4), 0)</f>
        <v>0</v>
      </c>
      <c r="AO17" s="10">
        <f xml:space="preserve"> IF(AI17 &gt; 0, ROUND(AK17 / AI17, 4), 0)</f>
        <v>0</v>
      </c>
      <c r="AP17" s="7">
        <f xml:space="preserve"> B17 - SUM(L17, V17, AF17)</f>
        <v>4</v>
      </c>
      <c r="AQ17" s="7">
        <f xml:space="preserve"> C17 - SUM(M17, W17, AG17)</f>
        <v>4</v>
      </c>
      <c r="AR17" s="7">
        <f xml:space="preserve"> AP17 - AQ17</f>
        <v>0</v>
      </c>
      <c r="AS17" s="7">
        <f xml:space="preserve"> E17 - SUM(O17, Y17, AI17)</f>
        <v>1</v>
      </c>
      <c r="AT17" s="7">
        <f xml:space="preserve"> AQ17 - AS17</f>
        <v>3</v>
      </c>
      <c r="AU17" s="7">
        <f xml:space="preserve"> G17 - SUM(Q17, AA17, AK17)</f>
        <v>1</v>
      </c>
      <c r="AV17" s="7">
        <f xml:space="preserve"> AS17 - AU17</f>
        <v>0</v>
      </c>
      <c r="AW17" s="10">
        <f xml:space="preserve"> IF(AP17 &gt; 0, ROUND(AQ17 / AP17, 4), 0)</f>
        <v>1</v>
      </c>
      <c r="AX17" s="10">
        <f xml:space="preserve"> IF(AQ17 &gt; 0, ROUND(AS17 / AQ17, 4), 0)</f>
        <v>0.25</v>
      </c>
      <c r="AY17" s="10">
        <f xml:space="preserve"> IF(AS17 &gt; 0, ROUND(AU17 / AS17, 4), 0)</f>
        <v>1</v>
      </c>
    </row>
    <row r="18" spans="1:51" x14ac:dyDescent="0.2">
      <c r="A18" s="1" t="s">
        <v>143</v>
      </c>
      <c r="B18" s="7">
        <v>15</v>
      </c>
      <c r="C18" s="7">
        <v>11</v>
      </c>
      <c r="D18" s="7">
        <f xml:space="preserve"> B18 - C18</f>
        <v>4</v>
      </c>
      <c r="E18" s="7">
        <v>7</v>
      </c>
      <c r="F18" s="7">
        <f xml:space="preserve"> C18 - E18</f>
        <v>4</v>
      </c>
      <c r="G18" s="7">
        <v>4</v>
      </c>
      <c r="H18" s="7">
        <f xml:space="preserve"> E18 - G18</f>
        <v>3</v>
      </c>
      <c r="I18" s="9">
        <f xml:space="preserve"> ROUND(C18 / B18, 4)</f>
        <v>0.73329999999999995</v>
      </c>
      <c r="J18" s="9">
        <f>IF(C18 &gt; 0, ROUND(E18 / C18, 4), 0)</f>
        <v>0.63639999999999997</v>
      </c>
      <c r="K18" s="10">
        <f xml:space="preserve"> IF(E18 &gt; 0, ROUND(G18 / E18, 4), 0)</f>
        <v>0.57140000000000002</v>
      </c>
      <c r="L18" s="7">
        <v>5</v>
      </c>
      <c r="M18" s="7">
        <v>3</v>
      </c>
      <c r="N18" s="7">
        <f xml:space="preserve"> L18 - M18</f>
        <v>2</v>
      </c>
      <c r="O18" s="7">
        <v>2</v>
      </c>
      <c r="P18" s="7">
        <f xml:space="preserve"> M18 - O18</f>
        <v>1</v>
      </c>
      <c r="Q18" s="7">
        <v>2</v>
      </c>
      <c r="R18" s="7">
        <f xml:space="preserve"> O18 - Q18</f>
        <v>0</v>
      </c>
      <c r="S18" s="10">
        <f xml:space="preserve"> IF(L18 &gt; 0, ROUND(M18 / L18, 4), 0)</f>
        <v>0.6</v>
      </c>
      <c r="T18" s="10">
        <f xml:space="preserve"> IF(M18 &gt; 0, ROUND(O18 / M18, 4), 0)</f>
        <v>0.66669999999999996</v>
      </c>
      <c r="U18" s="10">
        <f xml:space="preserve"> IF(O18 &gt; 0, ROUND(Q18 / O18, 4), 0)</f>
        <v>1</v>
      </c>
      <c r="V18" s="7">
        <v>5</v>
      </c>
      <c r="W18" s="7">
        <v>4</v>
      </c>
      <c r="X18" s="7">
        <f xml:space="preserve"> V18 - W18</f>
        <v>1</v>
      </c>
      <c r="Y18" s="7">
        <v>3</v>
      </c>
      <c r="Z18" s="7">
        <f xml:space="preserve"> W18 - Y18</f>
        <v>1</v>
      </c>
      <c r="AA18" s="7">
        <v>2</v>
      </c>
      <c r="AB18" s="7">
        <f xml:space="preserve"> Y18 - AA18</f>
        <v>1</v>
      </c>
      <c r="AC18" s="10">
        <f xml:space="preserve"> IF(V18 &gt; 0, ROUND(W18 / V18, 4), 0)</f>
        <v>0.8</v>
      </c>
      <c r="AD18" s="10">
        <f xml:space="preserve"> IF(W18 &gt; 0, ROUND(Y18 / W18, 4), 0)</f>
        <v>0.75</v>
      </c>
      <c r="AE18" s="10">
        <f xml:space="preserve"> IF(Y18 &gt; 0, ROUND(AA18 / Y18, 4), 0)</f>
        <v>0.66669999999999996</v>
      </c>
      <c r="AF18" s="7">
        <v>2</v>
      </c>
      <c r="AG18" s="7">
        <v>1</v>
      </c>
      <c r="AH18" s="7">
        <f xml:space="preserve"> AF18 - AG18</f>
        <v>1</v>
      </c>
      <c r="AI18" s="7">
        <v>1</v>
      </c>
      <c r="AJ18" s="7">
        <f>AG18 - AI18</f>
        <v>0</v>
      </c>
      <c r="AK18" s="7">
        <v>0</v>
      </c>
      <c r="AL18" s="7">
        <f xml:space="preserve"> AI18 - AK18</f>
        <v>1</v>
      </c>
      <c r="AM18" s="10">
        <f xml:space="preserve"> IF(AF18 &gt; 0, ROUND(AG18 / AF18, 4), 0)</f>
        <v>0.5</v>
      </c>
      <c r="AN18" s="10">
        <f xml:space="preserve"> IF(AG18 &gt; 0, ROUND(AI18 / AG18, 4), 0)</f>
        <v>1</v>
      </c>
      <c r="AO18" s="10">
        <f xml:space="preserve"> IF(AI18 &gt; 0, ROUND(AK18 / AI18, 4), 0)</f>
        <v>0</v>
      </c>
      <c r="AP18" s="7">
        <f xml:space="preserve"> B18 - SUM(L18, V18, AF18)</f>
        <v>3</v>
      </c>
      <c r="AQ18" s="7">
        <f xml:space="preserve"> C18 - SUM(M18, W18, AG18)</f>
        <v>3</v>
      </c>
      <c r="AR18" s="7">
        <f xml:space="preserve"> AP18 - AQ18</f>
        <v>0</v>
      </c>
      <c r="AS18" s="7">
        <f xml:space="preserve"> E18 - SUM(O18, Y18, AI18)</f>
        <v>1</v>
      </c>
      <c r="AT18" s="7">
        <f xml:space="preserve"> AQ18 - AS18</f>
        <v>2</v>
      </c>
      <c r="AU18" s="7">
        <f xml:space="preserve"> G18 - SUM(Q18, AA18, AK18)</f>
        <v>0</v>
      </c>
      <c r="AV18" s="7">
        <f xml:space="preserve"> AS18 - AU18</f>
        <v>1</v>
      </c>
      <c r="AW18" s="10">
        <f xml:space="preserve"> IF(AP18 &gt; 0, ROUND(AQ18 / AP18, 4), 0)</f>
        <v>1</v>
      </c>
      <c r="AX18" s="10">
        <f xml:space="preserve"> IF(AQ18 &gt; 0, ROUND(AS18 / AQ18, 4), 0)</f>
        <v>0.33329999999999999</v>
      </c>
      <c r="AY18" s="10">
        <f xml:space="preserve"> IF(AS18 &gt; 0, ROUND(AU18 / AS18, 4), 0)</f>
        <v>0</v>
      </c>
    </row>
    <row r="19" spans="1:51" x14ac:dyDescent="0.2">
      <c r="A19" s="1" t="s">
        <v>3</v>
      </c>
      <c r="B19" s="7">
        <v>30</v>
      </c>
      <c r="C19" s="7">
        <v>21</v>
      </c>
      <c r="D19" s="7">
        <f xml:space="preserve"> B19 - C19</f>
        <v>9</v>
      </c>
      <c r="E19" s="7">
        <v>11</v>
      </c>
      <c r="F19" s="7">
        <f xml:space="preserve"> C19 - E19</f>
        <v>10</v>
      </c>
      <c r="G19" s="7">
        <v>3</v>
      </c>
      <c r="H19" s="7">
        <f xml:space="preserve"> E19 - G19</f>
        <v>8</v>
      </c>
      <c r="I19" s="9">
        <f xml:space="preserve"> ROUND(C19 / B19, 4)</f>
        <v>0.7</v>
      </c>
      <c r="J19" s="9">
        <f>IF(C19 &gt; 0, ROUND(E19 / C19, 4), 0)</f>
        <v>0.52380000000000004</v>
      </c>
      <c r="K19" s="10">
        <f xml:space="preserve"> IF(E19 &gt; 0, ROUND(G19 / E19, 4), 0)</f>
        <v>0.2727</v>
      </c>
      <c r="L19" s="7">
        <v>7</v>
      </c>
      <c r="M19" s="7">
        <v>6</v>
      </c>
      <c r="N19" s="7">
        <f xml:space="preserve"> L19 - M19</f>
        <v>1</v>
      </c>
      <c r="O19" s="7">
        <v>5</v>
      </c>
      <c r="P19" s="7">
        <f xml:space="preserve"> M19 - O19</f>
        <v>1</v>
      </c>
      <c r="Q19" s="7">
        <v>0</v>
      </c>
      <c r="R19" s="7">
        <f xml:space="preserve"> O19 - Q19</f>
        <v>5</v>
      </c>
      <c r="S19" s="10">
        <f xml:space="preserve"> IF(L19 &gt; 0, ROUND(M19 / L19, 4), 0)</f>
        <v>0.85709999999999997</v>
      </c>
      <c r="T19" s="10">
        <f xml:space="preserve"> IF(M19 &gt; 0, ROUND(O19 / M19, 4), 0)</f>
        <v>0.83330000000000004</v>
      </c>
      <c r="U19" s="10">
        <f xml:space="preserve"> IF(O19 &gt; 0, ROUND(Q19 / O19, 4), 0)</f>
        <v>0</v>
      </c>
      <c r="V19" s="7">
        <v>7</v>
      </c>
      <c r="W19" s="7">
        <v>5</v>
      </c>
      <c r="X19" s="7">
        <f xml:space="preserve"> V19 - W19</f>
        <v>2</v>
      </c>
      <c r="Y19" s="7">
        <v>1</v>
      </c>
      <c r="Z19" s="7">
        <f xml:space="preserve"> W19 - Y19</f>
        <v>4</v>
      </c>
      <c r="AA19" s="7">
        <v>0</v>
      </c>
      <c r="AB19" s="7">
        <f xml:space="preserve"> Y19 - AA19</f>
        <v>1</v>
      </c>
      <c r="AC19" s="10">
        <f xml:space="preserve"> IF(V19 &gt; 0, ROUND(W19 / V19, 4), 0)</f>
        <v>0.71430000000000005</v>
      </c>
      <c r="AD19" s="10">
        <f xml:space="preserve"> IF(W19 &gt; 0, ROUND(Y19 / W19, 4), 0)</f>
        <v>0.2</v>
      </c>
      <c r="AE19" s="10">
        <f xml:space="preserve"> IF(Y19 &gt; 0, ROUND(AA19 / Y19, 4), 0)</f>
        <v>0</v>
      </c>
      <c r="AF19" s="7">
        <v>10</v>
      </c>
      <c r="AG19" s="7">
        <v>7</v>
      </c>
      <c r="AH19" s="7">
        <f xml:space="preserve"> AF19 - AG19</f>
        <v>3</v>
      </c>
      <c r="AI19" s="7">
        <v>3</v>
      </c>
      <c r="AJ19" s="7">
        <f>AG19 - AI19</f>
        <v>4</v>
      </c>
      <c r="AK19" s="7">
        <v>2</v>
      </c>
      <c r="AL19" s="7">
        <f xml:space="preserve"> AI19 - AK19</f>
        <v>1</v>
      </c>
      <c r="AM19" s="10">
        <f xml:space="preserve"> IF(AF19 &gt; 0, ROUND(AG19 / AF19, 4), 0)</f>
        <v>0.7</v>
      </c>
      <c r="AN19" s="10">
        <f xml:space="preserve"> IF(AG19 &gt; 0, ROUND(AI19 / AG19, 4), 0)</f>
        <v>0.42859999999999998</v>
      </c>
      <c r="AO19" s="10">
        <f xml:space="preserve"> IF(AI19 &gt; 0, ROUND(AK19 / AI19, 4), 0)</f>
        <v>0.66669999999999996</v>
      </c>
      <c r="AP19" s="7">
        <f xml:space="preserve"> B19 - SUM(L19, V19, AF19)</f>
        <v>6</v>
      </c>
      <c r="AQ19" s="7">
        <f xml:space="preserve"> C19 - SUM(M19, W19, AG19)</f>
        <v>3</v>
      </c>
      <c r="AR19" s="7">
        <f xml:space="preserve"> AP19 - AQ19</f>
        <v>3</v>
      </c>
      <c r="AS19" s="7">
        <f xml:space="preserve"> E19 - SUM(O19, Y19, AI19)</f>
        <v>2</v>
      </c>
      <c r="AT19" s="7">
        <f xml:space="preserve"> AQ19 - AS19</f>
        <v>1</v>
      </c>
      <c r="AU19" s="7">
        <f xml:space="preserve"> G19 - SUM(Q19, AA19, AK19)</f>
        <v>1</v>
      </c>
      <c r="AV19" s="7">
        <f xml:space="preserve"> AS19 - AU19</f>
        <v>1</v>
      </c>
      <c r="AW19" s="10">
        <f xml:space="preserve"> IF(AP19 &gt; 0, ROUND(AQ19 / AP19, 4), 0)</f>
        <v>0.5</v>
      </c>
      <c r="AX19" s="10">
        <f xml:space="preserve"> IF(AQ19 &gt; 0, ROUND(AS19 / AQ19, 4), 0)</f>
        <v>0.66669999999999996</v>
      </c>
      <c r="AY19" s="10">
        <f xml:space="preserve"> IF(AS19 &gt; 0, ROUND(AU19 / AS19, 4), 0)</f>
        <v>0.5</v>
      </c>
    </row>
    <row r="20" spans="1:51" x14ac:dyDescent="0.2">
      <c r="A20" s="1" t="s">
        <v>267</v>
      </c>
      <c r="B20" s="7">
        <v>15</v>
      </c>
      <c r="C20" s="7">
        <v>10</v>
      </c>
      <c r="D20" s="7">
        <f xml:space="preserve"> B20 - C20</f>
        <v>5</v>
      </c>
      <c r="E20" s="7">
        <v>5</v>
      </c>
      <c r="F20" s="7">
        <f xml:space="preserve"> C20 - E20</f>
        <v>5</v>
      </c>
      <c r="G20" s="7">
        <v>3</v>
      </c>
      <c r="H20" s="7">
        <f xml:space="preserve"> E20 - G20</f>
        <v>2</v>
      </c>
      <c r="I20" s="9">
        <f xml:space="preserve"> ROUND(C20 / B20, 4)</f>
        <v>0.66669999999999996</v>
      </c>
      <c r="J20" s="9">
        <f>IF(C20 &gt; 0, ROUND(E20 / C20, 4), 0)</f>
        <v>0.5</v>
      </c>
      <c r="K20" s="10">
        <f xml:space="preserve"> IF(E20 &gt; 0, ROUND(G20 / E20, 4), 0)</f>
        <v>0.6</v>
      </c>
      <c r="L20" s="7">
        <v>4</v>
      </c>
      <c r="M20" s="7">
        <v>3</v>
      </c>
      <c r="N20" s="7">
        <f xml:space="preserve"> L20 - M20</f>
        <v>1</v>
      </c>
      <c r="O20" s="7">
        <v>2</v>
      </c>
      <c r="P20" s="7">
        <f xml:space="preserve"> M20 - O20</f>
        <v>1</v>
      </c>
      <c r="Q20" s="7">
        <v>1</v>
      </c>
      <c r="R20" s="7">
        <f xml:space="preserve"> O20 - Q20</f>
        <v>1</v>
      </c>
      <c r="S20" s="10">
        <f xml:space="preserve"> IF(L20 &gt; 0, ROUND(M20 / L20, 4), 0)</f>
        <v>0.75</v>
      </c>
      <c r="T20" s="10">
        <f xml:space="preserve"> IF(M20 &gt; 0, ROUND(O20 / M20, 4), 0)</f>
        <v>0.66669999999999996</v>
      </c>
      <c r="U20" s="10">
        <f xml:space="preserve"> IF(O20 &gt; 0, ROUND(Q20 / O20, 4), 0)</f>
        <v>0.5</v>
      </c>
      <c r="V20" s="7">
        <v>2</v>
      </c>
      <c r="W20" s="7">
        <v>0</v>
      </c>
      <c r="X20" s="7">
        <f xml:space="preserve"> V20 - W20</f>
        <v>2</v>
      </c>
      <c r="Y20" s="7">
        <v>0</v>
      </c>
      <c r="Z20" s="7">
        <f xml:space="preserve"> W20 - Y20</f>
        <v>0</v>
      </c>
      <c r="AA20" s="7">
        <v>0</v>
      </c>
      <c r="AB20" s="7">
        <f xml:space="preserve"> Y20 - AA20</f>
        <v>0</v>
      </c>
      <c r="AC20" s="10">
        <f xml:space="preserve"> IF(V20 &gt; 0, ROUND(W20 / V20, 4), 0)</f>
        <v>0</v>
      </c>
      <c r="AD20" s="10">
        <f xml:space="preserve"> IF(W20 &gt; 0, ROUND(Y20 / W20, 4), 0)</f>
        <v>0</v>
      </c>
      <c r="AE20" s="10">
        <f xml:space="preserve"> IF(Y20 &gt; 0, ROUND(AA20 / Y20, 4), 0)</f>
        <v>0</v>
      </c>
      <c r="AF20" s="7">
        <v>3</v>
      </c>
      <c r="AG20" s="7">
        <v>3</v>
      </c>
      <c r="AH20" s="7">
        <f xml:space="preserve"> AF20 - AG20</f>
        <v>0</v>
      </c>
      <c r="AI20" s="7">
        <v>1</v>
      </c>
      <c r="AJ20" s="7">
        <f>AG20 - AI20</f>
        <v>2</v>
      </c>
      <c r="AK20" s="7">
        <v>1</v>
      </c>
      <c r="AL20" s="7">
        <f xml:space="preserve"> AI20 - AK20</f>
        <v>0</v>
      </c>
      <c r="AM20" s="10">
        <f xml:space="preserve"> IF(AF20 &gt; 0, ROUND(AG20 / AF20, 4), 0)</f>
        <v>1</v>
      </c>
      <c r="AN20" s="10">
        <f xml:space="preserve"> IF(AG20 &gt; 0, ROUND(AI20 / AG20, 4), 0)</f>
        <v>0.33329999999999999</v>
      </c>
      <c r="AO20" s="10">
        <f xml:space="preserve"> IF(AI20 &gt; 0, ROUND(AK20 / AI20, 4), 0)</f>
        <v>1</v>
      </c>
      <c r="AP20" s="7">
        <f xml:space="preserve"> B20 - SUM(L20, V20, AF20)</f>
        <v>6</v>
      </c>
      <c r="AQ20" s="7">
        <f xml:space="preserve"> C20 - SUM(M20, W20, AG20)</f>
        <v>4</v>
      </c>
      <c r="AR20" s="7">
        <f xml:space="preserve"> AP20 - AQ20</f>
        <v>2</v>
      </c>
      <c r="AS20" s="7">
        <f xml:space="preserve"> E20 - SUM(O20, Y20, AI20)</f>
        <v>2</v>
      </c>
      <c r="AT20" s="7">
        <f xml:space="preserve"> AQ20 - AS20</f>
        <v>2</v>
      </c>
      <c r="AU20" s="7">
        <f xml:space="preserve"> G20 - SUM(Q20, AA20, AK20)</f>
        <v>1</v>
      </c>
      <c r="AV20" s="7">
        <f xml:space="preserve"> AS20 - AU20</f>
        <v>1</v>
      </c>
      <c r="AW20" s="10">
        <f xml:space="preserve"> IF(AP20 &gt; 0, ROUND(AQ20 / AP20, 4), 0)</f>
        <v>0.66669999999999996</v>
      </c>
      <c r="AX20" s="10">
        <f xml:space="preserve"> IF(AQ20 &gt; 0, ROUND(AS20 / AQ20, 4), 0)</f>
        <v>0.5</v>
      </c>
      <c r="AY20" s="10">
        <f xml:space="preserve"> IF(AS20 &gt; 0, ROUND(AU20 / AS20, 4), 0)</f>
        <v>0.5</v>
      </c>
    </row>
    <row r="21" spans="1:51" x14ac:dyDescent="0.2">
      <c r="A21" s="2" t="s">
        <v>285</v>
      </c>
      <c r="B21" s="7">
        <v>10</v>
      </c>
      <c r="C21" s="7">
        <v>6</v>
      </c>
      <c r="D21" s="7">
        <f xml:space="preserve"> B21 - C21</f>
        <v>4</v>
      </c>
      <c r="E21" s="7">
        <v>5</v>
      </c>
      <c r="F21" s="7">
        <f xml:space="preserve"> C21 - E21</f>
        <v>1</v>
      </c>
      <c r="G21" s="7">
        <v>3</v>
      </c>
      <c r="H21" s="7">
        <f xml:space="preserve"> E21 - G21</f>
        <v>2</v>
      </c>
      <c r="I21" s="9">
        <f xml:space="preserve"> ROUND(C21 / B21, 4)</f>
        <v>0.6</v>
      </c>
      <c r="J21" s="9">
        <f>IF(C21 &gt; 0, ROUND(E21 / C21, 4), 0)</f>
        <v>0.83330000000000004</v>
      </c>
      <c r="K21" s="10">
        <f xml:space="preserve"> IF(E21 &gt; 0, ROUND(G21 / E21, 4), 0)</f>
        <v>0.6</v>
      </c>
      <c r="L21" s="7">
        <v>0</v>
      </c>
      <c r="M21" s="7">
        <v>0</v>
      </c>
      <c r="N21" s="7">
        <f xml:space="preserve"> L21 - M21</f>
        <v>0</v>
      </c>
      <c r="O21" s="7">
        <v>0</v>
      </c>
      <c r="P21" s="7">
        <f xml:space="preserve"> M21 - O21</f>
        <v>0</v>
      </c>
      <c r="Q21" s="7">
        <v>0</v>
      </c>
      <c r="R21" s="7">
        <f xml:space="preserve"> O21 - Q21</f>
        <v>0</v>
      </c>
      <c r="S21" s="10">
        <f xml:space="preserve"> IF(L21 &gt; 0, ROUND(M21 / L21, 4), 0)</f>
        <v>0</v>
      </c>
      <c r="T21" s="10">
        <f xml:space="preserve"> IF(M21 &gt; 0, ROUND(O21 / M21, 4), 0)</f>
        <v>0</v>
      </c>
      <c r="U21" s="10">
        <f xml:space="preserve"> IF(O21 &gt; 0, ROUND(Q21 / O21, 4), 0)</f>
        <v>0</v>
      </c>
      <c r="V21" s="7">
        <v>4</v>
      </c>
      <c r="W21" s="7">
        <v>2</v>
      </c>
      <c r="X21" s="7">
        <f xml:space="preserve"> V21 - W21</f>
        <v>2</v>
      </c>
      <c r="Y21" s="7">
        <v>2</v>
      </c>
      <c r="Z21" s="7">
        <f xml:space="preserve"> W21 - Y21</f>
        <v>0</v>
      </c>
      <c r="AA21" s="7">
        <v>2</v>
      </c>
      <c r="AB21" s="7">
        <f xml:space="preserve"> Y21 - AA21</f>
        <v>0</v>
      </c>
      <c r="AC21" s="10">
        <f xml:space="preserve"> IF(V21 &gt; 0, ROUND(W21 / V21, 4), 0)</f>
        <v>0.5</v>
      </c>
      <c r="AD21" s="10">
        <f xml:space="preserve"> IF(W21 &gt; 0, ROUND(Y21 / W21, 4), 0)</f>
        <v>1</v>
      </c>
      <c r="AE21" s="10">
        <f xml:space="preserve"> IF(Y21 &gt; 0, ROUND(AA21 / Y21, 4), 0)</f>
        <v>1</v>
      </c>
      <c r="AF21" s="7">
        <v>3</v>
      </c>
      <c r="AG21" s="7">
        <v>2</v>
      </c>
      <c r="AH21" s="7">
        <f xml:space="preserve"> AF21 - AG21</f>
        <v>1</v>
      </c>
      <c r="AI21" s="7">
        <v>1</v>
      </c>
      <c r="AJ21" s="7">
        <f>AG21 - AI21</f>
        <v>1</v>
      </c>
      <c r="AK21" s="7">
        <v>1</v>
      </c>
      <c r="AL21" s="7">
        <f xml:space="preserve"> AI21 - AK21</f>
        <v>0</v>
      </c>
      <c r="AM21" s="10">
        <f xml:space="preserve"> IF(AF21 &gt; 0, ROUND(AG21 / AF21, 4), 0)</f>
        <v>0.66669999999999996</v>
      </c>
      <c r="AN21" s="10">
        <f xml:space="preserve"> IF(AG21 &gt; 0, ROUND(AI21 / AG21, 4), 0)</f>
        <v>0.5</v>
      </c>
      <c r="AO21" s="10">
        <f xml:space="preserve"> IF(AI21 &gt; 0, ROUND(AK21 / AI21, 4), 0)</f>
        <v>1</v>
      </c>
      <c r="AP21" s="7">
        <f xml:space="preserve"> B21 - SUM(L21, V21, AF21)</f>
        <v>3</v>
      </c>
      <c r="AQ21" s="7">
        <f xml:space="preserve"> C21 - SUM(M21, W21, AG21)</f>
        <v>2</v>
      </c>
      <c r="AR21" s="7">
        <f xml:space="preserve"> AP21 - AQ21</f>
        <v>1</v>
      </c>
      <c r="AS21" s="7">
        <f xml:space="preserve"> E21 - SUM(O21, Y21, AI21)</f>
        <v>2</v>
      </c>
      <c r="AT21" s="7">
        <f xml:space="preserve"> AQ21 - AS21</f>
        <v>0</v>
      </c>
      <c r="AU21" s="7">
        <f xml:space="preserve"> G21 - SUM(Q21, AA21, AK21)</f>
        <v>0</v>
      </c>
      <c r="AV21" s="7">
        <f xml:space="preserve"> AS21 - AU21</f>
        <v>2</v>
      </c>
      <c r="AW21" s="10">
        <f xml:space="preserve"> IF(AP21 &gt; 0, ROUND(AQ21 / AP21, 4), 0)</f>
        <v>0.66669999999999996</v>
      </c>
      <c r="AX21" s="10">
        <f xml:space="preserve"> IF(AQ21 &gt; 0, ROUND(AS21 / AQ21, 4), 0)</f>
        <v>1</v>
      </c>
      <c r="AY21" s="10">
        <f xml:space="preserve"> IF(AS21 &gt; 0, ROUND(AU21 / AS21, 4), 0)</f>
        <v>0</v>
      </c>
    </row>
    <row r="22" spans="1:51" x14ac:dyDescent="0.2">
      <c r="A22" s="1" t="s">
        <v>2</v>
      </c>
      <c r="B22" s="7">
        <v>18</v>
      </c>
      <c r="C22" s="7">
        <v>9</v>
      </c>
      <c r="D22" s="7">
        <f xml:space="preserve"> B22 - C22</f>
        <v>9</v>
      </c>
      <c r="E22" s="7">
        <v>4</v>
      </c>
      <c r="F22" s="7">
        <f xml:space="preserve"> C22 - E22</f>
        <v>5</v>
      </c>
      <c r="G22" s="7">
        <v>3</v>
      </c>
      <c r="H22" s="7">
        <f xml:space="preserve"> E22 - G22</f>
        <v>1</v>
      </c>
      <c r="I22" s="9">
        <f xml:space="preserve"> ROUND(C22 / B22, 4)</f>
        <v>0.5</v>
      </c>
      <c r="J22" s="9">
        <f>IF(C22 &gt; 0, ROUND(E22 / C22, 4), 0)</f>
        <v>0.44440000000000002</v>
      </c>
      <c r="K22" s="10">
        <f xml:space="preserve"> IF(E22 &gt; 0, ROUND(G22 / E22, 4), 0)</f>
        <v>0.75</v>
      </c>
      <c r="L22" s="7">
        <v>5</v>
      </c>
      <c r="M22" s="7">
        <v>3</v>
      </c>
      <c r="N22" s="7">
        <f xml:space="preserve"> L22 - M22</f>
        <v>2</v>
      </c>
      <c r="O22" s="7">
        <v>1</v>
      </c>
      <c r="P22" s="7">
        <f xml:space="preserve"> M22 - O22</f>
        <v>2</v>
      </c>
      <c r="Q22" s="7">
        <v>1</v>
      </c>
      <c r="R22" s="7">
        <f xml:space="preserve"> O22 - Q22</f>
        <v>0</v>
      </c>
      <c r="S22" s="10">
        <f xml:space="preserve"> IF(L22 &gt; 0, ROUND(M22 / L22, 4), 0)</f>
        <v>0.6</v>
      </c>
      <c r="T22" s="10">
        <f xml:space="preserve"> IF(M22 &gt; 0, ROUND(O22 / M22, 4), 0)</f>
        <v>0.33329999999999999</v>
      </c>
      <c r="U22" s="10">
        <f xml:space="preserve"> IF(O22 &gt; 0, ROUND(Q22 / O22, 4), 0)</f>
        <v>1</v>
      </c>
      <c r="V22" s="7">
        <v>5</v>
      </c>
      <c r="W22" s="7">
        <v>3</v>
      </c>
      <c r="X22" s="7">
        <f xml:space="preserve"> V22 - W22</f>
        <v>2</v>
      </c>
      <c r="Y22" s="7">
        <v>2</v>
      </c>
      <c r="Z22" s="7">
        <f xml:space="preserve"> W22 - Y22</f>
        <v>1</v>
      </c>
      <c r="AA22" s="7">
        <v>1</v>
      </c>
      <c r="AB22" s="7">
        <f xml:space="preserve"> Y22 - AA22</f>
        <v>1</v>
      </c>
      <c r="AC22" s="10">
        <f xml:space="preserve"> IF(V22 &gt; 0, ROUND(W22 / V22, 4), 0)</f>
        <v>0.6</v>
      </c>
      <c r="AD22" s="10">
        <f xml:space="preserve"> IF(W22 &gt; 0, ROUND(Y22 / W22, 4), 0)</f>
        <v>0.66669999999999996</v>
      </c>
      <c r="AE22" s="10">
        <f xml:space="preserve"> IF(Y22 &gt; 0, ROUND(AA22 / Y22, 4), 0)</f>
        <v>0.5</v>
      </c>
      <c r="AF22" s="7">
        <v>2</v>
      </c>
      <c r="AG22" s="7">
        <v>0</v>
      </c>
      <c r="AH22" s="7">
        <f xml:space="preserve"> AF22 - AG22</f>
        <v>2</v>
      </c>
      <c r="AI22" s="7">
        <v>0</v>
      </c>
      <c r="AJ22" s="7">
        <f>AG22 - AI22</f>
        <v>0</v>
      </c>
      <c r="AK22" s="7">
        <v>0</v>
      </c>
      <c r="AL22" s="7">
        <f xml:space="preserve"> AI22 - AK22</f>
        <v>0</v>
      </c>
      <c r="AM22" s="10">
        <f xml:space="preserve"> IF(AF22 &gt; 0, ROUND(AG22 / AF22, 4), 0)</f>
        <v>0</v>
      </c>
      <c r="AN22" s="10">
        <f xml:space="preserve"> IF(AG22 &gt; 0, ROUND(AI22 / AG22, 4), 0)</f>
        <v>0</v>
      </c>
      <c r="AO22" s="10">
        <f xml:space="preserve"> IF(AI22 &gt; 0, ROUND(AK22 / AI22, 4), 0)</f>
        <v>0</v>
      </c>
      <c r="AP22" s="7">
        <f xml:space="preserve"> B22 - SUM(L22, V22, AF22)</f>
        <v>6</v>
      </c>
      <c r="AQ22" s="7">
        <f xml:space="preserve"> C22 - SUM(M22, W22, AG22)</f>
        <v>3</v>
      </c>
      <c r="AR22" s="7">
        <f xml:space="preserve"> AP22 - AQ22</f>
        <v>3</v>
      </c>
      <c r="AS22" s="7">
        <f xml:space="preserve"> E22 - SUM(O22, Y22, AI22)</f>
        <v>1</v>
      </c>
      <c r="AT22" s="7">
        <f xml:space="preserve"> AQ22 - AS22</f>
        <v>2</v>
      </c>
      <c r="AU22" s="7">
        <f xml:space="preserve"> G22 - SUM(Q22, AA22, AK22)</f>
        <v>1</v>
      </c>
      <c r="AV22" s="7">
        <f xml:space="preserve"> AS22 - AU22</f>
        <v>0</v>
      </c>
      <c r="AW22" s="10">
        <f xml:space="preserve"> IF(AP22 &gt; 0, ROUND(AQ22 / AP22, 4), 0)</f>
        <v>0.5</v>
      </c>
      <c r="AX22" s="10">
        <f xml:space="preserve"> IF(AQ22 &gt; 0, ROUND(AS22 / AQ22, 4), 0)</f>
        <v>0.33329999999999999</v>
      </c>
      <c r="AY22" s="10">
        <f xml:space="preserve"> IF(AS22 &gt; 0, ROUND(AU22 / AS22, 4), 0)</f>
        <v>1</v>
      </c>
    </row>
    <row r="23" spans="1:51" x14ac:dyDescent="0.2">
      <c r="A23" s="1" t="s">
        <v>82</v>
      </c>
      <c r="B23" s="7">
        <v>8</v>
      </c>
      <c r="C23" s="7">
        <v>3</v>
      </c>
      <c r="D23" s="7">
        <f xml:space="preserve"> B23 - C23</f>
        <v>5</v>
      </c>
      <c r="E23" s="7">
        <v>3</v>
      </c>
      <c r="F23" s="7">
        <f xml:space="preserve"> C23 - E23</f>
        <v>0</v>
      </c>
      <c r="G23" s="7">
        <v>3</v>
      </c>
      <c r="H23" s="7">
        <f xml:space="preserve"> E23 - G23</f>
        <v>0</v>
      </c>
      <c r="I23" s="9">
        <f xml:space="preserve"> ROUND(C23 / B23, 4)</f>
        <v>0.375</v>
      </c>
      <c r="J23" s="9">
        <f>IF(C23 &gt; 0, ROUND(E23 / C23, 4), 0)</f>
        <v>1</v>
      </c>
      <c r="K23" s="10">
        <f xml:space="preserve"> IF(E23 &gt; 0, ROUND(G23 / E23, 4), 0)</f>
        <v>1</v>
      </c>
      <c r="L23" s="7">
        <v>0</v>
      </c>
      <c r="M23" s="7">
        <v>0</v>
      </c>
      <c r="N23" s="7">
        <f xml:space="preserve"> L23 - M23</f>
        <v>0</v>
      </c>
      <c r="O23" s="7">
        <v>0</v>
      </c>
      <c r="P23" s="7">
        <f xml:space="preserve"> M23 - O23</f>
        <v>0</v>
      </c>
      <c r="Q23" s="7">
        <v>0</v>
      </c>
      <c r="R23" s="7">
        <f xml:space="preserve"> O23 - Q23</f>
        <v>0</v>
      </c>
      <c r="S23" s="10">
        <f xml:space="preserve"> IF(L23 &gt; 0, ROUND(M23 / L23, 4), 0)</f>
        <v>0</v>
      </c>
      <c r="T23" s="10">
        <f xml:space="preserve"> IF(M23 &gt; 0, ROUND(O23 / M23, 4), 0)</f>
        <v>0</v>
      </c>
      <c r="U23" s="10">
        <f xml:space="preserve"> IF(O23 &gt; 0, ROUND(Q23 / O23, 4), 0)</f>
        <v>0</v>
      </c>
      <c r="V23" s="7">
        <v>5</v>
      </c>
      <c r="W23" s="7">
        <v>3</v>
      </c>
      <c r="X23" s="7">
        <f xml:space="preserve"> V23 - W23</f>
        <v>2</v>
      </c>
      <c r="Y23" s="7">
        <v>3</v>
      </c>
      <c r="Z23" s="7">
        <f xml:space="preserve"> W23 - Y23</f>
        <v>0</v>
      </c>
      <c r="AA23" s="7">
        <v>3</v>
      </c>
      <c r="AB23" s="7">
        <f xml:space="preserve"> Y23 - AA23</f>
        <v>0</v>
      </c>
      <c r="AC23" s="10">
        <f xml:space="preserve"> IF(V23 &gt; 0, ROUND(W23 / V23, 4), 0)</f>
        <v>0.6</v>
      </c>
      <c r="AD23" s="10">
        <f xml:space="preserve"> IF(W23 &gt; 0, ROUND(Y23 / W23, 4), 0)</f>
        <v>1</v>
      </c>
      <c r="AE23" s="10">
        <f xml:space="preserve"> IF(Y23 &gt; 0, ROUND(AA23 / Y23, 4), 0)</f>
        <v>1</v>
      </c>
      <c r="AF23" s="7">
        <v>1</v>
      </c>
      <c r="AG23" s="7">
        <v>0</v>
      </c>
      <c r="AH23" s="7">
        <f xml:space="preserve"> AF23 - AG23</f>
        <v>1</v>
      </c>
      <c r="AI23" s="7">
        <v>0</v>
      </c>
      <c r="AJ23" s="7">
        <f>AG23 - AI23</f>
        <v>0</v>
      </c>
      <c r="AK23" s="7">
        <v>0</v>
      </c>
      <c r="AL23" s="7">
        <f xml:space="preserve"> AI23 - AK23</f>
        <v>0</v>
      </c>
      <c r="AM23" s="10">
        <f xml:space="preserve"> IF(AF23 &gt; 0, ROUND(AG23 / AF23, 4), 0)</f>
        <v>0</v>
      </c>
      <c r="AN23" s="10">
        <f xml:space="preserve"> IF(AG23 &gt; 0, ROUND(AI23 / AG23, 4), 0)</f>
        <v>0</v>
      </c>
      <c r="AO23" s="10">
        <f xml:space="preserve"> IF(AI23 &gt; 0, ROUND(AK23 / AI23, 4), 0)</f>
        <v>0</v>
      </c>
      <c r="AP23" s="7">
        <f xml:space="preserve"> B23 - SUM(L23, V23, AF23)</f>
        <v>2</v>
      </c>
      <c r="AQ23" s="7">
        <f xml:space="preserve"> C23 - SUM(M23, W23, AG23)</f>
        <v>0</v>
      </c>
      <c r="AR23" s="7">
        <f xml:space="preserve"> AP23 - AQ23</f>
        <v>2</v>
      </c>
      <c r="AS23" s="7">
        <f xml:space="preserve"> E23 - SUM(O23, Y23, AI23)</f>
        <v>0</v>
      </c>
      <c r="AT23" s="7">
        <f xml:space="preserve"> AQ23 - AS23</f>
        <v>0</v>
      </c>
      <c r="AU23" s="7">
        <f xml:space="preserve"> G23 - SUM(Q23, AA23, AK23)</f>
        <v>0</v>
      </c>
      <c r="AV23" s="7">
        <f xml:space="preserve"> AS23 - AU23</f>
        <v>0</v>
      </c>
      <c r="AW23" s="10">
        <f xml:space="preserve"> IF(AP23 &gt; 0, ROUND(AQ23 / AP23, 4), 0)</f>
        <v>0</v>
      </c>
      <c r="AX23" s="10">
        <f xml:space="preserve"> IF(AQ23 &gt; 0, ROUND(AS23 / AQ23, 4), 0)</f>
        <v>0</v>
      </c>
      <c r="AY23" s="10">
        <f xml:space="preserve"> IF(AS23 &gt; 0, ROUND(AU23 / AS23, 4), 0)</f>
        <v>0</v>
      </c>
    </row>
    <row r="24" spans="1:51" x14ac:dyDescent="0.2">
      <c r="A24" s="1" t="s">
        <v>272</v>
      </c>
      <c r="B24" s="7">
        <v>12</v>
      </c>
      <c r="C24" s="7">
        <v>6</v>
      </c>
      <c r="D24" s="7">
        <f xml:space="preserve"> B24 - C24</f>
        <v>6</v>
      </c>
      <c r="E24" s="7">
        <v>5</v>
      </c>
      <c r="F24" s="7">
        <f xml:space="preserve"> C24 - E24</f>
        <v>1</v>
      </c>
      <c r="G24" s="7">
        <v>2</v>
      </c>
      <c r="H24" s="7">
        <f xml:space="preserve"> E24 - G24</f>
        <v>3</v>
      </c>
      <c r="I24" s="9">
        <f xml:space="preserve"> ROUND(C24 / B24, 4)</f>
        <v>0.5</v>
      </c>
      <c r="J24" s="9">
        <f>IF(C24 &gt; 0, ROUND(E24 / C24, 4), 0)</f>
        <v>0.83330000000000004</v>
      </c>
      <c r="K24" s="10">
        <f xml:space="preserve"> IF(E24 &gt; 0, ROUND(G24 / E24, 4), 0)</f>
        <v>0.4</v>
      </c>
      <c r="L24" s="7">
        <v>0</v>
      </c>
      <c r="M24" s="7">
        <v>0</v>
      </c>
      <c r="N24" s="7">
        <f xml:space="preserve"> L24 - M24</f>
        <v>0</v>
      </c>
      <c r="O24" s="7">
        <v>0</v>
      </c>
      <c r="P24" s="7">
        <f xml:space="preserve"> M24 - O24</f>
        <v>0</v>
      </c>
      <c r="Q24" s="7">
        <v>0</v>
      </c>
      <c r="R24" s="7">
        <f xml:space="preserve"> O24 - Q24</f>
        <v>0</v>
      </c>
      <c r="S24" s="10">
        <f xml:space="preserve"> IF(L24 &gt; 0, ROUND(M24 / L24, 4), 0)</f>
        <v>0</v>
      </c>
      <c r="T24" s="10">
        <f xml:space="preserve"> IF(M24 &gt; 0, ROUND(O24 / M24, 4), 0)</f>
        <v>0</v>
      </c>
      <c r="U24" s="10">
        <f xml:space="preserve"> IF(O24 &gt; 0, ROUND(Q24 / O24, 4), 0)</f>
        <v>0</v>
      </c>
      <c r="V24" s="7">
        <v>5</v>
      </c>
      <c r="W24" s="7">
        <v>2</v>
      </c>
      <c r="X24" s="7">
        <f xml:space="preserve"> V24 - W24</f>
        <v>3</v>
      </c>
      <c r="Y24" s="7">
        <v>2</v>
      </c>
      <c r="Z24" s="7">
        <f xml:space="preserve"> W24 - Y24</f>
        <v>0</v>
      </c>
      <c r="AA24" s="7">
        <v>1</v>
      </c>
      <c r="AB24" s="7">
        <f xml:space="preserve"> Y24 - AA24</f>
        <v>1</v>
      </c>
      <c r="AC24" s="10">
        <f xml:space="preserve"> IF(V24 &gt; 0, ROUND(W24 / V24, 4), 0)</f>
        <v>0.4</v>
      </c>
      <c r="AD24" s="10">
        <f xml:space="preserve"> IF(W24 &gt; 0, ROUND(Y24 / W24, 4), 0)</f>
        <v>1</v>
      </c>
      <c r="AE24" s="10">
        <f xml:space="preserve"> IF(Y24 &gt; 0, ROUND(AA24 / Y24, 4), 0)</f>
        <v>0.5</v>
      </c>
      <c r="AF24" s="7">
        <v>4</v>
      </c>
      <c r="AG24" s="7">
        <v>2</v>
      </c>
      <c r="AH24" s="7">
        <f xml:space="preserve"> AF24 - AG24</f>
        <v>2</v>
      </c>
      <c r="AI24" s="7">
        <v>2</v>
      </c>
      <c r="AJ24" s="7">
        <f>AG24 - AI24</f>
        <v>0</v>
      </c>
      <c r="AK24" s="7">
        <v>0</v>
      </c>
      <c r="AL24" s="7">
        <f xml:space="preserve"> AI24 - AK24</f>
        <v>2</v>
      </c>
      <c r="AM24" s="10">
        <f xml:space="preserve"> IF(AF24 &gt; 0, ROUND(AG24 / AF24, 4), 0)</f>
        <v>0.5</v>
      </c>
      <c r="AN24" s="10">
        <f xml:space="preserve"> IF(AG24 &gt; 0, ROUND(AI24 / AG24, 4), 0)</f>
        <v>1</v>
      </c>
      <c r="AO24" s="10">
        <f xml:space="preserve"> IF(AI24 &gt; 0, ROUND(AK24 / AI24, 4), 0)</f>
        <v>0</v>
      </c>
      <c r="AP24" s="7">
        <f xml:space="preserve"> B24 - SUM(L24, V24, AF24)</f>
        <v>3</v>
      </c>
      <c r="AQ24" s="7">
        <f xml:space="preserve"> C24 - SUM(M24, W24, AG24)</f>
        <v>2</v>
      </c>
      <c r="AR24" s="7">
        <f xml:space="preserve"> AP24 - AQ24</f>
        <v>1</v>
      </c>
      <c r="AS24" s="7">
        <f xml:space="preserve"> E24 - SUM(O24, Y24, AI24)</f>
        <v>1</v>
      </c>
      <c r="AT24" s="7">
        <f xml:space="preserve"> AQ24 - AS24</f>
        <v>1</v>
      </c>
      <c r="AU24" s="7">
        <f xml:space="preserve"> G24 - SUM(Q24, AA24, AK24)</f>
        <v>1</v>
      </c>
      <c r="AV24" s="7">
        <f xml:space="preserve"> AS24 - AU24</f>
        <v>0</v>
      </c>
      <c r="AW24" s="10">
        <f xml:space="preserve"> IF(AP24 &gt; 0, ROUND(AQ24 / AP24, 4), 0)</f>
        <v>0.66669999999999996</v>
      </c>
      <c r="AX24" s="10">
        <f xml:space="preserve"> IF(AQ24 &gt; 0, ROUND(AS24 / AQ24, 4), 0)</f>
        <v>0.5</v>
      </c>
      <c r="AY24" s="10">
        <f xml:space="preserve"> IF(AS24 &gt; 0, ROUND(AU24 / AS24, 4), 0)</f>
        <v>1</v>
      </c>
    </row>
    <row r="25" spans="1:51" x14ac:dyDescent="0.2">
      <c r="A25" s="1" t="s">
        <v>51</v>
      </c>
      <c r="B25" s="7">
        <v>15</v>
      </c>
      <c r="C25" s="7">
        <v>8</v>
      </c>
      <c r="D25" s="7">
        <f xml:space="preserve"> B25 - C25</f>
        <v>7</v>
      </c>
      <c r="E25" s="7">
        <v>4</v>
      </c>
      <c r="F25" s="7">
        <f xml:space="preserve"> C25 - E25</f>
        <v>4</v>
      </c>
      <c r="G25" s="7">
        <v>2</v>
      </c>
      <c r="H25" s="7">
        <f xml:space="preserve"> E25 - G25</f>
        <v>2</v>
      </c>
      <c r="I25" s="9">
        <f xml:space="preserve"> ROUND(C25 / B25, 4)</f>
        <v>0.5333</v>
      </c>
      <c r="J25" s="9">
        <f>IF(C25 &gt; 0, ROUND(E25 / C25, 4), 0)</f>
        <v>0.5</v>
      </c>
      <c r="K25" s="10">
        <f xml:space="preserve"> IF(E25 &gt; 0, ROUND(G25 / E25, 4), 0)</f>
        <v>0.5</v>
      </c>
      <c r="L25" s="7">
        <v>1</v>
      </c>
      <c r="M25" s="7">
        <v>1</v>
      </c>
      <c r="N25" s="7">
        <f xml:space="preserve"> L25 - M25</f>
        <v>0</v>
      </c>
      <c r="O25" s="7">
        <v>1</v>
      </c>
      <c r="P25" s="7">
        <f xml:space="preserve"> M25 - O25</f>
        <v>0</v>
      </c>
      <c r="Q25" s="7">
        <v>0</v>
      </c>
      <c r="R25" s="7">
        <f xml:space="preserve"> O25 - Q25</f>
        <v>1</v>
      </c>
      <c r="S25" s="10">
        <f xml:space="preserve"> IF(L25 &gt; 0, ROUND(M25 / L25, 4), 0)</f>
        <v>1</v>
      </c>
      <c r="T25" s="10">
        <f xml:space="preserve"> IF(M25 &gt; 0, ROUND(O25 / M25, 4), 0)</f>
        <v>1</v>
      </c>
      <c r="U25" s="10">
        <f xml:space="preserve"> IF(O25 &gt; 0, ROUND(Q25 / O25, 4), 0)</f>
        <v>0</v>
      </c>
      <c r="V25" s="7">
        <v>2</v>
      </c>
      <c r="W25" s="7">
        <v>0</v>
      </c>
      <c r="X25" s="7">
        <f xml:space="preserve"> V25 - W25</f>
        <v>2</v>
      </c>
      <c r="Y25" s="7">
        <v>0</v>
      </c>
      <c r="Z25" s="7">
        <f xml:space="preserve"> W25 - Y25</f>
        <v>0</v>
      </c>
      <c r="AA25" s="7">
        <v>0</v>
      </c>
      <c r="AB25" s="7">
        <f xml:space="preserve"> Y25 - AA25</f>
        <v>0</v>
      </c>
      <c r="AC25" s="10">
        <f xml:space="preserve"> IF(V25 &gt; 0, ROUND(W25 / V25, 4), 0)</f>
        <v>0</v>
      </c>
      <c r="AD25" s="10">
        <f xml:space="preserve"> IF(W25 &gt; 0, ROUND(Y25 / W25, 4), 0)</f>
        <v>0</v>
      </c>
      <c r="AE25" s="10">
        <f xml:space="preserve"> IF(Y25 &gt; 0, ROUND(AA25 / Y25, 4), 0)</f>
        <v>0</v>
      </c>
      <c r="AF25" s="7">
        <v>5</v>
      </c>
      <c r="AG25" s="7">
        <v>2</v>
      </c>
      <c r="AH25" s="7">
        <f xml:space="preserve"> AF25 - AG25</f>
        <v>3</v>
      </c>
      <c r="AI25" s="7">
        <v>1</v>
      </c>
      <c r="AJ25" s="7">
        <f>AG25 - AI25</f>
        <v>1</v>
      </c>
      <c r="AK25" s="7">
        <v>1</v>
      </c>
      <c r="AL25" s="7">
        <f xml:space="preserve"> AI25 - AK25</f>
        <v>0</v>
      </c>
      <c r="AM25" s="10">
        <f xml:space="preserve"> IF(AF25 &gt; 0, ROUND(AG25 / AF25, 4), 0)</f>
        <v>0.4</v>
      </c>
      <c r="AN25" s="10">
        <f xml:space="preserve"> IF(AG25 &gt; 0, ROUND(AI25 / AG25, 4), 0)</f>
        <v>0.5</v>
      </c>
      <c r="AO25" s="10">
        <f xml:space="preserve"> IF(AI25 &gt; 0, ROUND(AK25 / AI25, 4), 0)</f>
        <v>1</v>
      </c>
      <c r="AP25" s="7">
        <f xml:space="preserve"> B25 - SUM(L25, V25, AF25)</f>
        <v>7</v>
      </c>
      <c r="AQ25" s="7">
        <f xml:space="preserve"> C25 - SUM(M25, W25, AG25)</f>
        <v>5</v>
      </c>
      <c r="AR25" s="7">
        <f xml:space="preserve"> AP25 - AQ25</f>
        <v>2</v>
      </c>
      <c r="AS25" s="7">
        <f xml:space="preserve"> E25 - SUM(O25, Y25, AI25)</f>
        <v>2</v>
      </c>
      <c r="AT25" s="7">
        <f xml:space="preserve"> AQ25 - AS25</f>
        <v>3</v>
      </c>
      <c r="AU25" s="7">
        <f xml:space="preserve"> G25 - SUM(Q25, AA25, AK25)</f>
        <v>1</v>
      </c>
      <c r="AV25" s="7">
        <f xml:space="preserve"> AS25 - AU25</f>
        <v>1</v>
      </c>
      <c r="AW25" s="10">
        <f xml:space="preserve"> IF(AP25 &gt; 0, ROUND(AQ25 / AP25, 4), 0)</f>
        <v>0.71430000000000005</v>
      </c>
      <c r="AX25" s="10">
        <f xml:space="preserve"> IF(AQ25 &gt; 0, ROUND(AS25 / AQ25, 4), 0)</f>
        <v>0.4</v>
      </c>
      <c r="AY25" s="10">
        <f xml:space="preserve"> IF(AS25 &gt; 0, ROUND(AU25 / AS25, 4), 0)</f>
        <v>0.5</v>
      </c>
    </row>
    <row r="26" spans="1:51" x14ac:dyDescent="0.2">
      <c r="A26" s="1" t="s">
        <v>54</v>
      </c>
      <c r="B26" s="7">
        <v>9</v>
      </c>
      <c r="C26" s="7">
        <v>7</v>
      </c>
      <c r="D26" s="7">
        <f xml:space="preserve"> B26 - C26</f>
        <v>2</v>
      </c>
      <c r="E26" s="7">
        <v>4</v>
      </c>
      <c r="F26" s="7">
        <f xml:space="preserve"> C26 - E26</f>
        <v>3</v>
      </c>
      <c r="G26" s="7">
        <v>2</v>
      </c>
      <c r="H26" s="7">
        <f xml:space="preserve"> E26 - G26</f>
        <v>2</v>
      </c>
      <c r="I26" s="9">
        <f xml:space="preserve"> ROUND(C26 / B26, 4)</f>
        <v>0.77780000000000005</v>
      </c>
      <c r="J26" s="9">
        <f>IF(C26 &gt; 0, ROUND(E26 / C26, 4), 0)</f>
        <v>0.57140000000000002</v>
      </c>
      <c r="K26" s="10">
        <f xml:space="preserve"> IF(E26 &gt; 0, ROUND(G26 / E26, 4), 0)</f>
        <v>0.5</v>
      </c>
      <c r="L26" s="7">
        <v>3</v>
      </c>
      <c r="M26" s="7">
        <v>3</v>
      </c>
      <c r="N26" s="7">
        <f xml:space="preserve"> L26 - M26</f>
        <v>0</v>
      </c>
      <c r="O26" s="7">
        <v>3</v>
      </c>
      <c r="P26" s="7">
        <f xml:space="preserve"> M26 - O26</f>
        <v>0</v>
      </c>
      <c r="Q26" s="7">
        <v>1</v>
      </c>
      <c r="R26" s="7">
        <f xml:space="preserve"> O26 - Q26</f>
        <v>2</v>
      </c>
      <c r="S26" s="10">
        <f xml:space="preserve"> IF(L26 &gt; 0, ROUND(M26 / L26, 4), 0)</f>
        <v>1</v>
      </c>
      <c r="T26" s="10">
        <f xml:space="preserve"> IF(M26 &gt; 0, ROUND(O26 / M26, 4), 0)</f>
        <v>1</v>
      </c>
      <c r="U26" s="10">
        <f xml:space="preserve"> IF(O26 &gt; 0, ROUND(Q26 / O26, 4), 0)</f>
        <v>0.33329999999999999</v>
      </c>
      <c r="V26" s="7">
        <v>2</v>
      </c>
      <c r="W26" s="7">
        <v>1</v>
      </c>
      <c r="X26" s="7">
        <f xml:space="preserve"> V26 - W26</f>
        <v>1</v>
      </c>
      <c r="Y26" s="7">
        <v>0</v>
      </c>
      <c r="Z26" s="7">
        <f xml:space="preserve"> W26 - Y26</f>
        <v>1</v>
      </c>
      <c r="AA26" s="7">
        <v>0</v>
      </c>
      <c r="AB26" s="7">
        <f xml:space="preserve"> Y26 - AA26</f>
        <v>0</v>
      </c>
      <c r="AC26" s="10">
        <f xml:space="preserve"> IF(V26 &gt; 0, ROUND(W26 / V26, 4), 0)</f>
        <v>0.5</v>
      </c>
      <c r="AD26" s="10">
        <f xml:space="preserve"> IF(W26 &gt; 0, ROUND(Y26 / W26, 4), 0)</f>
        <v>0</v>
      </c>
      <c r="AE26" s="10">
        <f xml:space="preserve"> IF(Y26 &gt; 0, ROUND(AA26 / Y26, 4), 0)</f>
        <v>0</v>
      </c>
      <c r="AF26" s="7">
        <v>2</v>
      </c>
      <c r="AG26" s="7">
        <v>1</v>
      </c>
      <c r="AH26" s="7">
        <f xml:space="preserve"> AF26 - AG26</f>
        <v>1</v>
      </c>
      <c r="AI26" s="7">
        <v>0</v>
      </c>
      <c r="AJ26" s="7">
        <f>AG26 - AI26</f>
        <v>1</v>
      </c>
      <c r="AK26" s="7">
        <v>0</v>
      </c>
      <c r="AL26" s="7">
        <f xml:space="preserve"> AI26 - AK26</f>
        <v>0</v>
      </c>
      <c r="AM26" s="10">
        <f xml:space="preserve"> IF(AF26 &gt; 0, ROUND(AG26 / AF26, 4), 0)</f>
        <v>0.5</v>
      </c>
      <c r="AN26" s="10">
        <f xml:space="preserve"> IF(AG26 &gt; 0, ROUND(AI26 / AG26, 4), 0)</f>
        <v>0</v>
      </c>
      <c r="AO26" s="10">
        <f xml:space="preserve"> IF(AI26 &gt; 0, ROUND(AK26 / AI26, 4), 0)</f>
        <v>0</v>
      </c>
      <c r="AP26" s="7">
        <f xml:space="preserve"> B26 - SUM(L26, V26, AF26)</f>
        <v>2</v>
      </c>
      <c r="AQ26" s="7">
        <f xml:space="preserve"> C26 - SUM(M26, W26, AG26)</f>
        <v>2</v>
      </c>
      <c r="AR26" s="7">
        <f xml:space="preserve"> AP26 - AQ26</f>
        <v>0</v>
      </c>
      <c r="AS26" s="7">
        <f xml:space="preserve"> E26 - SUM(O26, Y26, AI26)</f>
        <v>1</v>
      </c>
      <c r="AT26" s="7">
        <f xml:space="preserve"> AQ26 - AS26</f>
        <v>1</v>
      </c>
      <c r="AU26" s="7">
        <f xml:space="preserve"> G26 - SUM(Q26, AA26, AK26)</f>
        <v>1</v>
      </c>
      <c r="AV26" s="7">
        <f xml:space="preserve"> AS26 - AU26</f>
        <v>0</v>
      </c>
      <c r="AW26" s="10">
        <f xml:space="preserve"> IF(AP26 &gt; 0, ROUND(AQ26 / AP26, 4), 0)</f>
        <v>1</v>
      </c>
      <c r="AX26" s="10">
        <f xml:space="preserve"> IF(AQ26 &gt; 0, ROUND(AS26 / AQ26, 4), 0)</f>
        <v>0.5</v>
      </c>
      <c r="AY26" s="10">
        <f xml:space="preserve"> IF(AS26 &gt; 0, ROUND(AU26 / AS26, 4), 0)</f>
        <v>1</v>
      </c>
    </row>
    <row r="27" spans="1:51" x14ac:dyDescent="0.2">
      <c r="A27" s="1" t="s">
        <v>105</v>
      </c>
      <c r="B27" s="7">
        <v>7</v>
      </c>
      <c r="C27" s="7">
        <v>7</v>
      </c>
      <c r="D27" s="7">
        <f xml:space="preserve"> B27 - C27</f>
        <v>0</v>
      </c>
      <c r="E27" s="7">
        <v>4</v>
      </c>
      <c r="F27" s="7">
        <f xml:space="preserve"> C27 - E27</f>
        <v>3</v>
      </c>
      <c r="G27" s="7">
        <v>2</v>
      </c>
      <c r="H27" s="7">
        <f xml:space="preserve"> E27 - G27</f>
        <v>2</v>
      </c>
      <c r="I27" s="9">
        <f xml:space="preserve"> ROUND(C27 / B27, 4)</f>
        <v>1</v>
      </c>
      <c r="J27" s="9">
        <f>IF(C27 &gt; 0, ROUND(E27 / C27, 4), 0)</f>
        <v>0.57140000000000002</v>
      </c>
      <c r="K27" s="10">
        <f xml:space="preserve"> IF(E27 &gt; 0, ROUND(G27 / E27, 4), 0)</f>
        <v>0.5</v>
      </c>
      <c r="L27" s="7">
        <v>1</v>
      </c>
      <c r="M27" s="7">
        <v>1</v>
      </c>
      <c r="N27" s="7">
        <f xml:space="preserve"> L27 - M27</f>
        <v>0</v>
      </c>
      <c r="O27" s="7">
        <v>0</v>
      </c>
      <c r="P27" s="7">
        <f xml:space="preserve"> M27 - O27</f>
        <v>1</v>
      </c>
      <c r="Q27" s="7">
        <v>0</v>
      </c>
      <c r="R27" s="7">
        <f xml:space="preserve"> O27 - Q27</f>
        <v>0</v>
      </c>
      <c r="S27" s="10">
        <f xml:space="preserve"> IF(L27 &gt; 0, ROUND(M27 / L27, 4), 0)</f>
        <v>1</v>
      </c>
      <c r="T27" s="10">
        <f xml:space="preserve"> IF(M27 &gt; 0, ROUND(O27 / M27, 4), 0)</f>
        <v>0</v>
      </c>
      <c r="U27" s="10">
        <f xml:space="preserve"> IF(O27 &gt; 0, ROUND(Q27 / O27, 4), 0)</f>
        <v>0</v>
      </c>
      <c r="V27" s="7">
        <v>1</v>
      </c>
      <c r="W27" s="7">
        <v>1</v>
      </c>
      <c r="X27" s="7">
        <f xml:space="preserve"> V27 - W27</f>
        <v>0</v>
      </c>
      <c r="Y27" s="7">
        <v>0</v>
      </c>
      <c r="Z27" s="7">
        <f xml:space="preserve"> W27 - Y27</f>
        <v>1</v>
      </c>
      <c r="AA27" s="7">
        <v>0</v>
      </c>
      <c r="AB27" s="7">
        <f xml:space="preserve"> Y27 - AA27</f>
        <v>0</v>
      </c>
      <c r="AC27" s="10">
        <f xml:space="preserve"> IF(V27 &gt; 0, ROUND(W27 / V27, 4), 0)</f>
        <v>1</v>
      </c>
      <c r="AD27" s="10">
        <f xml:space="preserve"> IF(W27 &gt; 0, ROUND(Y27 / W27, 4), 0)</f>
        <v>0</v>
      </c>
      <c r="AE27" s="10">
        <f xml:space="preserve"> IF(Y27 &gt; 0, ROUND(AA27 / Y27, 4), 0)</f>
        <v>0</v>
      </c>
      <c r="AF27" s="7">
        <v>3</v>
      </c>
      <c r="AG27" s="7">
        <v>3</v>
      </c>
      <c r="AH27" s="7">
        <f xml:space="preserve"> AF27 - AG27</f>
        <v>0</v>
      </c>
      <c r="AI27" s="7">
        <v>2</v>
      </c>
      <c r="AJ27" s="7">
        <f>AG27 - AI27</f>
        <v>1</v>
      </c>
      <c r="AK27" s="7">
        <v>0</v>
      </c>
      <c r="AL27" s="7">
        <f xml:space="preserve"> AI27 - AK27</f>
        <v>2</v>
      </c>
      <c r="AM27" s="10">
        <f xml:space="preserve"> IF(AF27 &gt; 0, ROUND(AG27 / AF27, 4), 0)</f>
        <v>1</v>
      </c>
      <c r="AN27" s="10">
        <f xml:space="preserve"> IF(AG27 &gt; 0, ROUND(AI27 / AG27, 4), 0)</f>
        <v>0.66669999999999996</v>
      </c>
      <c r="AO27" s="10">
        <f xml:space="preserve"> IF(AI27 &gt; 0, ROUND(AK27 / AI27, 4), 0)</f>
        <v>0</v>
      </c>
      <c r="AP27" s="7">
        <f xml:space="preserve"> B27 - SUM(L27, V27, AF27)</f>
        <v>2</v>
      </c>
      <c r="AQ27" s="7">
        <f xml:space="preserve"> C27 - SUM(M27, W27, AG27)</f>
        <v>2</v>
      </c>
      <c r="AR27" s="7">
        <f xml:space="preserve"> AP27 - AQ27</f>
        <v>0</v>
      </c>
      <c r="AS27" s="7">
        <f xml:space="preserve"> E27 - SUM(O27, Y27, AI27)</f>
        <v>2</v>
      </c>
      <c r="AT27" s="7">
        <f xml:space="preserve"> AQ27 - AS27</f>
        <v>0</v>
      </c>
      <c r="AU27" s="7">
        <f xml:space="preserve"> G27 - SUM(Q27, AA27, AK27)</f>
        <v>2</v>
      </c>
      <c r="AV27" s="7">
        <f xml:space="preserve"> AS27 - AU27</f>
        <v>0</v>
      </c>
      <c r="AW27" s="10">
        <f xml:space="preserve"> IF(AP27 &gt; 0, ROUND(AQ27 / AP27, 4), 0)</f>
        <v>1</v>
      </c>
      <c r="AX27" s="10">
        <f xml:space="preserve"> IF(AQ27 &gt; 0, ROUND(AS27 / AQ27, 4), 0)</f>
        <v>1</v>
      </c>
      <c r="AY27" s="10">
        <f xml:space="preserve"> IF(AS27 &gt; 0, ROUND(AU27 / AS27, 4), 0)</f>
        <v>1</v>
      </c>
    </row>
    <row r="28" spans="1:51" x14ac:dyDescent="0.2">
      <c r="A28" s="1" t="s">
        <v>101</v>
      </c>
      <c r="B28" s="7">
        <v>13</v>
      </c>
      <c r="C28" s="7">
        <v>6</v>
      </c>
      <c r="D28" s="7">
        <f xml:space="preserve"> B28 - C28</f>
        <v>7</v>
      </c>
      <c r="E28" s="7">
        <v>3</v>
      </c>
      <c r="F28" s="7">
        <f xml:space="preserve"> C28 - E28</f>
        <v>3</v>
      </c>
      <c r="G28" s="7">
        <v>2</v>
      </c>
      <c r="H28" s="7">
        <f xml:space="preserve"> E28 - G28</f>
        <v>1</v>
      </c>
      <c r="I28" s="9">
        <f xml:space="preserve"> ROUND(C28 / B28, 4)</f>
        <v>0.46150000000000002</v>
      </c>
      <c r="J28" s="9">
        <f>IF(C28 &gt; 0, ROUND(E28 / C28, 4), 0)</f>
        <v>0.5</v>
      </c>
      <c r="K28" s="10">
        <f xml:space="preserve"> IF(E28 &gt; 0, ROUND(G28 / E28, 4), 0)</f>
        <v>0.66669999999999996</v>
      </c>
      <c r="L28" s="7">
        <v>5</v>
      </c>
      <c r="M28" s="7">
        <v>2</v>
      </c>
      <c r="N28" s="7">
        <f xml:space="preserve"> L28 - M28</f>
        <v>3</v>
      </c>
      <c r="O28" s="7">
        <v>2</v>
      </c>
      <c r="P28" s="7">
        <f xml:space="preserve"> M28 - O28</f>
        <v>0</v>
      </c>
      <c r="Q28" s="7">
        <v>1</v>
      </c>
      <c r="R28" s="7">
        <f xml:space="preserve"> O28 - Q28</f>
        <v>1</v>
      </c>
      <c r="S28" s="10">
        <f xml:space="preserve"> IF(L28 &gt; 0, ROUND(M28 / L28, 4), 0)</f>
        <v>0.4</v>
      </c>
      <c r="T28" s="10">
        <f xml:space="preserve"> IF(M28 &gt; 0, ROUND(O28 / M28, 4), 0)</f>
        <v>1</v>
      </c>
      <c r="U28" s="10">
        <f xml:space="preserve"> IF(O28 &gt; 0, ROUND(Q28 / O28, 4), 0)</f>
        <v>0.5</v>
      </c>
      <c r="V28" s="7">
        <v>5</v>
      </c>
      <c r="W28" s="7">
        <v>2</v>
      </c>
      <c r="X28" s="7">
        <f xml:space="preserve"> V28 - W28</f>
        <v>3</v>
      </c>
      <c r="Y28" s="7">
        <v>1</v>
      </c>
      <c r="Z28" s="7">
        <f xml:space="preserve"> W28 - Y28</f>
        <v>1</v>
      </c>
      <c r="AA28" s="7">
        <v>1</v>
      </c>
      <c r="AB28" s="7">
        <f xml:space="preserve"> Y28 - AA28</f>
        <v>0</v>
      </c>
      <c r="AC28" s="10">
        <f xml:space="preserve"> IF(V28 &gt; 0, ROUND(W28 / V28, 4), 0)</f>
        <v>0.4</v>
      </c>
      <c r="AD28" s="10">
        <f xml:space="preserve"> IF(W28 &gt; 0, ROUND(Y28 / W28, 4), 0)</f>
        <v>0.5</v>
      </c>
      <c r="AE28" s="10">
        <f xml:space="preserve"> IF(Y28 &gt; 0, ROUND(AA28 / Y28, 4), 0)</f>
        <v>1</v>
      </c>
      <c r="AF28" s="7">
        <v>1</v>
      </c>
      <c r="AG28" s="7">
        <v>0</v>
      </c>
      <c r="AH28" s="7">
        <f xml:space="preserve"> AF28 - AG28</f>
        <v>1</v>
      </c>
      <c r="AI28" s="7">
        <v>0</v>
      </c>
      <c r="AJ28" s="7">
        <f>AG28 - AI28</f>
        <v>0</v>
      </c>
      <c r="AK28" s="7">
        <v>0</v>
      </c>
      <c r="AL28" s="7">
        <f xml:space="preserve"> AI28 - AK28</f>
        <v>0</v>
      </c>
      <c r="AM28" s="10">
        <f xml:space="preserve"> IF(AF28 &gt; 0, ROUND(AG28 / AF28, 4), 0)</f>
        <v>0</v>
      </c>
      <c r="AN28" s="10">
        <f xml:space="preserve"> IF(AG28 &gt; 0, ROUND(AI28 / AG28, 4), 0)</f>
        <v>0</v>
      </c>
      <c r="AO28" s="10">
        <f xml:space="preserve"> IF(AI28 &gt; 0, ROUND(AK28 / AI28, 4), 0)</f>
        <v>0</v>
      </c>
      <c r="AP28" s="7">
        <f xml:space="preserve"> B28 - SUM(L28, V28, AF28)</f>
        <v>2</v>
      </c>
      <c r="AQ28" s="7">
        <f xml:space="preserve"> C28 - SUM(M28, W28, AG28)</f>
        <v>2</v>
      </c>
      <c r="AR28" s="7">
        <f xml:space="preserve"> AP28 - AQ28</f>
        <v>0</v>
      </c>
      <c r="AS28" s="7">
        <f xml:space="preserve"> E28 - SUM(O28, Y28, AI28)</f>
        <v>0</v>
      </c>
      <c r="AT28" s="7">
        <f xml:space="preserve"> AQ28 - AS28</f>
        <v>2</v>
      </c>
      <c r="AU28" s="7">
        <f xml:space="preserve"> G28 - SUM(Q28, AA28, AK28)</f>
        <v>0</v>
      </c>
      <c r="AV28" s="7">
        <f xml:space="preserve"> AS28 - AU28</f>
        <v>0</v>
      </c>
      <c r="AW28" s="10">
        <f xml:space="preserve"> IF(AP28 &gt; 0, ROUND(AQ28 / AP28, 4), 0)</f>
        <v>1</v>
      </c>
      <c r="AX28" s="10">
        <f xml:space="preserve"> IF(AQ28 &gt; 0, ROUND(AS28 / AQ28, 4), 0)</f>
        <v>0</v>
      </c>
      <c r="AY28" s="10">
        <f xml:space="preserve"> IF(AS28 &gt; 0, ROUND(AU28 / AS28, 4), 0)</f>
        <v>0</v>
      </c>
    </row>
    <row r="29" spans="1:51" x14ac:dyDescent="0.2">
      <c r="A29" s="1" t="s">
        <v>294</v>
      </c>
      <c r="B29" s="8">
        <v>10</v>
      </c>
      <c r="C29" s="8">
        <v>5</v>
      </c>
      <c r="D29" s="7">
        <f xml:space="preserve"> B29 - C29</f>
        <v>5</v>
      </c>
      <c r="E29" s="7">
        <v>3</v>
      </c>
      <c r="F29" s="7">
        <f xml:space="preserve"> C29 - E29</f>
        <v>2</v>
      </c>
      <c r="G29" s="7">
        <v>2</v>
      </c>
      <c r="H29" s="7">
        <f xml:space="preserve"> E29 - G29</f>
        <v>1</v>
      </c>
      <c r="I29" s="9">
        <f xml:space="preserve"> ROUND(C29 / B29, 4)</f>
        <v>0.5</v>
      </c>
      <c r="J29" s="9">
        <f>IF(C29 &gt; 0, ROUND(E29 / C29, 4), 0)</f>
        <v>0.6</v>
      </c>
      <c r="K29" s="10">
        <f xml:space="preserve"> IF(E29 &gt; 0, ROUND(G29 / E29, 4), 0)</f>
        <v>0.66669999999999996</v>
      </c>
      <c r="L29" s="7">
        <v>0</v>
      </c>
      <c r="M29" s="7">
        <v>0</v>
      </c>
      <c r="N29" s="7">
        <f xml:space="preserve"> L29 - M29</f>
        <v>0</v>
      </c>
      <c r="O29" s="7">
        <v>0</v>
      </c>
      <c r="P29" s="7">
        <f xml:space="preserve"> M29 - O29</f>
        <v>0</v>
      </c>
      <c r="Q29" s="7">
        <v>0</v>
      </c>
      <c r="R29" s="7">
        <f xml:space="preserve"> O29 - Q29</f>
        <v>0</v>
      </c>
      <c r="S29" s="10">
        <f xml:space="preserve"> IF(L29 &gt; 0, ROUND(M29 / L29, 4), 0)</f>
        <v>0</v>
      </c>
      <c r="T29" s="10">
        <f xml:space="preserve"> IF(M29 &gt; 0, ROUND(O29 / M29, 4), 0)</f>
        <v>0</v>
      </c>
      <c r="U29" s="10">
        <f xml:space="preserve"> IF(O29 &gt; 0, ROUND(Q29 / O29, 4), 0)</f>
        <v>0</v>
      </c>
      <c r="V29" s="7">
        <v>2</v>
      </c>
      <c r="W29" s="7">
        <v>0</v>
      </c>
      <c r="X29" s="7">
        <f xml:space="preserve"> V29 - W29</f>
        <v>2</v>
      </c>
      <c r="Y29" s="7">
        <v>0</v>
      </c>
      <c r="Z29" s="7">
        <f xml:space="preserve"> W29 - Y29</f>
        <v>0</v>
      </c>
      <c r="AA29" s="7">
        <v>0</v>
      </c>
      <c r="AB29" s="7">
        <f xml:space="preserve"> Y29 - AA29</f>
        <v>0</v>
      </c>
      <c r="AC29" s="10">
        <f xml:space="preserve"> IF(V29 &gt; 0, ROUND(W29 / V29, 4), 0)</f>
        <v>0</v>
      </c>
      <c r="AD29" s="10">
        <f xml:space="preserve"> IF(W29 &gt; 0, ROUND(Y29 / W29, 4), 0)</f>
        <v>0</v>
      </c>
      <c r="AE29" s="10">
        <f xml:space="preserve"> IF(Y29 &gt; 0, ROUND(AA29 / Y29, 4), 0)</f>
        <v>0</v>
      </c>
      <c r="AF29" s="7">
        <v>3</v>
      </c>
      <c r="AG29" s="7">
        <v>3</v>
      </c>
      <c r="AH29" s="7">
        <f xml:space="preserve"> AF29 - AG29</f>
        <v>0</v>
      </c>
      <c r="AI29" s="7">
        <v>2</v>
      </c>
      <c r="AJ29" s="7">
        <f>AG29 - AI29</f>
        <v>1</v>
      </c>
      <c r="AK29" s="7">
        <v>1</v>
      </c>
      <c r="AL29" s="7">
        <f xml:space="preserve"> AI29 - AK29</f>
        <v>1</v>
      </c>
      <c r="AM29" s="10">
        <f xml:space="preserve"> IF(AF29 &gt; 0, ROUND(AG29 / AF29, 4), 0)</f>
        <v>1</v>
      </c>
      <c r="AN29" s="10">
        <f xml:space="preserve"> IF(AG29 &gt; 0, ROUND(AI29 / AG29, 4), 0)</f>
        <v>0.66669999999999996</v>
      </c>
      <c r="AO29" s="10">
        <f xml:space="preserve"> IF(AI29 &gt; 0, ROUND(AK29 / AI29, 4), 0)</f>
        <v>0.5</v>
      </c>
      <c r="AP29" s="7">
        <f xml:space="preserve"> B29 - SUM(L29, V29, AF29)</f>
        <v>5</v>
      </c>
      <c r="AQ29" s="7">
        <f xml:space="preserve"> C29 - SUM(M29, W29, AG29)</f>
        <v>2</v>
      </c>
      <c r="AR29" s="7">
        <f xml:space="preserve"> AP29 - AQ29</f>
        <v>3</v>
      </c>
      <c r="AS29" s="7">
        <f xml:space="preserve"> E29 - SUM(O29, Y29, AI29)</f>
        <v>1</v>
      </c>
      <c r="AT29" s="7">
        <f xml:space="preserve"> AQ29 - AS29</f>
        <v>1</v>
      </c>
      <c r="AU29" s="7">
        <f xml:space="preserve"> G29 - SUM(Q29, AA29, AK29)</f>
        <v>1</v>
      </c>
      <c r="AV29" s="7">
        <f xml:space="preserve"> AS29 - AU29</f>
        <v>0</v>
      </c>
      <c r="AW29" s="10">
        <f xml:space="preserve"> IF(AP29 &gt; 0, ROUND(AQ29 / AP29, 4), 0)</f>
        <v>0.4</v>
      </c>
      <c r="AX29" s="10">
        <f xml:space="preserve"> IF(AQ29 &gt; 0, ROUND(AS29 / AQ29, 4), 0)</f>
        <v>0.5</v>
      </c>
      <c r="AY29" s="10">
        <f xml:space="preserve"> IF(AS29 &gt; 0, ROUND(AU29 / AS29, 4), 0)</f>
        <v>1</v>
      </c>
    </row>
    <row r="30" spans="1:51" x14ac:dyDescent="0.2">
      <c r="A30" s="1" t="s">
        <v>137</v>
      </c>
      <c r="B30" s="7">
        <v>4</v>
      </c>
      <c r="C30" s="7">
        <v>4</v>
      </c>
      <c r="D30" s="7">
        <f xml:space="preserve"> B30 - C30</f>
        <v>0</v>
      </c>
      <c r="E30" s="7">
        <v>3</v>
      </c>
      <c r="F30" s="7">
        <f xml:space="preserve"> C30 - E30</f>
        <v>1</v>
      </c>
      <c r="G30" s="7">
        <v>2</v>
      </c>
      <c r="H30" s="7">
        <f xml:space="preserve"> E30 - G30</f>
        <v>1</v>
      </c>
      <c r="I30" s="9">
        <f xml:space="preserve"> ROUND(C30 / B30, 4)</f>
        <v>1</v>
      </c>
      <c r="J30" s="9">
        <f>IF(C30 &gt; 0, ROUND(E30 / C30, 4), 0)</f>
        <v>0.75</v>
      </c>
      <c r="K30" s="10">
        <f xml:space="preserve"> IF(E30 &gt; 0, ROUND(G30 / E30, 4), 0)</f>
        <v>0.66669999999999996</v>
      </c>
      <c r="L30" s="7">
        <v>0</v>
      </c>
      <c r="M30" s="7">
        <v>0</v>
      </c>
      <c r="N30" s="7">
        <f xml:space="preserve"> L30 - M30</f>
        <v>0</v>
      </c>
      <c r="O30" s="7">
        <v>0</v>
      </c>
      <c r="P30" s="7">
        <f xml:space="preserve"> M30 - O30</f>
        <v>0</v>
      </c>
      <c r="Q30" s="7">
        <v>0</v>
      </c>
      <c r="R30" s="7">
        <f xml:space="preserve"> O30 - Q30</f>
        <v>0</v>
      </c>
      <c r="S30" s="10">
        <f xml:space="preserve"> IF(L30 &gt; 0, ROUND(M30 / L30, 4), 0)</f>
        <v>0</v>
      </c>
      <c r="T30" s="10">
        <f xml:space="preserve"> IF(M30 &gt; 0, ROUND(O30 / M30, 4), 0)</f>
        <v>0</v>
      </c>
      <c r="U30" s="10">
        <f xml:space="preserve"> IF(O30 &gt; 0, ROUND(Q30 / O30, 4), 0)</f>
        <v>0</v>
      </c>
      <c r="V30" s="7">
        <v>4</v>
      </c>
      <c r="W30" s="7">
        <v>4</v>
      </c>
      <c r="X30" s="7">
        <f xml:space="preserve"> V30 - W30</f>
        <v>0</v>
      </c>
      <c r="Y30" s="7">
        <v>3</v>
      </c>
      <c r="Z30" s="7">
        <f xml:space="preserve"> W30 - Y30</f>
        <v>1</v>
      </c>
      <c r="AA30" s="7">
        <v>2</v>
      </c>
      <c r="AB30" s="7">
        <f xml:space="preserve"> Y30 - AA30</f>
        <v>1</v>
      </c>
      <c r="AC30" s="10">
        <f xml:space="preserve"> IF(V30 &gt; 0, ROUND(W30 / V30, 4), 0)</f>
        <v>1</v>
      </c>
      <c r="AD30" s="10">
        <f xml:space="preserve"> IF(W30 &gt; 0, ROUND(Y30 / W30, 4), 0)</f>
        <v>0.75</v>
      </c>
      <c r="AE30" s="10">
        <f xml:space="preserve"> IF(Y30 &gt; 0, ROUND(AA30 / Y30, 4), 0)</f>
        <v>0.66669999999999996</v>
      </c>
      <c r="AF30" s="7">
        <v>0</v>
      </c>
      <c r="AG30" s="7">
        <v>0</v>
      </c>
      <c r="AH30" s="7">
        <f xml:space="preserve"> AF30 - AG30</f>
        <v>0</v>
      </c>
      <c r="AI30" s="7">
        <v>0</v>
      </c>
      <c r="AJ30" s="7">
        <f>AG30 - AI30</f>
        <v>0</v>
      </c>
      <c r="AK30" s="7">
        <v>0</v>
      </c>
      <c r="AL30" s="7">
        <f xml:space="preserve"> AI30 - AK30</f>
        <v>0</v>
      </c>
      <c r="AM30" s="10">
        <f xml:space="preserve"> IF(AF30 &gt; 0, ROUND(AG30 / AF30, 4), 0)</f>
        <v>0</v>
      </c>
      <c r="AN30" s="10">
        <f xml:space="preserve"> IF(AG30 &gt; 0, ROUND(AI30 / AG30, 4), 0)</f>
        <v>0</v>
      </c>
      <c r="AO30" s="10">
        <f xml:space="preserve"> IF(AI30 &gt; 0, ROUND(AK30 / AI30, 4), 0)</f>
        <v>0</v>
      </c>
      <c r="AP30" s="7">
        <f xml:space="preserve"> B30 - SUM(L30, V30, AF30)</f>
        <v>0</v>
      </c>
      <c r="AQ30" s="7">
        <f xml:space="preserve"> C30 - SUM(M30, W30, AG30)</f>
        <v>0</v>
      </c>
      <c r="AR30" s="7">
        <f xml:space="preserve"> AP30 - AQ30</f>
        <v>0</v>
      </c>
      <c r="AS30" s="7">
        <f xml:space="preserve"> E30 - SUM(O30, Y30, AI30)</f>
        <v>0</v>
      </c>
      <c r="AT30" s="7">
        <f xml:space="preserve"> AQ30 - AS30</f>
        <v>0</v>
      </c>
      <c r="AU30" s="7">
        <f xml:space="preserve"> G30 - SUM(Q30, AA30, AK30)</f>
        <v>0</v>
      </c>
      <c r="AV30" s="7">
        <f xml:space="preserve"> AS30 - AU30</f>
        <v>0</v>
      </c>
      <c r="AW30" s="10">
        <f xml:space="preserve"> IF(AP30 &gt; 0, ROUND(AQ30 / AP30, 4), 0)</f>
        <v>0</v>
      </c>
      <c r="AX30" s="10">
        <f xml:space="preserve"> IF(AQ30 &gt; 0, ROUND(AS30 / AQ30, 4), 0)</f>
        <v>0</v>
      </c>
      <c r="AY30" s="10">
        <f xml:space="preserve"> IF(AS30 &gt; 0, ROUND(AU30 / AS30, 4), 0)</f>
        <v>0</v>
      </c>
    </row>
    <row r="31" spans="1:51" x14ac:dyDescent="0.2">
      <c r="A31" s="1" t="s">
        <v>206</v>
      </c>
      <c r="B31" s="7">
        <v>11</v>
      </c>
      <c r="C31" s="7">
        <v>5</v>
      </c>
      <c r="D31" s="7">
        <f xml:space="preserve"> B31 - C31</f>
        <v>6</v>
      </c>
      <c r="E31" s="7">
        <v>2</v>
      </c>
      <c r="F31" s="7">
        <f xml:space="preserve"> C31 - E31</f>
        <v>3</v>
      </c>
      <c r="G31" s="7">
        <v>2</v>
      </c>
      <c r="H31" s="7">
        <f xml:space="preserve"> E31 - G31</f>
        <v>0</v>
      </c>
      <c r="I31" s="9">
        <f xml:space="preserve"> ROUND(C31 / B31, 4)</f>
        <v>0.45450000000000002</v>
      </c>
      <c r="J31" s="9">
        <f>IF(C31 &gt; 0, ROUND(E31 / C31, 4), 0)</f>
        <v>0.4</v>
      </c>
      <c r="K31" s="10">
        <f xml:space="preserve"> IF(E31 &gt; 0, ROUND(G31 / E31, 4), 0)</f>
        <v>1</v>
      </c>
      <c r="L31" s="7">
        <v>5</v>
      </c>
      <c r="M31" s="7">
        <v>3</v>
      </c>
      <c r="N31" s="7">
        <f xml:space="preserve"> L31 - M31</f>
        <v>2</v>
      </c>
      <c r="O31" s="7">
        <v>2</v>
      </c>
      <c r="P31" s="7">
        <f xml:space="preserve"> M31 - O31</f>
        <v>1</v>
      </c>
      <c r="Q31" s="7">
        <v>2</v>
      </c>
      <c r="R31" s="7">
        <f xml:space="preserve"> O31 - Q31</f>
        <v>0</v>
      </c>
      <c r="S31" s="10">
        <f xml:space="preserve"> IF(L31 &gt; 0, ROUND(M31 / L31, 4), 0)</f>
        <v>0.6</v>
      </c>
      <c r="T31" s="10">
        <f xml:space="preserve"> IF(M31 &gt; 0, ROUND(O31 / M31, 4), 0)</f>
        <v>0.66669999999999996</v>
      </c>
      <c r="U31" s="10">
        <f xml:space="preserve"> IF(O31 &gt; 0, ROUND(Q31 / O31, 4), 0)</f>
        <v>1</v>
      </c>
      <c r="V31" s="7">
        <v>1</v>
      </c>
      <c r="W31" s="7">
        <v>1</v>
      </c>
      <c r="X31" s="7">
        <f xml:space="preserve"> V31 - W31</f>
        <v>0</v>
      </c>
      <c r="Y31" s="7">
        <v>0</v>
      </c>
      <c r="Z31" s="7">
        <f xml:space="preserve"> W31 - Y31</f>
        <v>1</v>
      </c>
      <c r="AA31" s="7">
        <v>0</v>
      </c>
      <c r="AB31" s="7">
        <f xml:space="preserve"> Y31 - AA31</f>
        <v>0</v>
      </c>
      <c r="AC31" s="10">
        <f xml:space="preserve"> IF(V31 &gt; 0, ROUND(W31 / V31, 4), 0)</f>
        <v>1</v>
      </c>
      <c r="AD31" s="10">
        <f xml:space="preserve"> IF(W31 &gt; 0, ROUND(Y31 / W31, 4), 0)</f>
        <v>0</v>
      </c>
      <c r="AE31" s="10">
        <f xml:space="preserve"> IF(Y31 &gt; 0, ROUND(AA31 / Y31, 4), 0)</f>
        <v>0</v>
      </c>
      <c r="AF31" s="7">
        <v>2</v>
      </c>
      <c r="AG31" s="7">
        <v>0</v>
      </c>
      <c r="AH31" s="7">
        <f xml:space="preserve"> AF31 - AG31</f>
        <v>2</v>
      </c>
      <c r="AI31" s="7">
        <v>0</v>
      </c>
      <c r="AJ31" s="7">
        <f>AG31 - AI31</f>
        <v>0</v>
      </c>
      <c r="AK31" s="7">
        <v>0</v>
      </c>
      <c r="AL31" s="7">
        <f xml:space="preserve"> AI31 - AK31</f>
        <v>0</v>
      </c>
      <c r="AM31" s="10">
        <f xml:space="preserve"> IF(AF31 &gt; 0, ROUND(AG31 / AF31, 4), 0)</f>
        <v>0</v>
      </c>
      <c r="AN31" s="10">
        <f xml:space="preserve"> IF(AG31 &gt; 0, ROUND(AI31 / AG31, 4), 0)</f>
        <v>0</v>
      </c>
      <c r="AO31" s="10">
        <f xml:space="preserve"> IF(AI31 &gt; 0, ROUND(AK31 / AI31, 4), 0)</f>
        <v>0</v>
      </c>
      <c r="AP31" s="7">
        <f xml:space="preserve"> B31 - SUM(L31, V31, AF31)</f>
        <v>3</v>
      </c>
      <c r="AQ31" s="7">
        <f xml:space="preserve"> C31 - SUM(M31, W31, AG31)</f>
        <v>1</v>
      </c>
      <c r="AR31" s="7">
        <f xml:space="preserve"> AP31 - AQ31</f>
        <v>2</v>
      </c>
      <c r="AS31" s="7">
        <f xml:space="preserve"> E31 - SUM(O31, Y31, AI31)</f>
        <v>0</v>
      </c>
      <c r="AT31" s="7">
        <f xml:space="preserve"> AQ31 - AS31</f>
        <v>1</v>
      </c>
      <c r="AU31" s="7">
        <f xml:space="preserve"> G31 - SUM(Q31, AA31, AK31)</f>
        <v>0</v>
      </c>
      <c r="AV31" s="7">
        <f xml:space="preserve"> AS31 - AU31</f>
        <v>0</v>
      </c>
      <c r="AW31" s="10">
        <f xml:space="preserve"> IF(AP31 &gt; 0, ROUND(AQ31 / AP31, 4), 0)</f>
        <v>0.33329999999999999</v>
      </c>
      <c r="AX31" s="10">
        <f xml:space="preserve"> IF(AQ31 &gt; 0, ROUND(AS31 / AQ31, 4), 0)</f>
        <v>0</v>
      </c>
      <c r="AY31" s="10">
        <f xml:space="preserve"> IF(AS31 &gt; 0, ROUND(AU31 / AS31, 4), 0)</f>
        <v>0</v>
      </c>
    </row>
    <row r="32" spans="1:51" x14ac:dyDescent="0.2">
      <c r="A32" s="1" t="s">
        <v>41</v>
      </c>
      <c r="B32" s="7">
        <v>19</v>
      </c>
      <c r="C32" s="7">
        <v>10</v>
      </c>
      <c r="D32" s="7">
        <f xml:space="preserve"> B32 - C32</f>
        <v>9</v>
      </c>
      <c r="E32" s="7">
        <v>5</v>
      </c>
      <c r="F32" s="7">
        <f xml:space="preserve"> C32 - E32</f>
        <v>5</v>
      </c>
      <c r="G32" s="7">
        <v>1</v>
      </c>
      <c r="H32" s="7">
        <f xml:space="preserve"> E32 - G32</f>
        <v>4</v>
      </c>
      <c r="I32" s="9">
        <f xml:space="preserve"> ROUND(C32 / B32, 4)</f>
        <v>0.52629999999999999</v>
      </c>
      <c r="J32" s="9">
        <f>IF(C32 &gt; 0, ROUND(E32 / C32, 4), 0)</f>
        <v>0.5</v>
      </c>
      <c r="K32" s="10">
        <f xml:space="preserve"> IF(E32 &gt; 0, ROUND(G32 / E32, 4), 0)</f>
        <v>0.2</v>
      </c>
      <c r="L32" s="7">
        <v>6</v>
      </c>
      <c r="M32" s="7">
        <v>4</v>
      </c>
      <c r="N32" s="7">
        <f xml:space="preserve"> L32 - M32</f>
        <v>2</v>
      </c>
      <c r="O32" s="7">
        <v>0</v>
      </c>
      <c r="P32" s="7">
        <f xml:space="preserve"> M32 - O32</f>
        <v>4</v>
      </c>
      <c r="Q32" s="7">
        <v>0</v>
      </c>
      <c r="R32" s="7">
        <f xml:space="preserve"> O32 - Q32</f>
        <v>0</v>
      </c>
      <c r="S32" s="10">
        <f xml:space="preserve"> IF(L32 &gt; 0, ROUND(M32 / L32, 4), 0)</f>
        <v>0.66669999999999996</v>
      </c>
      <c r="T32" s="10">
        <f xml:space="preserve"> IF(M32 &gt; 0, ROUND(O32 / M32, 4), 0)</f>
        <v>0</v>
      </c>
      <c r="U32" s="10">
        <f xml:space="preserve"> IF(O32 &gt; 0, ROUND(Q32 / O32, 4), 0)</f>
        <v>0</v>
      </c>
      <c r="V32" s="7">
        <v>0</v>
      </c>
      <c r="W32" s="7">
        <v>0</v>
      </c>
      <c r="X32" s="7">
        <f xml:space="preserve"> V32 - W32</f>
        <v>0</v>
      </c>
      <c r="Y32" s="7">
        <v>0</v>
      </c>
      <c r="Z32" s="7">
        <f xml:space="preserve"> W32 - Y32</f>
        <v>0</v>
      </c>
      <c r="AA32" s="7">
        <v>0</v>
      </c>
      <c r="AB32" s="7">
        <f xml:space="preserve"> Y32 - AA32</f>
        <v>0</v>
      </c>
      <c r="AC32" s="10">
        <f xml:space="preserve"> IF(V32 &gt; 0, ROUND(W32 / V32, 4), 0)</f>
        <v>0</v>
      </c>
      <c r="AD32" s="10">
        <f xml:space="preserve"> IF(W32 &gt; 0, ROUND(Y32 / W32, 4), 0)</f>
        <v>0</v>
      </c>
      <c r="AE32" s="10">
        <f xml:space="preserve"> IF(Y32 &gt; 0, ROUND(AA32 / Y32, 4), 0)</f>
        <v>0</v>
      </c>
      <c r="AF32" s="7">
        <v>5</v>
      </c>
      <c r="AG32" s="7">
        <v>4</v>
      </c>
      <c r="AH32" s="7">
        <f xml:space="preserve"> AF32 - AG32</f>
        <v>1</v>
      </c>
      <c r="AI32" s="7">
        <v>3</v>
      </c>
      <c r="AJ32" s="7">
        <f>AG32 - AI32</f>
        <v>1</v>
      </c>
      <c r="AK32" s="7">
        <v>0</v>
      </c>
      <c r="AL32" s="7">
        <f xml:space="preserve"> AI32 - AK32</f>
        <v>3</v>
      </c>
      <c r="AM32" s="10">
        <f xml:space="preserve"> IF(AF32 &gt; 0, ROUND(AG32 / AF32, 4), 0)</f>
        <v>0.8</v>
      </c>
      <c r="AN32" s="10">
        <f xml:space="preserve"> IF(AG32 &gt; 0, ROUND(AI32 / AG32, 4), 0)</f>
        <v>0.75</v>
      </c>
      <c r="AO32" s="10">
        <f xml:space="preserve"> IF(AI32 &gt; 0, ROUND(AK32 / AI32, 4), 0)</f>
        <v>0</v>
      </c>
      <c r="AP32" s="7">
        <f xml:space="preserve"> B32 - SUM(L32, V32, AF32)</f>
        <v>8</v>
      </c>
      <c r="AQ32" s="7">
        <f xml:space="preserve"> C32 - SUM(M32, W32, AG32)</f>
        <v>2</v>
      </c>
      <c r="AR32" s="7">
        <f xml:space="preserve"> AP32 - AQ32</f>
        <v>6</v>
      </c>
      <c r="AS32" s="7">
        <f xml:space="preserve"> E32 - SUM(O32, Y32, AI32)</f>
        <v>2</v>
      </c>
      <c r="AT32" s="7">
        <f xml:space="preserve"> AQ32 - AS32</f>
        <v>0</v>
      </c>
      <c r="AU32" s="7">
        <f xml:space="preserve"> G32 - SUM(Q32, AA32, AK32)</f>
        <v>1</v>
      </c>
      <c r="AV32" s="7">
        <f xml:space="preserve"> AS32 - AU32</f>
        <v>1</v>
      </c>
      <c r="AW32" s="10">
        <f xml:space="preserve"> IF(AP32 &gt; 0, ROUND(AQ32 / AP32, 4), 0)</f>
        <v>0.25</v>
      </c>
      <c r="AX32" s="10">
        <f xml:space="preserve"> IF(AQ32 &gt; 0, ROUND(AS32 / AQ32, 4), 0)</f>
        <v>1</v>
      </c>
      <c r="AY32" s="10">
        <f xml:space="preserve"> IF(AS32 &gt; 0, ROUND(AU32 / AS32, 4), 0)</f>
        <v>0.5</v>
      </c>
    </row>
    <row r="33" spans="1:51" x14ac:dyDescent="0.2">
      <c r="A33" s="1" t="s">
        <v>132</v>
      </c>
      <c r="B33" s="7">
        <v>13</v>
      </c>
      <c r="C33" s="7">
        <v>8</v>
      </c>
      <c r="D33" s="7">
        <f xml:space="preserve"> B33 - C33</f>
        <v>5</v>
      </c>
      <c r="E33" s="7">
        <v>4</v>
      </c>
      <c r="F33" s="7">
        <f xml:space="preserve"> C33 - E33</f>
        <v>4</v>
      </c>
      <c r="G33" s="7">
        <v>1</v>
      </c>
      <c r="H33" s="7">
        <f xml:space="preserve"> E33 - G33</f>
        <v>3</v>
      </c>
      <c r="I33" s="9">
        <f xml:space="preserve"> ROUND(C33 / B33, 4)</f>
        <v>0.61539999999999995</v>
      </c>
      <c r="J33" s="9">
        <f>IF(C33 &gt; 0, ROUND(E33 / C33, 4), 0)</f>
        <v>0.5</v>
      </c>
      <c r="K33" s="10">
        <f xml:space="preserve"> IF(E33 &gt; 0, ROUND(G33 / E33, 4), 0)</f>
        <v>0.25</v>
      </c>
      <c r="L33" s="7">
        <v>3</v>
      </c>
      <c r="M33" s="7">
        <v>3</v>
      </c>
      <c r="N33" s="7">
        <f xml:space="preserve"> L33 - M33</f>
        <v>0</v>
      </c>
      <c r="O33" s="7">
        <v>1</v>
      </c>
      <c r="P33" s="7">
        <f xml:space="preserve"> M33 - O33</f>
        <v>2</v>
      </c>
      <c r="Q33" s="7">
        <v>0</v>
      </c>
      <c r="R33" s="7">
        <f xml:space="preserve"> O33 - Q33</f>
        <v>1</v>
      </c>
      <c r="S33" s="10">
        <f xml:space="preserve"> IF(L33 &gt; 0, ROUND(M33 / L33, 4), 0)</f>
        <v>1</v>
      </c>
      <c r="T33" s="10">
        <f xml:space="preserve"> IF(M33 &gt; 0, ROUND(O33 / M33, 4), 0)</f>
        <v>0.33329999999999999</v>
      </c>
      <c r="U33" s="10">
        <f xml:space="preserve"> IF(O33 &gt; 0, ROUND(Q33 / O33, 4), 0)</f>
        <v>0</v>
      </c>
      <c r="V33" s="7">
        <v>4</v>
      </c>
      <c r="W33" s="7">
        <v>2</v>
      </c>
      <c r="X33" s="7">
        <f xml:space="preserve"> V33 - W33</f>
        <v>2</v>
      </c>
      <c r="Y33" s="7">
        <v>2</v>
      </c>
      <c r="Z33" s="7">
        <f xml:space="preserve"> W33 - Y33</f>
        <v>0</v>
      </c>
      <c r="AA33" s="7">
        <v>1</v>
      </c>
      <c r="AB33" s="7">
        <f xml:space="preserve"> Y33 - AA33</f>
        <v>1</v>
      </c>
      <c r="AC33" s="10">
        <f xml:space="preserve"> IF(V33 &gt; 0, ROUND(W33 / V33, 4), 0)</f>
        <v>0.5</v>
      </c>
      <c r="AD33" s="10">
        <f xml:space="preserve"> IF(W33 &gt; 0, ROUND(Y33 / W33, 4), 0)</f>
        <v>1</v>
      </c>
      <c r="AE33" s="10">
        <f xml:space="preserve"> IF(Y33 &gt; 0, ROUND(AA33 / Y33, 4), 0)</f>
        <v>0.5</v>
      </c>
      <c r="AF33" s="7">
        <v>1</v>
      </c>
      <c r="AG33" s="7">
        <v>0</v>
      </c>
      <c r="AH33" s="7">
        <f xml:space="preserve"> AF33 - AG33</f>
        <v>1</v>
      </c>
      <c r="AI33" s="7">
        <v>0</v>
      </c>
      <c r="AJ33" s="7">
        <f>AG33 - AI33</f>
        <v>0</v>
      </c>
      <c r="AK33" s="7">
        <v>0</v>
      </c>
      <c r="AL33" s="7">
        <f xml:space="preserve"> AI33 - AK33</f>
        <v>0</v>
      </c>
      <c r="AM33" s="10">
        <f xml:space="preserve"> IF(AF33 &gt; 0, ROUND(AG33 / AF33, 4), 0)</f>
        <v>0</v>
      </c>
      <c r="AN33" s="10">
        <f xml:space="preserve"> IF(AG33 &gt; 0, ROUND(AI33 / AG33, 4), 0)</f>
        <v>0</v>
      </c>
      <c r="AO33" s="10">
        <f xml:space="preserve"> IF(AI33 &gt; 0, ROUND(AK33 / AI33, 4), 0)</f>
        <v>0</v>
      </c>
      <c r="AP33" s="7">
        <f xml:space="preserve"> B33 - SUM(L33, V33, AF33)</f>
        <v>5</v>
      </c>
      <c r="AQ33" s="7">
        <f xml:space="preserve"> C33 - SUM(M33, W33, AG33)</f>
        <v>3</v>
      </c>
      <c r="AR33" s="7">
        <f xml:space="preserve"> AP33 - AQ33</f>
        <v>2</v>
      </c>
      <c r="AS33" s="7">
        <f xml:space="preserve"> E33 - SUM(O33, Y33, AI33)</f>
        <v>1</v>
      </c>
      <c r="AT33" s="7">
        <f xml:space="preserve"> AQ33 - AS33</f>
        <v>2</v>
      </c>
      <c r="AU33" s="7">
        <f xml:space="preserve"> G33 - SUM(Q33, AA33, AK33)</f>
        <v>0</v>
      </c>
      <c r="AV33" s="7">
        <f xml:space="preserve"> AS33 - AU33</f>
        <v>1</v>
      </c>
      <c r="AW33" s="10">
        <f xml:space="preserve"> IF(AP33 &gt; 0, ROUND(AQ33 / AP33, 4), 0)</f>
        <v>0.6</v>
      </c>
      <c r="AX33" s="10">
        <f xml:space="preserve"> IF(AQ33 &gt; 0, ROUND(AS33 / AQ33, 4), 0)</f>
        <v>0.33329999999999999</v>
      </c>
      <c r="AY33" s="10">
        <f xml:space="preserve"> IF(AS33 &gt; 0, ROUND(AU33 / AS33, 4), 0)</f>
        <v>0</v>
      </c>
    </row>
    <row r="34" spans="1:51" x14ac:dyDescent="0.2">
      <c r="A34" s="1" t="s">
        <v>103</v>
      </c>
      <c r="B34" s="7">
        <v>14</v>
      </c>
      <c r="C34" s="7">
        <v>7</v>
      </c>
      <c r="D34" s="7">
        <f xml:space="preserve"> B34 - C34</f>
        <v>7</v>
      </c>
      <c r="E34" s="7">
        <v>4</v>
      </c>
      <c r="F34" s="7">
        <f xml:space="preserve"> C34 - E34</f>
        <v>3</v>
      </c>
      <c r="G34" s="7">
        <v>1</v>
      </c>
      <c r="H34" s="7">
        <f xml:space="preserve"> E34 - G34</f>
        <v>3</v>
      </c>
      <c r="I34" s="9">
        <f xml:space="preserve"> ROUND(C34 / B34, 4)</f>
        <v>0.5</v>
      </c>
      <c r="J34" s="9">
        <f>IF(C34 &gt; 0, ROUND(E34 / C34, 4), 0)</f>
        <v>0.57140000000000002</v>
      </c>
      <c r="K34" s="10">
        <f xml:space="preserve"> IF(E34 &gt; 0, ROUND(G34 / E34, 4), 0)</f>
        <v>0.25</v>
      </c>
      <c r="L34" s="7">
        <v>3</v>
      </c>
      <c r="M34" s="7">
        <v>0</v>
      </c>
      <c r="N34" s="7">
        <f xml:space="preserve"> L34 - M34</f>
        <v>3</v>
      </c>
      <c r="O34" s="7">
        <v>0</v>
      </c>
      <c r="P34" s="7">
        <f xml:space="preserve"> M34 - O34</f>
        <v>0</v>
      </c>
      <c r="Q34" s="7">
        <v>0</v>
      </c>
      <c r="R34" s="7">
        <f xml:space="preserve"> O34 - Q34</f>
        <v>0</v>
      </c>
      <c r="S34" s="10">
        <f xml:space="preserve"> IF(L34 &gt; 0, ROUND(M34 / L34, 4), 0)</f>
        <v>0</v>
      </c>
      <c r="T34" s="10">
        <f xml:space="preserve"> IF(M34 &gt; 0, ROUND(O34 / M34, 4), 0)</f>
        <v>0</v>
      </c>
      <c r="U34" s="10">
        <f xml:space="preserve"> IF(O34 &gt; 0, ROUND(Q34 / O34, 4), 0)</f>
        <v>0</v>
      </c>
      <c r="V34" s="7">
        <v>3</v>
      </c>
      <c r="W34" s="7">
        <v>0</v>
      </c>
      <c r="X34" s="7">
        <f xml:space="preserve"> V34 - W34</f>
        <v>3</v>
      </c>
      <c r="Y34" s="7">
        <v>0</v>
      </c>
      <c r="Z34" s="7">
        <f xml:space="preserve"> W34 - Y34</f>
        <v>0</v>
      </c>
      <c r="AA34" s="7">
        <v>0</v>
      </c>
      <c r="AB34" s="7">
        <f xml:space="preserve"> Y34 - AA34</f>
        <v>0</v>
      </c>
      <c r="AC34" s="10">
        <f xml:space="preserve"> IF(V34 &gt; 0, ROUND(W34 / V34, 4), 0)</f>
        <v>0</v>
      </c>
      <c r="AD34" s="10">
        <f xml:space="preserve"> IF(W34 &gt; 0, ROUND(Y34 / W34, 4), 0)</f>
        <v>0</v>
      </c>
      <c r="AE34" s="10">
        <f xml:space="preserve"> IF(Y34 &gt; 0, ROUND(AA34 / Y34, 4), 0)</f>
        <v>0</v>
      </c>
      <c r="AF34" s="7">
        <v>7</v>
      </c>
      <c r="AG34" s="7">
        <v>6</v>
      </c>
      <c r="AH34" s="7">
        <f xml:space="preserve"> AF34 - AG34</f>
        <v>1</v>
      </c>
      <c r="AI34" s="7">
        <v>4</v>
      </c>
      <c r="AJ34" s="7">
        <f>AG34 - AI34</f>
        <v>2</v>
      </c>
      <c r="AK34" s="7">
        <v>1</v>
      </c>
      <c r="AL34" s="7">
        <f xml:space="preserve"> AI34 - AK34</f>
        <v>3</v>
      </c>
      <c r="AM34" s="10">
        <f xml:space="preserve"> IF(AF34 &gt; 0, ROUND(AG34 / AF34, 4), 0)</f>
        <v>0.85709999999999997</v>
      </c>
      <c r="AN34" s="10">
        <f xml:space="preserve"> IF(AG34 &gt; 0, ROUND(AI34 / AG34, 4), 0)</f>
        <v>0.66669999999999996</v>
      </c>
      <c r="AO34" s="10">
        <f xml:space="preserve"> IF(AI34 &gt; 0, ROUND(AK34 / AI34, 4), 0)</f>
        <v>0.25</v>
      </c>
      <c r="AP34" s="7">
        <f xml:space="preserve"> B34 - SUM(L34, V34, AF34)</f>
        <v>1</v>
      </c>
      <c r="AQ34" s="7">
        <f xml:space="preserve"> C34 - SUM(M34, W34, AG34)</f>
        <v>1</v>
      </c>
      <c r="AR34" s="7">
        <f xml:space="preserve"> AP34 - AQ34</f>
        <v>0</v>
      </c>
      <c r="AS34" s="7">
        <f xml:space="preserve"> E34 - SUM(O34, Y34, AI34)</f>
        <v>0</v>
      </c>
      <c r="AT34" s="7">
        <f xml:space="preserve"> AQ34 - AS34</f>
        <v>1</v>
      </c>
      <c r="AU34" s="7">
        <f xml:space="preserve"> G34 - SUM(Q34, AA34, AK34)</f>
        <v>0</v>
      </c>
      <c r="AV34" s="7">
        <f xml:space="preserve"> AS34 - AU34</f>
        <v>0</v>
      </c>
      <c r="AW34" s="10">
        <f xml:space="preserve"> IF(AP34 &gt; 0, ROUND(AQ34 / AP34, 4), 0)</f>
        <v>1</v>
      </c>
      <c r="AX34" s="10">
        <f xml:space="preserve"> IF(AQ34 &gt; 0, ROUND(AS34 / AQ34, 4), 0)</f>
        <v>0</v>
      </c>
      <c r="AY34" s="10">
        <f xml:space="preserve"> IF(AS34 &gt; 0, ROUND(AU34 / AS34, 4), 0)</f>
        <v>0</v>
      </c>
    </row>
    <row r="35" spans="1:51" x14ac:dyDescent="0.2">
      <c r="A35" s="1" t="s">
        <v>4</v>
      </c>
      <c r="B35" s="7">
        <v>8</v>
      </c>
      <c r="C35" s="7">
        <v>6</v>
      </c>
      <c r="D35" s="7">
        <f xml:space="preserve"> B35 - C35</f>
        <v>2</v>
      </c>
      <c r="E35" s="7">
        <v>4</v>
      </c>
      <c r="F35" s="7">
        <f xml:space="preserve"> C35 - E35</f>
        <v>2</v>
      </c>
      <c r="G35" s="7">
        <v>1</v>
      </c>
      <c r="H35" s="7">
        <f xml:space="preserve"> E35 - G35</f>
        <v>3</v>
      </c>
      <c r="I35" s="9">
        <f xml:space="preserve"> ROUND(C35 / B35, 4)</f>
        <v>0.75</v>
      </c>
      <c r="J35" s="9">
        <f>IF(C35 &gt; 0, ROUND(E35 / C35, 4), 0)</f>
        <v>0.66669999999999996</v>
      </c>
      <c r="K35" s="10">
        <f xml:space="preserve"> IF(E35 &gt; 0, ROUND(G35 / E35, 4), 0)</f>
        <v>0.25</v>
      </c>
      <c r="L35" s="7">
        <v>1</v>
      </c>
      <c r="M35" s="7">
        <v>1</v>
      </c>
      <c r="N35" s="7">
        <f xml:space="preserve"> L35 - M35</f>
        <v>0</v>
      </c>
      <c r="O35" s="7">
        <v>1</v>
      </c>
      <c r="P35" s="7">
        <f xml:space="preserve"> M35 - O35</f>
        <v>0</v>
      </c>
      <c r="Q35" s="7">
        <v>0</v>
      </c>
      <c r="R35" s="7">
        <f xml:space="preserve"> O35 - Q35</f>
        <v>1</v>
      </c>
      <c r="S35" s="10">
        <f xml:space="preserve"> IF(L35 &gt; 0, ROUND(M35 / L35, 4), 0)</f>
        <v>1</v>
      </c>
      <c r="T35" s="10">
        <f xml:space="preserve"> IF(M35 &gt; 0, ROUND(O35 / M35, 4), 0)</f>
        <v>1</v>
      </c>
      <c r="U35" s="10">
        <f xml:space="preserve"> IF(O35 &gt; 0, ROUND(Q35 / O35, 4), 0)</f>
        <v>0</v>
      </c>
      <c r="V35" s="7">
        <v>5</v>
      </c>
      <c r="W35" s="7">
        <v>4</v>
      </c>
      <c r="X35" s="7">
        <f xml:space="preserve"> V35 - W35</f>
        <v>1</v>
      </c>
      <c r="Y35" s="7">
        <v>2</v>
      </c>
      <c r="Z35" s="7">
        <f xml:space="preserve"> W35 - Y35</f>
        <v>2</v>
      </c>
      <c r="AA35" s="7">
        <v>0</v>
      </c>
      <c r="AB35" s="7">
        <f xml:space="preserve"> Y35 - AA35</f>
        <v>2</v>
      </c>
      <c r="AC35" s="10">
        <f xml:space="preserve"> IF(V35 &gt; 0, ROUND(W35 / V35, 4), 0)</f>
        <v>0.8</v>
      </c>
      <c r="AD35" s="10">
        <f xml:space="preserve"> IF(W35 &gt; 0, ROUND(Y35 / W35, 4), 0)</f>
        <v>0.5</v>
      </c>
      <c r="AE35" s="10">
        <f xml:space="preserve"> IF(Y35 &gt; 0, ROUND(AA35 / Y35, 4), 0)</f>
        <v>0</v>
      </c>
      <c r="AF35" s="7">
        <v>0</v>
      </c>
      <c r="AG35" s="7">
        <v>0</v>
      </c>
      <c r="AH35" s="7">
        <f xml:space="preserve"> AF35 - AG35</f>
        <v>0</v>
      </c>
      <c r="AI35" s="7">
        <v>0</v>
      </c>
      <c r="AJ35" s="7">
        <f>AG35 - AI35</f>
        <v>0</v>
      </c>
      <c r="AK35" s="7">
        <v>0</v>
      </c>
      <c r="AL35" s="7">
        <f xml:space="preserve"> AI35 - AK35</f>
        <v>0</v>
      </c>
      <c r="AM35" s="10">
        <f xml:space="preserve"> IF(AF35 &gt; 0, ROUND(AG35 / AF35, 4), 0)</f>
        <v>0</v>
      </c>
      <c r="AN35" s="10">
        <f xml:space="preserve"> IF(AG35 &gt; 0, ROUND(AI35 / AG35, 4), 0)</f>
        <v>0</v>
      </c>
      <c r="AO35" s="10">
        <f xml:space="preserve"> IF(AI35 &gt; 0, ROUND(AK35 / AI35, 4), 0)</f>
        <v>0</v>
      </c>
      <c r="AP35" s="7">
        <f xml:space="preserve"> B35 - SUM(L35, V35, AF35)</f>
        <v>2</v>
      </c>
      <c r="AQ35" s="7">
        <f xml:space="preserve"> C35 - SUM(M35, W35, AG35)</f>
        <v>1</v>
      </c>
      <c r="AR35" s="7">
        <f xml:space="preserve"> AP35 - AQ35</f>
        <v>1</v>
      </c>
      <c r="AS35" s="7">
        <f xml:space="preserve"> E35 - SUM(O35, Y35, AI35)</f>
        <v>1</v>
      </c>
      <c r="AT35" s="7">
        <f xml:space="preserve"> AQ35 - AS35</f>
        <v>0</v>
      </c>
      <c r="AU35" s="7">
        <f xml:space="preserve"> G35 - SUM(Q35, AA35, AK35)</f>
        <v>1</v>
      </c>
      <c r="AV35" s="7">
        <f xml:space="preserve"> AS35 - AU35</f>
        <v>0</v>
      </c>
      <c r="AW35" s="10">
        <f xml:space="preserve"> IF(AP35 &gt; 0, ROUND(AQ35 / AP35, 4), 0)</f>
        <v>0.5</v>
      </c>
      <c r="AX35" s="10">
        <f xml:space="preserve"> IF(AQ35 &gt; 0, ROUND(AS35 / AQ35, 4), 0)</f>
        <v>1</v>
      </c>
      <c r="AY35" s="10">
        <f xml:space="preserve"> IF(AS35 &gt; 0, ROUND(AU35 / AS35, 4), 0)</f>
        <v>1</v>
      </c>
    </row>
    <row r="36" spans="1:51" x14ac:dyDescent="0.2">
      <c r="A36" s="1" t="s">
        <v>239</v>
      </c>
      <c r="B36" s="7">
        <v>11</v>
      </c>
      <c r="C36" s="7">
        <v>8</v>
      </c>
      <c r="D36" s="7">
        <f xml:space="preserve"> B36 - C36</f>
        <v>3</v>
      </c>
      <c r="E36" s="7">
        <v>3</v>
      </c>
      <c r="F36" s="7">
        <f xml:space="preserve"> C36 - E36</f>
        <v>5</v>
      </c>
      <c r="G36" s="7">
        <v>1</v>
      </c>
      <c r="H36" s="7">
        <f xml:space="preserve"> E36 - G36</f>
        <v>2</v>
      </c>
      <c r="I36" s="9">
        <f xml:space="preserve"> ROUND(C36 / B36, 4)</f>
        <v>0.72729999999999995</v>
      </c>
      <c r="J36" s="9">
        <f>IF(C36 &gt; 0, ROUND(E36 / C36, 4), 0)</f>
        <v>0.375</v>
      </c>
      <c r="K36" s="10">
        <f xml:space="preserve"> IF(E36 &gt; 0, ROUND(G36 / E36, 4), 0)</f>
        <v>0.33329999999999999</v>
      </c>
      <c r="L36" s="7">
        <v>1</v>
      </c>
      <c r="M36" s="7">
        <v>1</v>
      </c>
      <c r="N36" s="7">
        <f xml:space="preserve"> L36 - M36</f>
        <v>0</v>
      </c>
      <c r="O36" s="7">
        <v>1</v>
      </c>
      <c r="P36" s="7">
        <f xml:space="preserve"> M36 - O36</f>
        <v>0</v>
      </c>
      <c r="Q36" s="7">
        <v>1</v>
      </c>
      <c r="R36" s="7">
        <f xml:space="preserve"> O36 - Q36</f>
        <v>0</v>
      </c>
      <c r="S36" s="10">
        <f xml:space="preserve"> IF(L36 &gt; 0, ROUND(M36 / L36, 4), 0)</f>
        <v>1</v>
      </c>
      <c r="T36" s="10">
        <f xml:space="preserve"> IF(M36 &gt; 0, ROUND(O36 / M36, 4), 0)</f>
        <v>1</v>
      </c>
      <c r="U36" s="10">
        <f xml:space="preserve"> IF(O36 &gt; 0, ROUND(Q36 / O36, 4), 0)</f>
        <v>1</v>
      </c>
      <c r="V36" s="7">
        <v>3</v>
      </c>
      <c r="W36" s="7">
        <v>2</v>
      </c>
      <c r="X36" s="7">
        <f xml:space="preserve"> V36 - W36</f>
        <v>1</v>
      </c>
      <c r="Y36" s="7">
        <v>1</v>
      </c>
      <c r="Z36" s="7">
        <f xml:space="preserve"> W36 - Y36</f>
        <v>1</v>
      </c>
      <c r="AA36" s="7">
        <v>0</v>
      </c>
      <c r="AB36" s="7">
        <f xml:space="preserve"> Y36 - AA36</f>
        <v>1</v>
      </c>
      <c r="AC36" s="10">
        <f xml:space="preserve"> IF(V36 &gt; 0, ROUND(W36 / V36, 4), 0)</f>
        <v>0.66669999999999996</v>
      </c>
      <c r="AD36" s="10">
        <f xml:space="preserve"> IF(W36 &gt; 0, ROUND(Y36 / W36, 4), 0)</f>
        <v>0.5</v>
      </c>
      <c r="AE36" s="10">
        <f xml:space="preserve"> IF(Y36 &gt; 0, ROUND(AA36 / Y36, 4), 0)</f>
        <v>0</v>
      </c>
      <c r="AF36" s="7">
        <v>4</v>
      </c>
      <c r="AG36" s="7">
        <v>2</v>
      </c>
      <c r="AH36" s="7">
        <f xml:space="preserve"> AF36 - AG36</f>
        <v>2</v>
      </c>
      <c r="AI36" s="7">
        <v>0</v>
      </c>
      <c r="AJ36" s="7">
        <f>AG36 - AI36</f>
        <v>2</v>
      </c>
      <c r="AK36" s="7">
        <v>0</v>
      </c>
      <c r="AL36" s="7">
        <f xml:space="preserve"> AI36 - AK36</f>
        <v>0</v>
      </c>
      <c r="AM36" s="10">
        <f xml:space="preserve"> IF(AF36 &gt; 0, ROUND(AG36 / AF36, 4), 0)</f>
        <v>0.5</v>
      </c>
      <c r="AN36" s="10">
        <f xml:space="preserve"> IF(AG36 &gt; 0, ROUND(AI36 / AG36, 4), 0)</f>
        <v>0</v>
      </c>
      <c r="AO36" s="10">
        <f xml:space="preserve"> IF(AI36 &gt; 0, ROUND(AK36 / AI36, 4), 0)</f>
        <v>0</v>
      </c>
      <c r="AP36" s="7">
        <f xml:space="preserve"> B36 - SUM(L36, V36, AF36)</f>
        <v>3</v>
      </c>
      <c r="AQ36" s="7">
        <f xml:space="preserve"> C36 - SUM(M36, W36, AG36)</f>
        <v>3</v>
      </c>
      <c r="AR36" s="7">
        <f xml:space="preserve"> AP36 - AQ36</f>
        <v>0</v>
      </c>
      <c r="AS36" s="7">
        <f xml:space="preserve"> E36 - SUM(O36, Y36, AI36)</f>
        <v>1</v>
      </c>
      <c r="AT36" s="7">
        <f xml:space="preserve"> AQ36 - AS36</f>
        <v>2</v>
      </c>
      <c r="AU36" s="7">
        <f xml:space="preserve"> G36 - SUM(Q36, AA36, AK36)</f>
        <v>0</v>
      </c>
      <c r="AV36" s="7">
        <f xml:space="preserve"> AS36 - AU36</f>
        <v>1</v>
      </c>
      <c r="AW36" s="10">
        <f xml:space="preserve"> IF(AP36 &gt; 0, ROUND(AQ36 / AP36, 4), 0)</f>
        <v>1</v>
      </c>
      <c r="AX36" s="10">
        <f xml:space="preserve"> IF(AQ36 &gt; 0, ROUND(AS36 / AQ36, 4), 0)</f>
        <v>0.33329999999999999</v>
      </c>
      <c r="AY36" s="10">
        <f xml:space="preserve"> IF(AS36 &gt; 0, ROUND(AU36 / AS36, 4), 0)</f>
        <v>0</v>
      </c>
    </row>
    <row r="37" spans="1:51" x14ac:dyDescent="0.2">
      <c r="A37" s="1" t="s">
        <v>135</v>
      </c>
      <c r="B37" s="7">
        <v>10</v>
      </c>
      <c r="C37" s="7">
        <v>6</v>
      </c>
      <c r="D37" s="7">
        <f xml:space="preserve"> B37 - C37</f>
        <v>4</v>
      </c>
      <c r="E37" s="7">
        <v>3</v>
      </c>
      <c r="F37" s="7">
        <f xml:space="preserve"> C37 - E37</f>
        <v>3</v>
      </c>
      <c r="G37" s="7">
        <v>1</v>
      </c>
      <c r="H37" s="7">
        <f xml:space="preserve"> E37 - G37</f>
        <v>2</v>
      </c>
      <c r="I37" s="9">
        <f xml:space="preserve"> ROUND(C37 / B37, 4)</f>
        <v>0.6</v>
      </c>
      <c r="J37" s="9">
        <f>IF(C37 &gt; 0, ROUND(E37 / C37, 4), 0)</f>
        <v>0.5</v>
      </c>
      <c r="K37" s="10">
        <f xml:space="preserve"> IF(E37 &gt; 0, ROUND(G37 / E37, 4), 0)</f>
        <v>0.33329999999999999</v>
      </c>
      <c r="L37" s="7">
        <v>2</v>
      </c>
      <c r="M37" s="7">
        <v>1</v>
      </c>
      <c r="N37" s="7">
        <f xml:space="preserve"> L37 - M37</f>
        <v>1</v>
      </c>
      <c r="O37" s="7">
        <v>0</v>
      </c>
      <c r="P37" s="7">
        <f xml:space="preserve"> M37 - O37</f>
        <v>1</v>
      </c>
      <c r="Q37" s="7">
        <v>0</v>
      </c>
      <c r="R37" s="7">
        <f xml:space="preserve"> O37 - Q37</f>
        <v>0</v>
      </c>
      <c r="S37" s="10">
        <f xml:space="preserve"> IF(L37 &gt; 0, ROUND(M37 / L37, 4), 0)</f>
        <v>0.5</v>
      </c>
      <c r="T37" s="10">
        <f xml:space="preserve"> IF(M37 &gt; 0, ROUND(O37 / M37, 4), 0)</f>
        <v>0</v>
      </c>
      <c r="U37" s="10">
        <f xml:space="preserve"> IF(O37 &gt; 0, ROUND(Q37 / O37, 4), 0)</f>
        <v>0</v>
      </c>
      <c r="V37" s="7">
        <v>2</v>
      </c>
      <c r="W37" s="7">
        <v>2</v>
      </c>
      <c r="X37" s="7">
        <f xml:space="preserve"> V37 - W37</f>
        <v>0</v>
      </c>
      <c r="Y37" s="7">
        <v>1</v>
      </c>
      <c r="Z37" s="7">
        <f xml:space="preserve"> W37 - Y37</f>
        <v>1</v>
      </c>
      <c r="AA37" s="7">
        <v>0</v>
      </c>
      <c r="AB37" s="7">
        <f xml:space="preserve"> Y37 - AA37</f>
        <v>1</v>
      </c>
      <c r="AC37" s="10">
        <f xml:space="preserve"> IF(V37 &gt; 0, ROUND(W37 / V37, 4), 0)</f>
        <v>1</v>
      </c>
      <c r="AD37" s="10">
        <f xml:space="preserve"> IF(W37 &gt; 0, ROUND(Y37 / W37, 4), 0)</f>
        <v>0.5</v>
      </c>
      <c r="AE37" s="10">
        <f xml:space="preserve"> IF(Y37 &gt; 0, ROUND(AA37 / Y37, 4), 0)</f>
        <v>0</v>
      </c>
      <c r="AF37" s="7">
        <v>4</v>
      </c>
      <c r="AG37" s="7">
        <v>2</v>
      </c>
      <c r="AH37" s="7">
        <f xml:space="preserve"> AF37 - AG37</f>
        <v>2</v>
      </c>
      <c r="AI37" s="7">
        <v>1</v>
      </c>
      <c r="AJ37" s="7">
        <f>AG37 - AI37</f>
        <v>1</v>
      </c>
      <c r="AK37" s="7">
        <v>1</v>
      </c>
      <c r="AL37" s="7">
        <f xml:space="preserve"> AI37 - AK37</f>
        <v>0</v>
      </c>
      <c r="AM37" s="10">
        <f xml:space="preserve"> IF(AF37 &gt; 0, ROUND(AG37 / AF37, 4), 0)</f>
        <v>0.5</v>
      </c>
      <c r="AN37" s="10">
        <f xml:space="preserve"> IF(AG37 &gt; 0, ROUND(AI37 / AG37, 4), 0)</f>
        <v>0.5</v>
      </c>
      <c r="AO37" s="10">
        <f xml:space="preserve"> IF(AI37 &gt; 0, ROUND(AK37 / AI37, 4), 0)</f>
        <v>1</v>
      </c>
      <c r="AP37" s="7">
        <f xml:space="preserve"> B37 - SUM(L37, V37, AF37)</f>
        <v>2</v>
      </c>
      <c r="AQ37" s="7">
        <f xml:space="preserve"> C37 - SUM(M37, W37, AG37)</f>
        <v>1</v>
      </c>
      <c r="AR37" s="7">
        <f xml:space="preserve"> AP37 - AQ37</f>
        <v>1</v>
      </c>
      <c r="AS37" s="7">
        <f xml:space="preserve"> E37 - SUM(O37, Y37, AI37)</f>
        <v>1</v>
      </c>
      <c r="AT37" s="7">
        <f xml:space="preserve"> AQ37 - AS37</f>
        <v>0</v>
      </c>
      <c r="AU37" s="7">
        <f xml:space="preserve"> G37 - SUM(Q37, AA37, AK37)</f>
        <v>0</v>
      </c>
      <c r="AV37" s="7">
        <f xml:space="preserve"> AS37 - AU37</f>
        <v>1</v>
      </c>
      <c r="AW37" s="10">
        <f xml:space="preserve"> IF(AP37 &gt; 0, ROUND(AQ37 / AP37, 4), 0)</f>
        <v>0.5</v>
      </c>
      <c r="AX37" s="10">
        <f xml:space="preserve"> IF(AQ37 &gt; 0, ROUND(AS37 / AQ37, 4), 0)</f>
        <v>1</v>
      </c>
      <c r="AY37" s="10">
        <f xml:space="preserve"> IF(AS37 &gt; 0, ROUND(AU37 / AS37, 4), 0)</f>
        <v>0</v>
      </c>
    </row>
    <row r="38" spans="1:51" x14ac:dyDescent="0.2">
      <c r="A38" s="1" t="s">
        <v>52</v>
      </c>
      <c r="B38" s="7">
        <v>9</v>
      </c>
      <c r="C38" s="7">
        <v>6</v>
      </c>
      <c r="D38" s="7">
        <f xml:space="preserve"> B38 - C38</f>
        <v>3</v>
      </c>
      <c r="E38" s="7">
        <v>3</v>
      </c>
      <c r="F38" s="7">
        <f xml:space="preserve"> C38 - E38</f>
        <v>3</v>
      </c>
      <c r="G38" s="7">
        <v>1</v>
      </c>
      <c r="H38" s="7">
        <f xml:space="preserve"> E38 - G38</f>
        <v>2</v>
      </c>
      <c r="I38" s="9">
        <f xml:space="preserve"> ROUND(C38 / B38, 4)</f>
        <v>0.66669999999999996</v>
      </c>
      <c r="J38" s="9">
        <f>IF(C38 &gt; 0, ROUND(E38 / C38, 4), 0)</f>
        <v>0.5</v>
      </c>
      <c r="K38" s="10">
        <f xml:space="preserve"> IF(E38 &gt; 0, ROUND(G38 / E38, 4), 0)</f>
        <v>0.33329999999999999</v>
      </c>
      <c r="L38" s="7">
        <v>2</v>
      </c>
      <c r="M38" s="7">
        <v>1</v>
      </c>
      <c r="N38" s="7">
        <f xml:space="preserve"> L38 - M38</f>
        <v>1</v>
      </c>
      <c r="O38" s="7">
        <v>0</v>
      </c>
      <c r="P38" s="7">
        <f xml:space="preserve"> M38 - O38</f>
        <v>1</v>
      </c>
      <c r="Q38" s="7">
        <v>0</v>
      </c>
      <c r="R38" s="7">
        <f xml:space="preserve"> O38 - Q38</f>
        <v>0</v>
      </c>
      <c r="S38" s="10">
        <f xml:space="preserve"> IF(L38 &gt; 0, ROUND(M38 / L38, 4), 0)</f>
        <v>0.5</v>
      </c>
      <c r="T38" s="10">
        <f xml:space="preserve"> IF(M38 &gt; 0, ROUND(O38 / M38, 4), 0)</f>
        <v>0</v>
      </c>
      <c r="U38" s="10">
        <f xml:space="preserve"> IF(O38 &gt; 0, ROUND(Q38 / O38, 4), 0)</f>
        <v>0</v>
      </c>
      <c r="V38" s="7">
        <v>4</v>
      </c>
      <c r="W38" s="7">
        <v>4</v>
      </c>
      <c r="X38" s="7">
        <f xml:space="preserve"> V38 - W38</f>
        <v>0</v>
      </c>
      <c r="Y38" s="7">
        <v>2</v>
      </c>
      <c r="Z38" s="7">
        <f xml:space="preserve"> W38 - Y38</f>
        <v>2</v>
      </c>
      <c r="AA38" s="7">
        <v>1</v>
      </c>
      <c r="AB38" s="7">
        <f xml:space="preserve"> Y38 - AA38</f>
        <v>1</v>
      </c>
      <c r="AC38" s="10">
        <f xml:space="preserve"> IF(V38 &gt; 0, ROUND(W38 / V38, 4), 0)</f>
        <v>1</v>
      </c>
      <c r="AD38" s="10">
        <f xml:space="preserve"> IF(W38 &gt; 0, ROUND(Y38 / W38, 4), 0)</f>
        <v>0.5</v>
      </c>
      <c r="AE38" s="10">
        <f xml:space="preserve"> IF(Y38 &gt; 0, ROUND(AA38 / Y38, 4), 0)</f>
        <v>0.5</v>
      </c>
      <c r="AF38" s="7">
        <v>2</v>
      </c>
      <c r="AG38" s="7">
        <v>0</v>
      </c>
      <c r="AH38" s="7">
        <f xml:space="preserve"> AF38 - AG38</f>
        <v>2</v>
      </c>
      <c r="AI38" s="7">
        <v>0</v>
      </c>
      <c r="AJ38" s="7">
        <f>AG38 - AI38</f>
        <v>0</v>
      </c>
      <c r="AK38" s="7">
        <v>0</v>
      </c>
      <c r="AL38" s="7">
        <f xml:space="preserve"> AI38 - AK38</f>
        <v>0</v>
      </c>
      <c r="AM38" s="10">
        <f xml:space="preserve"> IF(AF38 &gt; 0, ROUND(AG38 / AF38, 4), 0)</f>
        <v>0</v>
      </c>
      <c r="AN38" s="10">
        <f xml:space="preserve"> IF(AG38 &gt; 0, ROUND(AI38 / AG38, 4), 0)</f>
        <v>0</v>
      </c>
      <c r="AO38" s="10">
        <f xml:space="preserve"> IF(AI38 &gt; 0, ROUND(AK38 / AI38, 4), 0)</f>
        <v>0</v>
      </c>
      <c r="AP38" s="7">
        <f xml:space="preserve"> B38 - SUM(L38, V38, AF38)</f>
        <v>1</v>
      </c>
      <c r="AQ38" s="7">
        <f xml:space="preserve"> C38 - SUM(M38, W38, AG38)</f>
        <v>1</v>
      </c>
      <c r="AR38" s="7">
        <f xml:space="preserve"> AP38 - AQ38</f>
        <v>0</v>
      </c>
      <c r="AS38" s="7">
        <f xml:space="preserve"> E38 - SUM(O38, Y38, AI38)</f>
        <v>1</v>
      </c>
      <c r="AT38" s="7">
        <f xml:space="preserve"> AQ38 - AS38</f>
        <v>0</v>
      </c>
      <c r="AU38" s="7">
        <f xml:space="preserve"> G38 - SUM(Q38, AA38, AK38)</f>
        <v>0</v>
      </c>
      <c r="AV38" s="7">
        <f xml:space="preserve"> AS38 - AU38</f>
        <v>1</v>
      </c>
      <c r="AW38" s="10">
        <f xml:space="preserve"> IF(AP38 &gt; 0, ROUND(AQ38 / AP38, 4), 0)</f>
        <v>1</v>
      </c>
      <c r="AX38" s="10">
        <f xml:space="preserve"> IF(AQ38 &gt; 0, ROUND(AS38 / AQ38, 4), 0)</f>
        <v>1</v>
      </c>
      <c r="AY38" s="10">
        <f xml:space="preserve"> IF(AS38 &gt; 0, ROUND(AU38 / AS38, 4), 0)</f>
        <v>0</v>
      </c>
    </row>
    <row r="39" spans="1:51" x14ac:dyDescent="0.2">
      <c r="A39" s="1" t="s">
        <v>6</v>
      </c>
      <c r="B39" s="7">
        <v>13</v>
      </c>
      <c r="C39" s="7">
        <v>5</v>
      </c>
      <c r="D39" s="7">
        <f xml:space="preserve"> B39 - C39</f>
        <v>8</v>
      </c>
      <c r="E39" s="7">
        <v>3</v>
      </c>
      <c r="F39" s="7">
        <f xml:space="preserve"> C39 - E39</f>
        <v>2</v>
      </c>
      <c r="G39" s="7">
        <v>1</v>
      </c>
      <c r="H39" s="7">
        <f xml:space="preserve"> E39 - G39</f>
        <v>2</v>
      </c>
      <c r="I39" s="9">
        <f xml:space="preserve"> ROUND(C39 / B39, 4)</f>
        <v>0.3846</v>
      </c>
      <c r="J39" s="9">
        <f>IF(C39 &gt; 0, ROUND(E39 / C39, 4), 0)</f>
        <v>0.6</v>
      </c>
      <c r="K39" s="10">
        <f xml:space="preserve"> IF(E39 &gt; 0, ROUND(G39 / E39, 4), 0)</f>
        <v>0.33329999999999999</v>
      </c>
      <c r="L39" s="7">
        <v>2</v>
      </c>
      <c r="M39" s="7">
        <v>2</v>
      </c>
      <c r="N39" s="7">
        <f xml:space="preserve"> L39 - M39</f>
        <v>0</v>
      </c>
      <c r="O39" s="7">
        <v>1</v>
      </c>
      <c r="P39" s="7">
        <f xml:space="preserve"> M39 - O39</f>
        <v>1</v>
      </c>
      <c r="Q39" s="7">
        <v>0</v>
      </c>
      <c r="R39" s="7">
        <f xml:space="preserve"> O39 - Q39</f>
        <v>1</v>
      </c>
      <c r="S39" s="10">
        <f xml:space="preserve"> IF(L39 &gt; 0, ROUND(M39 / L39, 4), 0)</f>
        <v>1</v>
      </c>
      <c r="T39" s="10">
        <f xml:space="preserve"> IF(M39 &gt; 0, ROUND(O39 / M39, 4), 0)</f>
        <v>0.5</v>
      </c>
      <c r="U39" s="10">
        <f xml:space="preserve"> IF(O39 &gt; 0, ROUND(Q39 / O39, 4), 0)</f>
        <v>0</v>
      </c>
      <c r="V39" s="7">
        <v>2</v>
      </c>
      <c r="W39" s="7">
        <v>0</v>
      </c>
      <c r="X39" s="7">
        <f xml:space="preserve"> V39 - W39</f>
        <v>2</v>
      </c>
      <c r="Y39" s="7">
        <v>0</v>
      </c>
      <c r="Z39" s="7">
        <f xml:space="preserve"> W39 - Y39</f>
        <v>0</v>
      </c>
      <c r="AA39" s="7">
        <v>0</v>
      </c>
      <c r="AB39" s="7">
        <f xml:space="preserve"> Y39 - AA39</f>
        <v>0</v>
      </c>
      <c r="AC39" s="10">
        <f xml:space="preserve"> IF(V39 &gt; 0, ROUND(W39 / V39, 4), 0)</f>
        <v>0</v>
      </c>
      <c r="AD39" s="10">
        <f xml:space="preserve"> IF(W39 &gt; 0, ROUND(Y39 / W39, 4), 0)</f>
        <v>0</v>
      </c>
      <c r="AE39" s="10">
        <f xml:space="preserve"> IF(Y39 &gt; 0, ROUND(AA39 / Y39, 4), 0)</f>
        <v>0</v>
      </c>
      <c r="AF39" s="7">
        <v>4</v>
      </c>
      <c r="AG39" s="7">
        <v>1</v>
      </c>
      <c r="AH39" s="7">
        <f xml:space="preserve"> AF39 - AG39</f>
        <v>3</v>
      </c>
      <c r="AI39" s="7">
        <v>1</v>
      </c>
      <c r="AJ39" s="7">
        <f>AG39 - AI39</f>
        <v>0</v>
      </c>
      <c r="AK39" s="7">
        <v>0</v>
      </c>
      <c r="AL39" s="7">
        <f xml:space="preserve"> AI39 - AK39</f>
        <v>1</v>
      </c>
      <c r="AM39" s="10">
        <f xml:space="preserve"> IF(AF39 &gt; 0, ROUND(AG39 / AF39, 4), 0)</f>
        <v>0.25</v>
      </c>
      <c r="AN39" s="10">
        <f xml:space="preserve"> IF(AG39 &gt; 0, ROUND(AI39 / AG39, 4), 0)</f>
        <v>1</v>
      </c>
      <c r="AO39" s="10">
        <f xml:space="preserve"> IF(AI39 &gt; 0, ROUND(AK39 / AI39, 4), 0)</f>
        <v>0</v>
      </c>
      <c r="AP39" s="7">
        <f xml:space="preserve"> B39 - SUM(L39, V39, AF39)</f>
        <v>5</v>
      </c>
      <c r="AQ39" s="7">
        <f xml:space="preserve"> C39 - SUM(M39, W39, AG39)</f>
        <v>2</v>
      </c>
      <c r="AR39" s="7">
        <f xml:space="preserve"> AP39 - AQ39</f>
        <v>3</v>
      </c>
      <c r="AS39" s="7">
        <f xml:space="preserve"> E39 - SUM(O39, Y39, AI39)</f>
        <v>1</v>
      </c>
      <c r="AT39" s="7">
        <f xml:space="preserve"> AQ39 - AS39</f>
        <v>1</v>
      </c>
      <c r="AU39" s="7">
        <f xml:space="preserve"> G39 - SUM(Q39, AA39, AK39)</f>
        <v>1</v>
      </c>
      <c r="AV39" s="7">
        <f xml:space="preserve"> AS39 - AU39</f>
        <v>0</v>
      </c>
      <c r="AW39" s="10">
        <f xml:space="preserve"> IF(AP39 &gt; 0, ROUND(AQ39 / AP39, 4), 0)</f>
        <v>0.4</v>
      </c>
      <c r="AX39" s="10">
        <f xml:space="preserve"> IF(AQ39 &gt; 0, ROUND(AS39 / AQ39, 4), 0)</f>
        <v>0.5</v>
      </c>
      <c r="AY39" s="10">
        <f xml:space="preserve"> IF(AS39 &gt; 0, ROUND(AU39 / AS39, 4), 0)</f>
        <v>1</v>
      </c>
    </row>
    <row r="40" spans="1:51" x14ac:dyDescent="0.2">
      <c r="A40" s="1" t="s">
        <v>195</v>
      </c>
      <c r="B40" s="7">
        <v>9</v>
      </c>
      <c r="C40" s="7">
        <v>5</v>
      </c>
      <c r="D40" s="7">
        <f xml:space="preserve"> B40 - C40</f>
        <v>4</v>
      </c>
      <c r="E40" s="7">
        <v>3</v>
      </c>
      <c r="F40" s="7">
        <f xml:space="preserve"> C40 - E40</f>
        <v>2</v>
      </c>
      <c r="G40" s="7">
        <v>1</v>
      </c>
      <c r="H40" s="7">
        <f xml:space="preserve"> E40 - G40</f>
        <v>2</v>
      </c>
      <c r="I40" s="9">
        <f xml:space="preserve"> ROUND(C40 / B40, 4)</f>
        <v>0.55559999999999998</v>
      </c>
      <c r="J40" s="9">
        <f>IF(C40 &gt; 0, ROUND(E40 / C40, 4), 0)</f>
        <v>0.6</v>
      </c>
      <c r="K40" s="10">
        <f xml:space="preserve"> IF(E40 &gt; 0, ROUND(G40 / E40, 4), 0)</f>
        <v>0.33329999999999999</v>
      </c>
      <c r="L40" s="7">
        <v>4</v>
      </c>
      <c r="M40" s="7">
        <v>2</v>
      </c>
      <c r="N40" s="7">
        <f xml:space="preserve"> L40 - M40</f>
        <v>2</v>
      </c>
      <c r="O40" s="7">
        <v>2</v>
      </c>
      <c r="P40" s="7">
        <f xml:space="preserve"> M40 - O40</f>
        <v>0</v>
      </c>
      <c r="Q40" s="7">
        <v>0</v>
      </c>
      <c r="R40" s="7">
        <f xml:space="preserve"> O40 - Q40</f>
        <v>2</v>
      </c>
      <c r="S40" s="10">
        <f xml:space="preserve"> IF(L40 &gt; 0, ROUND(M40 / L40, 4), 0)</f>
        <v>0.5</v>
      </c>
      <c r="T40" s="10">
        <f xml:space="preserve"> IF(M40 &gt; 0, ROUND(O40 / M40, 4), 0)</f>
        <v>1</v>
      </c>
      <c r="U40" s="10">
        <f xml:space="preserve"> IF(O40 &gt; 0, ROUND(Q40 / O40, 4), 0)</f>
        <v>0</v>
      </c>
      <c r="V40" s="7">
        <v>0</v>
      </c>
      <c r="W40" s="7">
        <v>0</v>
      </c>
      <c r="X40" s="7">
        <f xml:space="preserve"> V40 - W40</f>
        <v>0</v>
      </c>
      <c r="Y40" s="7">
        <v>0</v>
      </c>
      <c r="Z40" s="7">
        <f xml:space="preserve"> W40 - Y40</f>
        <v>0</v>
      </c>
      <c r="AA40" s="7">
        <v>0</v>
      </c>
      <c r="AB40" s="7">
        <f xml:space="preserve"> Y40 - AA40</f>
        <v>0</v>
      </c>
      <c r="AC40" s="10">
        <f xml:space="preserve"> IF(V40 &gt; 0, ROUND(W40 / V40, 4), 0)</f>
        <v>0</v>
      </c>
      <c r="AD40" s="10">
        <f xml:space="preserve"> IF(W40 &gt; 0, ROUND(Y40 / W40, 4), 0)</f>
        <v>0</v>
      </c>
      <c r="AE40" s="10">
        <f xml:space="preserve"> IF(Y40 &gt; 0, ROUND(AA40 / Y40, 4), 0)</f>
        <v>0</v>
      </c>
      <c r="AF40" s="7">
        <v>4</v>
      </c>
      <c r="AG40" s="7">
        <v>2</v>
      </c>
      <c r="AH40" s="7">
        <f xml:space="preserve"> AF40 - AG40</f>
        <v>2</v>
      </c>
      <c r="AI40" s="7">
        <v>1</v>
      </c>
      <c r="AJ40" s="7">
        <f>AG40 - AI40</f>
        <v>1</v>
      </c>
      <c r="AK40" s="7">
        <v>1</v>
      </c>
      <c r="AL40" s="7">
        <f xml:space="preserve"> AI40 - AK40</f>
        <v>0</v>
      </c>
      <c r="AM40" s="10">
        <f xml:space="preserve"> IF(AF40 &gt; 0, ROUND(AG40 / AF40, 4), 0)</f>
        <v>0.5</v>
      </c>
      <c r="AN40" s="10">
        <f xml:space="preserve"> IF(AG40 &gt; 0, ROUND(AI40 / AG40, 4), 0)</f>
        <v>0.5</v>
      </c>
      <c r="AO40" s="10">
        <f xml:space="preserve"> IF(AI40 &gt; 0, ROUND(AK40 / AI40, 4), 0)</f>
        <v>1</v>
      </c>
      <c r="AP40" s="7">
        <f xml:space="preserve"> B40 - SUM(L40, V40, AF40)</f>
        <v>1</v>
      </c>
      <c r="AQ40" s="7">
        <f xml:space="preserve"> C40 - SUM(M40, W40, AG40)</f>
        <v>1</v>
      </c>
      <c r="AR40" s="7">
        <f xml:space="preserve"> AP40 - AQ40</f>
        <v>0</v>
      </c>
      <c r="AS40" s="7">
        <f xml:space="preserve"> E40 - SUM(O40, Y40, AI40)</f>
        <v>0</v>
      </c>
      <c r="AT40" s="7">
        <f xml:space="preserve"> AQ40 - AS40</f>
        <v>1</v>
      </c>
      <c r="AU40" s="7">
        <f xml:space="preserve"> G40 - SUM(Q40, AA40, AK40)</f>
        <v>0</v>
      </c>
      <c r="AV40" s="7">
        <f xml:space="preserve"> AS40 - AU40</f>
        <v>0</v>
      </c>
      <c r="AW40" s="10">
        <f xml:space="preserve"> IF(AP40 &gt; 0, ROUND(AQ40 / AP40, 4), 0)</f>
        <v>1</v>
      </c>
      <c r="AX40" s="10">
        <f xml:space="preserve"> IF(AQ40 &gt; 0, ROUND(AS40 / AQ40, 4), 0)</f>
        <v>0</v>
      </c>
      <c r="AY40" s="10">
        <f xml:space="preserve"> IF(AS40 &gt; 0, ROUND(AU40 / AS40, 4), 0)</f>
        <v>0</v>
      </c>
    </row>
    <row r="41" spans="1:51" x14ac:dyDescent="0.2">
      <c r="A41" s="1" t="s">
        <v>19</v>
      </c>
      <c r="B41" s="7">
        <v>13</v>
      </c>
      <c r="C41" s="7">
        <v>6</v>
      </c>
      <c r="D41" s="7">
        <f xml:space="preserve"> B41 - C41</f>
        <v>7</v>
      </c>
      <c r="E41" s="7">
        <v>2</v>
      </c>
      <c r="F41" s="7">
        <f xml:space="preserve"> C41 - E41</f>
        <v>4</v>
      </c>
      <c r="G41" s="7">
        <v>1</v>
      </c>
      <c r="H41" s="7">
        <f xml:space="preserve"> E41 - G41</f>
        <v>1</v>
      </c>
      <c r="I41" s="9">
        <f xml:space="preserve"> ROUND(C41 / B41, 4)</f>
        <v>0.46150000000000002</v>
      </c>
      <c r="J41" s="9">
        <f>IF(C41 &gt; 0, ROUND(E41 / C41, 4), 0)</f>
        <v>0.33329999999999999</v>
      </c>
      <c r="K41" s="10">
        <f xml:space="preserve"> IF(E41 &gt; 0, ROUND(G41 / E41, 4), 0)</f>
        <v>0.5</v>
      </c>
      <c r="L41" s="7">
        <v>2</v>
      </c>
      <c r="M41" s="7">
        <v>0</v>
      </c>
      <c r="N41" s="7">
        <f xml:space="preserve"> L41 - M41</f>
        <v>2</v>
      </c>
      <c r="O41" s="7">
        <v>0</v>
      </c>
      <c r="P41" s="7">
        <f xml:space="preserve"> M41 - O41</f>
        <v>0</v>
      </c>
      <c r="Q41" s="7">
        <v>0</v>
      </c>
      <c r="R41" s="7">
        <f xml:space="preserve"> O41 - Q41</f>
        <v>0</v>
      </c>
      <c r="S41" s="10">
        <f xml:space="preserve"> IF(L41 &gt; 0, ROUND(M41 / L41, 4), 0)</f>
        <v>0</v>
      </c>
      <c r="T41" s="10">
        <f xml:space="preserve"> IF(M41 &gt; 0, ROUND(O41 / M41, 4), 0)</f>
        <v>0</v>
      </c>
      <c r="U41" s="10">
        <f xml:space="preserve"> IF(O41 &gt; 0, ROUND(Q41 / O41, 4), 0)</f>
        <v>0</v>
      </c>
      <c r="V41" s="7">
        <v>3</v>
      </c>
      <c r="W41" s="7">
        <v>2</v>
      </c>
      <c r="X41" s="7">
        <f xml:space="preserve"> V41 - W41</f>
        <v>1</v>
      </c>
      <c r="Y41" s="7">
        <v>0</v>
      </c>
      <c r="Z41" s="7">
        <f xml:space="preserve"> W41 - Y41</f>
        <v>2</v>
      </c>
      <c r="AA41" s="7">
        <v>0</v>
      </c>
      <c r="AB41" s="7">
        <f xml:space="preserve"> Y41 - AA41</f>
        <v>0</v>
      </c>
      <c r="AC41" s="10">
        <f xml:space="preserve"> IF(V41 &gt; 0, ROUND(W41 / V41, 4), 0)</f>
        <v>0.66669999999999996</v>
      </c>
      <c r="AD41" s="10">
        <f xml:space="preserve"> IF(W41 &gt; 0, ROUND(Y41 / W41, 4), 0)</f>
        <v>0</v>
      </c>
      <c r="AE41" s="10">
        <f xml:space="preserve"> IF(Y41 &gt; 0, ROUND(AA41 / Y41, 4), 0)</f>
        <v>0</v>
      </c>
      <c r="AF41" s="7">
        <v>2</v>
      </c>
      <c r="AG41" s="7">
        <v>1</v>
      </c>
      <c r="AH41" s="7">
        <f xml:space="preserve"> AF41 - AG41</f>
        <v>1</v>
      </c>
      <c r="AI41" s="7">
        <v>0</v>
      </c>
      <c r="AJ41" s="7">
        <f>AG41 - AI41</f>
        <v>1</v>
      </c>
      <c r="AK41" s="7">
        <v>0</v>
      </c>
      <c r="AL41" s="7">
        <f xml:space="preserve"> AI41 - AK41</f>
        <v>0</v>
      </c>
      <c r="AM41" s="10">
        <f xml:space="preserve"> IF(AF41 &gt; 0, ROUND(AG41 / AF41, 4), 0)</f>
        <v>0.5</v>
      </c>
      <c r="AN41" s="10">
        <f xml:space="preserve"> IF(AG41 &gt; 0, ROUND(AI41 / AG41, 4), 0)</f>
        <v>0</v>
      </c>
      <c r="AO41" s="10">
        <f xml:space="preserve"> IF(AI41 &gt; 0, ROUND(AK41 / AI41, 4), 0)</f>
        <v>0</v>
      </c>
      <c r="AP41" s="7">
        <f xml:space="preserve"> B41 - SUM(L41, V41, AF41)</f>
        <v>6</v>
      </c>
      <c r="AQ41" s="7">
        <f xml:space="preserve"> C41 - SUM(M41, W41, AG41)</f>
        <v>3</v>
      </c>
      <c r="AR41" s="7">
        <f xml:space="preserve"> AP41 - AQ41</f>
        <v>3</v>
      </c>
      <c r="AS41" s="7">
        <f xml:space="preserve"> E41 - SUM(O41, Y41, AI41)</f>
        <v>2</v>
      </c>
      <c r="AT41" s="7">
        <f xml:space="preserve"> AQ41 - AS41</f>
        <v>1</v>
      </c>
      <c r="AU41" s="7">
        <f xml:space="preserve"> G41 - SUM(Q41, AA41, AK41)</f>
        <v>1</v>
      </c>
      <c r="AV41" s="7">
        <f xml:space="preserve"> AS41 - AU41</f>
        <v>1</v>
      </c>
      <c r="AW41" s="10">
        <f xml:space="preserve"> IF(AP41 &gt; 0, ROUND(AQ41 / AP41, 4), 0)</f>
        <v>0.5</v>
      </c>
      <c r="AX41" s="10">
        <f xml:space="preserve"> IF(AQ41 &gt; 0, ROUND(AS41 / AQ41, 4), 0)</f>
        <v>0.66669999999999996</v>
      </c>
      <c r="AY41" s="10">
        <f xml:space="preserve"> IF(AS41 &gt; 0, ROUND(AU41 / AS41, 4), 0)</f>
        <v>0.5</v>
      </c>
    </row>
    <row r="42" spans="1:51" x14ac:dyDescent="0.2">
      <c r="A42" s="1" t="s">
        <v>225</v>
      </c>
      <c r="B42" s="7">
        <v>11</v>
      </c>
      <c r="C42" s="7">
        <v>6</v>
      </c>
      <c r="D42" s="7">
        <f xml:space="preserve"> B42 - C42</f>
        <v>5</v>
      </c>
      <c r="E42" s="7">
        <v>2</v>
      </c>
      <c r="F42" s="7">
        <f xml:space="preserve"> C42 - E42</f>
        <v>4</v>
      </c>
      <c r="G42" s="7">
        <v>1</v>
      </c>
      <c r="H42" s="7">
        <f xml:space="preserve"> E42 - G42</f>
        <v>1</v>
      </c>
      <c r="I42" s="9">
        <f xml:space="preserve"> ROUND(C42 / B42, 4)</f>
        <v>0.54549999999999998</v>
      </c>
      <c r="J42" s="9">
        <f>IF(C42 &gt; 0, ROUND(E42 / C42, 4), 0)</f>
        <v>0.33329999999999999</v>
      </c>
      <c r="K42" s="10">
        <f xml:space="preserve"> IF(E42 &gt; 0, ROUND(G42 / E42, 4), 0)</f>
        <v>0.5</v>
      </c>
      <c r="L42" s="7">
        <v>1</v>
      </c>
      <c r="M42" s="7">
        <v>1</v>
      </c>
      <c r="N42" s="7">
        <f xml:space="preserve"> L42 - M42</f>
        <v>0</v>
      </c>
      <c r="O42" s="7">
        <v>1</v>
      </c>
      <c r="P42" s="7">
        <f xml:space="preserve"> M42 - O42</f>
        <v>0</v>
      </c>
      <c r="Q42" s="7">
        <v>1</v>
      </c>
      <c r="R42" s="7">
        <f xml:space="preserve"> O42 - Q42</f>
        <v>0</v>
      </c>
      <c r="S42" s="10">
        <f xml:space="preserve"> IF(L42 &gt; 0, ROUND(M42 / L42, 4), 0)</f>
        <v>1</v>
      </c>
      <c r="T42" s="10">
        <f xml:space="preserve"> IF(M42 &gt; 0, ROUND(O42 / M42, 4), 0)</f>
        <v>1</v>
      </c>
      <c r="U42" s="10">
        <f xml:space="preserve"> IF(O42 &gt; 0, ROUND(Q42 / O42, 4), 0)</f>
        <v>1</v>
      </c>
      <c r="V42" s="7">
        <v>0</v>
      </c>
      <c r="W42" s="7">
        <v>0</v>
      </c>
      <c r="X42" s="7">
        <f xml:space="preserve"> V42 - W42</f>
        <v>0</v>
      </c>
      <c r="Y42" s="7">
        <v>0</v>
      </c>
      <c r="Z42" s="7">
        <f xml:space="preserve"> W42 - Y42</f>
        <v>0</v>
      </c>
      <c r="AA42" s="7">
        <v>0</v>
      </c>
      <c r="AB42" s="7">
        <f xml:space="preserve"> Y42 - AA42</f>
        <v>0</v>
      </c>
      <c r="AC42" s="10">
        <f xml:space="preserve"> IF(V42 &gt; 0, ROUND(W42 / V42, 4), 0)</f>
        <v>0</v>
      </c>
      <c r="AD42" s="10">
        <f xml:space="preserve"> IF(W42 &gt; 0, ROUND(Y42 / W42, 4), 0)</f>
        <v>0</v>
      </c>
      <c r="AE42" s="10">
        <f xml:space="preserve"> IF(Y42 &gt; 0, ROUND(AA42 / Y42, 4), 0)</f>
        <v>0</v>
      </c>
      <c r="AF42" s="7">
        <v>5</v>
      </c>
      <c r="AG42" s="7">
        <v>3</v>
      </c>
      <c r="AH42" s="7">
        <f xml:space="preserve"> AF42 - AG42</f>
        <v>2</v>
      </c>
      <c r="AI42" s="7">
        <v>1</v>
      </c>
      <c r="AJ42" s="7">
        <f>AG42 - AI42</f>
        <v>2</v>
      </c>
      <c r="AK42" s="7">
        <v>0</v>
      </c>
      <c r="AL42" s="7">
        <f xml:space="preserve"> AI42 - AK42</f>
        <v>1</v>
      </c>
      <c r="AM42" s="10">
        <f xml:space="preserve"> IF(AF42 &gt; 0, ROUND(AG42 / AF42, 4), 0)</f>
        <v>0.6</v>
      </c>
      <c r="AN42" s="10">
        <f xml:space="preserve"> IF(AG42 &gt; 0, ROUND(AI42 / AG42, 4), 0)</f>
        <v>0.33329999999999999</v>
      </c>
      <c r="AO42" s="10">
        <f xml:space="preserve"> IF(AI42 &gt; 0, ROUND(AK42 / AI42, 4), 0)</f>
        <v>0</v>
      </c>
      <c r="AP42" s="7">
        <f xml:space="preserve"> B42 - SUM(L42, V42, AF42)</f>
        <v>5</v>
      </c>
      <c r="AQ42" s="7">
        <f xml:space="preserve"> C42 - SUM(M42, W42, AG42)</f>
        <v>2</v>
      </c>
      <c r="AR42" s="7">
        <f xml:space="preserve"> AP42 - AQ42</f>
        <v>3</v>
      </c>
      <c r="AS42" s="7">
        <f xml:space="preserve"> E42 - SUM(O42, Y42, AI42)</f>
        <v>0</v>
      </c>
      <c r="AT42" s="7">
        <f xml:space="preserve"> AQ42 - AS42</f>
        <v>2</v>
      </c>
      <c r="AU42" s="7">
        <f xml:space="preserve"> G42 - SUM(Q42, AA42, AK42)</f>
        <v>0</v>
      </c>
      <c r="AV42" s="7">
        <f xml:space="preserve"> AS42 - AU42</f>
        <v>0</v>
      </c>
      <c r="AW42" s="10">
        <f xml:space="preserve"> IF(AP42 &gt; 0, ROUND(AQ42 / AP42, 4), 0)</f>
        <v>0.4</v>
      </c>
      <c r="AX42" s="10">
        <f xml:space="preserve"> IF(AQ42 &gt; 0, ROUND(AS42 / AQ42, 4), 0)</f>
        <v>0</v>
      </c>
      <c r="AY42" s="10">
        <f xml:space="preserve"> IF(AS42 &gt; 0, ROUND(AU42 / AS42, 4), 0)</f>
        <v>0</v>
      </c>
    </row>
    <row r="43" spans="1:51" x14ac:dyDescent="0.2">
      <c r="A43" s="1" t="s">
        <v>273</v>
      </c>
      <c r="B43" s="7">
        <v>9</v>
      </c>
      <c r="C43" s="7">
        <v>4</v>
      </c>
      <c r="D43" s="7">
        <f xml:space="preserve"> B43 - C43</f>
        <v>5</v>
      </c>
      <c r="E43" s="7">
        <v>2</v>
      </c>
      <c r="F43" s="7">
        <f xml:space="preserve"> C43 - E43</f>
        <v>2</v>
      </c>
      <c r="G43" s="7">
        <v>1</v>
      </c>
      <c r="H43" s="7">
        <f xml:space="preserve"> E43 - G43</f>
        <v>1</v>
      </c>
      <c r="I43" s="9">
        <f xml:space="preserve"> ROUND(C43 / B43, 4)</f>
        <v>0.44440000000000002</v>
      </c>
      <c r="J43" s="9">
        <f>IF(C43 &gt; 0, ROUND(E43 / C43, 4), 0)</f>
        <v>0.5</v>
      </c>
      <c r="K43" s="10">
        <f xml:space="preserve"> IF(E43 &gt; 0, ROUND(G43 / E43, 4), 0)</f>
        <v>0.5</v>
      </c>
      <c r="L43" s="7">
        <v>0</v>
      </c>
      <c r="M43" s="7">
        <v>0</v>
      </c>
      <c r="N43" s="7">
        <f xml:space="preserve"> L43 - M43</f>
        <v>0</v>
      </c>
      <c r="O43" s="7">
        <v>0</v>
      </c>
      <c r="P43" s="7">
        <f xml:space="preserve"> M43 - O43</f>
        <v>0</v>
      </c>
      <c r="Q43" s="7">
        <v>0</v>
      </c>
      <c r="R43" s="7">
        <f xml:space="preserve"> O43 - Q43</f>
        <v>0</v>
      </c>
      <c r="S43" s="10">
        <f xml:space="preserve"> IF(L43 &gt; 0, ROUND(M43 / L43, 4), 0)</f>
        <v>0</v>
      </c>
      <c r="T43" s="10">
        <f xml:space="preserve"> IF(M43 &gt; 0, ROUND(O43 / M43, 4), 0)</f>
        <v>0</v>
      </c>
      <c r="U43" s="10">
        <f xml:space="preserve"> IF(O43 &gt; 0, ROUND(Q43 / O43, 4), 0)</f>
        <v>0</v>
      </c>
      <c r="V43" s="7">
        <v>4</v>
      </c>
      <c r="W43" s="7">
        <v>2</v>
      </c>
      <c r="X43" s="7">
        <f xml:space="preserve"> V43 - W43</f>
        <v>2</v>
      </c>
      <c r="Y43" s="7">
        <v>1</v>
      </c>
      <c r="Z43" s="7">
        <f xml:space="preserve"> W43 - Y43</f>
        <v>1</v>
      </c>
      <c r="AA43" s="7">
        <v>0</v>
      </c>
      <c r="AB43" s="7">
        <f xml:space="preserve"> Y43 - AA43</f>
        <v>1</v>
      </c>
      <c r="AC43" s="10">
        <f xml:space="preserve"> IF(V43 &gt; 0, ROUND(W43 / V43, 4), 0)</f>
        <v>0.5</v>
      </c>
      <c r="AD43" s="10">
        <f xml:space="preserve"> IF(W43 &gt; 0, ROUND(Y43 / W43, 4), 0)</f>
        <v>0.5</v>
      </c>
      <c r="AE43" s="10">
        <f xml:space="preserve"> IF(Y43 &gt; 0, ROUND(AA43 / Y43, 4), 0)</f>
        <v>0</v>
      </c>
      <c r="AF43" s="7">
        <v>1</v>
      </c>
      <c r="AG43" s="7">
        <v>1</v>
      </c>
      <c r="AH43" s="7">
        <f xml:space="preserve"> AF43 - AG43</f>
        <v>0</v>
      </c>
      <c r="AI43" s="7">
        <v>0</v>
      </c>
      <c r="AJ43" s="7">
        <f>AG43 - AI43</f>
        <v>1</v>
      </c>
      <c r="AK43" s="7">
        <v>0</v>
      </c>
      <c r="AL43" s="7">
        <f xml:space="preserve"> AI43 - AK43</f>
        <v>0</v>
      </c>
      <c r="AM43" s="10">
        <f xml:space="preserve"> IF(AF43 &gt; 0, ROUND(AG43 / AF43, 4), 0)</f>
        <v>1</v>
      </c>
      <c r="AN43" s="10">
        <f xml:space="preserve"> IF(AG43 &gt; 0, ROUND(AI43 / AG43, 4), 0)</f>
        <v>0</v>
      </c>
      <c r="AO43" s="10">
        <f xml:space="preserve"> IF(AI43 &gt; 0, ROUND(AK43 / AI43, 4), 0)</f>
        <v>0</v>
      </c>
      <c r="AP43" s="7">
        <f xml:space="preserve"> B43 - SUM(L43, V43, AF43)</f>
        <v>4</v>
      </c>
      <c r="AQ43" s="7">
        <f xml:space="preserve"> C43 - SUM(M43, W43, AG43)</f>
        <v>1</v>
      </c>
      <c r="AR43" s="7">
        <f xml:space="preserve"> AP43 - AQ43</f>
        <v>3</v>
      </c>
      <c r="AS43" s="7">
        <f xml:space="preserve"> E43 - SUM(O43, Y43, AI43)</f>
        <v>1</v>
      </c>
      <c r="AT43" s="7">
        <f xml:space="preserve"> AQ43 - AS43</f>
        <v>0</v>
      </c>
      <c r="AU43" s="7">
        <f xml:space="preserve"> G43 - SUM(Q43, AA43, AK43)</f>
        <v>1</v>
      </c>
      <c r="AV43" s="7">
        <f xml:space="preserve"> AS43 - AU43</f>
        <v>0</v>
      </c>
      <c r="AW43" s="10">
        <f xml:space="preserve"> IF(AP43 &gt; 0, ROUND(AQ43 / AP43, 4), 0)</f>
        <v>0.25</v>
      </c>
      <c r="AX43" s="10">
        <f xml:space="preserve"> IF(AQ43 &gt; 0, ROUND(AS43 / AQ43, 4), 0)</f>
        <v>1</v>
      </c>
      <c r="AY43" s="10">
        <f xml:space="preserve"> IF(AS43 &gt; 0, ROUND(AU43 / AS43, 4), 0)</f>
        <v>1</v>
      </c>
    </row>
    <row r="44" spans="1:51" x14ac:dyDescent="0.2">
      <c r="A44" s="1" t="s">
        <v>313</v>
      </c>
      <c r="B44" s="7">
        <v>5</v>
      </c>
      <c r="C44" s="7">
        <v>4</v>
      </c>
      <c r="D44" s="7">
        <f xml:space="preserve"> B44 - C44</f>
        <v>1</v>
      </c>
      <c r="E44" s="7">
        <v>2</v>
      </c>
      <c r="F44" s="7">
        <f xml:space="preserve"> C44 - E44</f>
        <v>2</v>
      </c>
      <c r="G44" s="7">
        <v>1</v>
      </c>
      <c r="H44" s="7">
        <f xml:space="preserve"> E44 - G44</f>
        <v>1</v>
      </c>
      <c r="I44" s="9">
        <f xml:space="preserve"> ROUND(C44 / B44, 4)</f>
        <v>0.8</v>
      </c>
      <c r="J44" s="9">
        <f>IF(C44 &gt; 0, ROUND(E44 / C44, 4), 0)</f>
        <v>0.5</v>
      </c>
      <c r="K44" s="10">
        <f xml:space="preserve"> IF(E44 &gt; 0, ROUND(G44 / E44, 4), 0)</f>
        <v>0.5</v>
      </c>
      <c r="L44" s="7">
        <v>1</v>
      </c>
      <c r="M44" s="7">
        <v>1</v>
      </c>
      <c r="N44" s="7">
        <f xml:space="preserve"> L44 - M44</f>
        <v>0</v>
      </c>
      <c r="O44" s="7">
        <v>1</v>
      </c>
      <c r="P44" s="7">
        <f xml:space="preserve"> M44 - O44</f>
        <v>0</v>
      </c>
      <c r="Q44" s="7">
        <v>0</v>
      </c>
      <c r="R44" s="7">
        <f xml:space="preserve"> O44 - Q44</f>
        <v>1</v>
      </c>
      <c r="S44" s="10">
        <f xml:space="preserve"> IF(L44 &gt; 0, ROUND(M44 / L44, 4), 0)</f>
        <v>1</v>
      </c>
      <c r="T44" s="10">
        <f xml:space="preserve"> IF(M44 &gt; 0, ROUND(O44 / M44, 4), 0)</f>
        <v>1</v>
      </c>
      <c r="U44" s="10">
        <f xml:space="preserve"> IF(O44 &gt; 0, ROUND(Q44 / O44, 4), 0)</f>
        <v>0</v>
      </c>
      <c r="V44" s="7">
        <v>3</v>
      </c>
      <c r="W44" s="7">
        <v>2</v>
      </c>
      <c r="X44" s="7">
        <f xml:space="preserve"> V44 - W44</f>
        <v>1</v>
      </c>
      <c r="Y44" s="7">
        <v>1</v>
      </c>
      <c r="Z44" s="7">
        <f xml:space="preserve"> W44 - Y44</f>
        <v>1</v>
      </c>
      <c r="AA44" s="7">
        <v>1</v>
      </c>
      <c r="AB44" s="7">
        <f xml:space="preserve"> Y44 - AA44</f>
        <v>0</v>
      </c>
      <c r="AC44" s="10">
        <f xml:space="preserve"> IF(V44 &gt; 0, ROUND(W44 / V44, 4), 0)</f>
        <v>0.66669999999999996</v>
      </c>
      <c r="AD44" s="10">
        <f xml:space="preserve"> IF(W44 &gt; 0, ROUND(Y44 / W44, 4), 0)</f>
        <v>0.5</v>
      </c>
      <c r="AE44" s="10">
        <f xml:space="preserve"> IF(Y44 &gt; 0, ROUND(AA44 / Y44, 4), 0)</f>
        <v>1</v>
      </c>
      <c r="AF44" s="7">
        <v>1</v>
      </c>
      <c r="AG44" s="7">
        <v>1</v>
      </c>
      <c r="AH44" s="7">
        <f xml:space="preserve"> AF44 - AG44</f>
        <v>0</v>
      </c>
      <c r="AI44" s="7">
        <v>0</v>
      </c>
      <c r="AJ44" s="7">
        <f>AG44 - AI44</f>
        <v>1</v>
      </c>
      <c r="AK44" s="7">
        <v>0</v>
      </c>
      <c r="AL44" s="7">
        <f xml:space="preserve"> AI44 - AK44</f>
        <v>0</v>
      </c>
      <c r="AM44" s="10">
        <f xml:space="preserve"> IF(AF44 &gt; 0, ROUND(AG44 / AF44, 4), 0)</f>
        <v>1</v>
      </c>
      <c r="AN44" s="10">
        <f xml:space="preserve"> IF(AG44 &gt; 0, ROUND(AI44 / AG44, 4), 0)</f>
        <v>0</v>
      </c>
      <c r="AO44" s="10">
        <f xml:space="preserve"> IF(AI44 &gt; 0, ROUND(AK44 / AI44, 4), 0)</f>
        <v>0</v>
      </c>
      <c r="AP44" s="7">
        <f xml:space="preserve"> B44 - SUM(L44, V44, AF44)</f>
        <v>0</v>
      </c>
      <c r="AQ44" s="7">
        <f xml:space="preserve"> C44 - SUM(M44, W44, AG44)</f>
        <v>0</v>
      </c>
      <c r="AR44" s="7">
        <f xml:space="preserve"> AP44 - AQ44</f>
        <v>0</v>
      </c>
      <c r="AS44" s="7">
        <f xml:space="preserve"> E44 - SUM(O44, Y44, AI44)</f>
        <v>0</v>
      </c>
      <c r="AT44" s="7">
        <f xml:space="preserve"> AQ44 - AS44</f>
        <v>0</v>
      </c>
      <c r="AU44" s="7">
        <f xml:space="preserve"> G44 - SUM(Q44, AA44, AK44)</f>
        <v>0</v>
      </c>
      <c r="AV44" s="7">
        <f xml:space="preserve"> AS44 - AU44</f>
        <v>0</v>
      </c>
      <c r="AW44" s="10">
        <f xml:space="preserve"> IF(AP44 &gt; 0, ROUND(AQ44 / AP44, 4), 0)</f>
        <v>0</v>
      </c>
      <c r="AX44" s="10">
        <f xml:space="preserve"> IF(AQ44 &gt; 0, ROUND(AS44 / AQ44, 4), 0)</f>
        <v>0</v>
      </c>
      <c r="AY44" s="10">
        <f xml:space="preserve"> IF(AS44 &gt; 0, ROUND(AU44 / AS44, 4), 0)</f>
        <v>0</v>
      </c>
    </row>
    <row r="45" spans="1:51" x14ac:dyDescent="0.2">
      <c r="A45" s="1" t="s">
        <v>60</v>
      </c>
      <c r="B45" s="7">
        <v>8</v>
      </c>
      <c r="C45" s="7">
        <v>3</v>
      </c>
      <c r="D45" s="7">
        <f xml:space="preserve"> B45 - C45</f>
        <v>5</v>
      </c>
      <c r="E45" s="7">
        <v>2</v>
      </c>
      <c r="F45" s="7">
        <f xml:space="preserve"> C45 - E45</f>
        <v>1</v>
      </c>
      <c r="G45" s="7">
        <v>1</v>
      </c>
      <c r="H45" s="7">
        <f xml:space="preserve"> E45 - G45</f>
        <v>1</v>
      </c>
      <c r="I45" s="9">
        <f xml:space="preserve"> ROUND(C45 / B45, 4)</f>
        <v>0.375</v>
      </c>
      <c r="J45" s="9">
        <f>IF(C45 &gt; 0, ROUND(E45 / C45, 4), 0)</f>
        <v>0.66669999999999996</v>
      </c>
      <c r="K45" s="10">
        <f xml:space="preserve"> IF(E45 &gt; 0, ROUND(G45 / E45, 4), 0)</f>
        <v>0.5</v>
      </c>
      <c r="L45" s="7">
        <v>2</v>
      </c>
      <c r="M45" s="7">
        <v>1</v>
      </c>
      <c r="N45" s="7">
        <f xml:space="preserve"> L45 - M45</f>
        <v>1</v>
      </c>
      <c r="O45" s="7">
        <v>1</v>
      </c>
      <c r="P45" s="7">
        <f xml:space="preserve"> M45 - O45</f>
        <v>0</v>
      </c>
      <c r="Q45" s="7">
        <v>0</v>
      </c>
      <c r="R45" s="7">
        <f xml:space="preserve"> O45 - Q45</f>
        <v>1</v>
      </c>
      <c r="S45" s="10">
        <f xml:space="preserve"> IF(L45 &gt; 0, ROUND(M45 / L45, 4), 0)</f>
        <v>0.5</v>
      </c>
      <c r="T45" s="10">
        <f xml:space="preserve"> IF(M45 &gt; 0, ROUND(O45 / M45, 4), 0)</f>
        <v>1</v>
      </c>
      <c r="U45" s="10">
        <f xml:space="preserve"> IF(O45 &gt; 0, ROUND(Q45 / O45, 4), 0)</f>
        <v>0</v>
      </c>
      <c r="V45" s="7">
        <v>4</v>
      </c>
      <c r="W45" s="7">
        <v>1</v>
      </c>
      <c r="X45" s="7">
        <f xml:space="preserve"> V45 - W45</f>
        <v>3</v>
      </c>
      <c r="Y45" s="7">
        <v>1</v>
      </c>
      <c r="Z45" s="7">
        <f xml:space="preserve"> W45 - Y45</f>
        <v>0</v>
      </c>
      <c r="AA45" s="7">
        <v>1</v>
      </c>
      <c r="AB45" s="7">
        <f xml:space="preserve"> Y45 - AA45</f>
        <v>0</v>
      </c>
      <c r="AC45" s="10">
        <f xml:space="preserve"> IF(V45 &gt; 0, ROUND(W45 / V45, 4), 0)</f>
        <v>0.25</v>
      </c>
      <c r="AD45" s="10">
        <f xml:space="preserve"> IF(W45 &gt; 0, ROUND(Y45 / W45, 4), 0)</f>
        <v>1</v>
      </c>
      <c r="AE45" s="10">
        <f xml:space="preserve"> IF(Y45 &gt; 0, ROUND(AA45 / Y45, 4), 0)</f>
        <v>1</v>
      </c>
      <c r="AF45" s="7">
        <v>0</v>
      </c>
      <c r="AG45" s="7">
        <v>0</v>
      </c>
      <c r="AH45" s="7">
        <f xml:space="preserve"> AF45 - AG45</f>
        <v>0</v>
      </c>
      <c r="AI45" s="7">
        <v>0</v>
      </c>
      <c r="AJ45" s="7">
        <f>AG45 - AI45</f>
        <v>0</v>
      </c>
      <c r="AK45" s="7">
        <v>0</v>
      </c>
      <c r="AL45" s="7">
        <f xml:space="preserve"> AI45 - AK45</f>
        <v>0</v>
      </c>
      <c r="AM45" s="10">
        <f xml:space="preserve"> IF(AF45 &gt; 0, ROUND(AG45 / AF45, 4), 0)</f>
        <v>0</v>
      </c>
      <c r="AN45" s="10">
        <f xml:space="preserve"> IF(AG45 &gt; 0, ROUND(AI45 / AG45, 4), 0)</f>
        <v>0</v>
      </c>
      <c r="AO45" s="10">
        <f xml:space="preserve"> IF(AI45 &gt; 0, ROUND(AK45 / AI45, 4), 0)</f>
        <v>0</v>
      </c>
      <c r="AP45" s="7">
        <f xml:space="preserve"> B45 - SUM(L45, V45, AF45)</f>
        <v>2</v>
      </c>
      <c r="AQ45" s="7">
        <f xml:space="preserve"> C45 - SUM(M45, W45, AG45)</f>
        <v>1</v>
      </c>
      <c r="AR45" s="7">
        <f xml:space="preserve"> AP45 - AQ45</f>
        <v>1</v>
      </c>
      <c r="AS45" s="7">
        <f xml:space="preserve"> E45 - SUM(O45, Y45, AI45)</f>
        <v>0</v>
      </c>
      <c r="AT45" s="7">
        <f xml:space="preserve"> AQ45 - AS45</f>
        <v>1</v>
      </c>
      <c r="AU45" s="7">
        <f xml:space="preserve"> G45 - SUM(Q45, AA45, AK45)</f>
        <v>0</v>
      </c>
      <c r="AV45" s="7">
        <f xml:space="preserve"> AS45 - AU45</f>
        <v>0</v>
      </c>
      <c r="AW45" s="10">
        <f xml:space="preserve"> IF(AP45 &gt; 0, ROUND(AQ45 / AP45, 4), 0)</f>
        <v>0.5</v>
      </c>
      <c r="AX45" s="10">
        <f xml:space="preserve"> IF(AQ45 &gt; 0, ROUND(AS45 / AQ45, 4), 0)</f>
        <v>0</v>
      </c>
      <c r="AY45" s="10">
        <f xml:space="preserve"> IF(AS45 &gt; 0, ROUND(AU45 / AS45, 4), 0)</f>
        <v>0</v>
      </c>
    </row>
    <row r="46" spans="1:51" x14ac:dyDescent="0.2">
      <c r="A46" s="1" t="s">
        <v>124</v>
      </c>
      <c r="B46" s="7">
        <v>6</v>
      </c>
      <c r="C46" s="7">
        <v>2</v>
      </c>
      <c r="D46" s="7">
        <f xml:space="preserve"> B46 - C46</f>
        <v>4</v>
      </c>
      <c r="E46" s="7">
        <v>2</v>
      </c>
      <c r="F46" s="7">
        <f xml:space="preserve"> C46 - E46</f>
        <v>0</v>
      </c>
      <c r="G46" s="7">
        <v>1</v>
      </c>
      <c r="H46" s="7">
        <f xml:space="preserve"> E46 - G46</f>
        <v>1</v>
      </c>
      <c r="I46" s="9">
        <f xml:space="preserve"> ROUND(C46 / B46, 4)</f>
        <v>0.33329999999999999</v>
      </c>
      <c r="J46" s="9">
        <f>IF(C46 &gt; 0, ROUND(E46 / C46, 4), 0)</f>
        <v>1</v>
      </c>
      <c r="K46" s="10">
        <f xml:space="preserve"> IF(E46 &gt; 0, ROUND(G46 / E46, 4), 0)</f>
        <v>0.5</v>
      </c>
      <c r="L46" s="7">
        <v>2</v>
      </c>
      <c r="M46" s="7">
        <v>1</v>
      </c>
      <c r="N46" s="7">
        <f xml:space="preserve"> L46 - M46</f>
        <v>1</v>
      </c>
      <c r="O46" s="7">
        <v>1</v>
      </c>
      <c r="P46" s="7">
        <f xml:space="preserve"> M46 - O46</f>
        <v>0</v>
      </c>
      <c r="Q46" s="7">
        <v>1</v>
      </c>
      <c r="R46" s="7">
        <f xml:space="preserve"> O46 - Q46</f>
        <v>0</v>
      </c>
      <c r="S46" s="10">
        <f xml:space="preserve"> IF(L46 &gt; 0, ROUND(M46 / L46, 4), 0)</f>
        <v>0.5</v>
      </c>
      <c r="T46" s="10">
        <f xml:space="preserve"> IF(M46 &gt; 0, ROUND(O46 / M46, 4), 0)</f>
        <v>1</v>
      </c>
      <c r="U46" s="10">
        <f xml:space="preserve"> IF(O46 &gt; 0, ROUND(Q46 / O46, 4), 0)</f>
        <v>1</v>
      </c>
      <c r="V46" s="7">
        <v>1</v>
      </c>
      <c r="W46" s="7">
        <v>1</v>
      </c>
      <c r="X46" s="7">
        <f xml:space="preserve"> V46 - W46</f>
        <v>0</v>
      </c>
      <c r="Y46" s="7">
        <v>1</v>
      </c>
      <c r="Z46" s="7">
        <f xml:space="preserve"> W46 - Y46</f>
        <v>0</v>
      </c>
      <c r="AA46" s="7">
        <v>0</v>
      </c>
      <c r="AB46" s="7">
        <f xml:space="preserve"> Y46 - AA46</f>
        <v>1</v>
      </c>
      <c r="AC46" s="10">
        <f xml:space="preserve"> IF(V46 &gt; 0, ROUND(W46 / V46, 4), 0)</f>
        <v>1</v>
      </c>
      <c r="AD46" s="10">
        <f xml:space="preserve"> IF(W46 &gt; 0, ROUND(Y46 / W46, 4), 0)</f>
        <v>1</v>
      </c>
      <c r="AE46" s="10">
        <f xml:space="preserve"> IF(Y46 &gt; 0, ROUND(AA46 / Y46, 4), 0)</f>
        <v>0</v>
      </c>
      <c r="AF46" s="7">
        <v>1</v>
      </c>
      <c r="AG46" s="7">
        <v>0</v>
      </c>
      <c r="AH46" s="7">
        <f xml:space="preserve"> AF46 - AG46</f>
        <v>1</v>
      </c>
      <c r="AI46" s="7">
        <v>0</v>
      </c>
      <c r="AJ46" s="7">
        <f>AG46 - AI46</f>
        <v>0</v>
      </c>
      <c r="AK46" s="7">
        <v>0</v>
      </c>
      <c r="AL46" s="7">
        <f xml:space="preserve"> AI46 - AK46</f>
        <v>0</v>
      </c>
      <c r="AM46" s="10">
        <f xml:space="preserve"> IF(AF46 &gt; 0, ROUND(AG46 / AF46, 4), 0)</f>
        <v>0</v>
      </c>
      <c r="AN46" s="10">
        <f xml:space="preserve"> IF(AG46 &gt; 0, ROUND(AI46 / AG46, 4), 0)</f>
        <v>0</v>
      </c>
      <c r="AO46" s="10">
        <f xml:space="preserve"> IF(AI46 &gt; 0, ROUND(AK46 / AI46, 4), 0)</f>
        <v>0</v>
      </c>
      <c r="AP46" s="7">
        <f xml:space="preserve"> B46 - SUM(L46, V46, AF46)</f>
        <v>2</v>
      </c>
      <c r="AQ46" s="7">
        <f xml:space="preserve"> C46 - SUM(M46, W46, AG46)</f>
        <v>0</v>
      </c>
      <c r="AR46" s="7">
        <f xml:space="preserve"> AP46 - AQ46</f>
        <v>2</v>
      </c>
      <c r="AS46" s="7">
        <f xml:space="preserve"> E46 - SUM(O46, Y46, AI46)</f>
        <v>0</v>
      </c>
      <c r="AT46" s="7">
        <f xml:space="preserve"> AQ46 - AS46</f>
        <v>0</v>
      </c>
      <c r="AU46" s="7">
        <f xml:space="preserve"> G46 - SUM(Q46, AA46, AK46)</f>
        <v>0</v>
      </c>
      <c r="AV46" s="7">
        <f xml:space="preserve"> AS46 - AU46</f>
        <v>0</v>
      </c>
      <c r="AW46" s="10">
        <f xml:space="preserve"> IF(AP46 &gt; 0, ROUND(AQ46 / AP46, 4), 0)</f>
        <v>0</v>
      </c>
      <c r="AX46" s="10">
        <f xml:space="preserve"> IF(AQ46 &gt; 0, ROUND(AS46 / AQ46, 4), 0)</f>
        <v>0</v>
      </c>
      <c r="AY46" s="10">
        <f xml:space="preserve"> IF(AS46 &gt; 0, ROUND(AU46 / AS46, 4), 0)</f>
        <v>0</v>
      </c>
    </row>
    <row r="47" spans="1:51" x14ac:dyDescent="0.2">
      <c r="A47" s="1" t="s">
        <v>94</v>
      </c>
      <c r="B47" s="7">
        <v>9</v>
      </c>
      <c r="C47" s="7">
        <v>4</v>
      </c>
      <c r="D47" s="7">
        <f xml:space="preserve"> B47 - C47</f>
        <v>5</v>
      </c>
      <c r="E47" s="7">
        <v>1</v>
      </c>
      <c r="F47" s="7">
        <f xml:space="preserve"> C47 - E47</f>
        <v>3</v>
      </c>
      <c r="G47" s="7">
        <v>1</v>
      </c>
      <c r="H47" s="7">
        <f xml:space="preserve"> E47 - G47</f>
        <v>0</v>
      </c>
      <c r="I47" s="9">
        <f xml:space="preserve"> ROUND(C47 / B47, 4)</f>
        <v>0.44440000000000002</v>
      </c>
      <c r="J47" s="9">
        <f>IF(C47 &gt; 0, ROUND(E47 / C47, 4), 0)</f>
        <v>0.25</v>
      </c>
      <c r="K47" s="10">
        <f xml:space="preserve"> IF(E47 &gt; 0, ROUND(G47 / E47, 4), 0)</f>
        <v>1</v>
      </c>
      <c r="L47" s="7">
        <v>1</v>
      </c>
      <c r="M47" s="7">
        <v>1</v>
      </c>
      <c r="N47" s="7">
        <f xml:space="preserve"> L47 - M47</f>
        <v>0</v>
      </c>
      <c r="O47" s="7">
        <v>0</v>
      </c>
      <c r="P47" s="7">
        <f xml:space="preserve"> M47 - O47</f>
        <v>1</v>
      </c>
      <c r="Q47" s="7">
        <v>0</v>
      </c>
      <c r="R47" s="7">
        <f xml:space="preserve"> O47 - Q47</f>
        <v>0</v>
      </c>
      <c r="S47" s="10">
        <f xml:space="preserve"> IF(L47 &gt; 0, ROUND(M47 / L47, 4), 0)</f>
        <v>1</v>
      </c>
      <c r="T47" s="10">
        <f xml:space="preserve"> IF(M47 &gt; 0, ROUND(O47 / M47, 4), 0)</f>
        <v>0</v>
      </c>
      <c r="U47" s="10">
        <f xml:space="preserve"> IF(O47 &gt; 0, ROUND(Q47 / O47, 4), 0)</f>
        <v>0</v>
      </c>
      <c r="V47" s="7">
        <v>2</v>
      </c>
      <c r="W47" s="7">
        <v>1</v>
      </c>
      <c r="X47" s="7">
        <f xml:space="preserve"> V47 - W47</f>
        <v>1</v>
      </c>
      <c r="Y47" s="7">
        <v>0</v>
      </c>
      <c r="Z47" s="7">
        <f xml:space="preserve"> W47 - Y47</f>
        <v>1</v>
      </c>
      <c r="AA47" s="7">
        <v>0</v>
      </c>
      <c r="AB47" s="7">
        <f xml:space="preserve"> Y47 - AA47</f>
        <v>0</v>
      </c>
      <c r="AC47" s="10">
        <f xml:space="preserve"> IF(V47 &gt; 0, ROUND(W47 / V47, 4), 0)</f>
        <v>0.5</v>
      </c>
      <c r="AD47" s="10">
        <f xml:space="preserve"> IF(W47 &gt; 0, ROUND(Y47 / W47, 4), 0)</f>
        <v>0</v>
      </c>
      <c r="AE47" s="10">
        <f xml:space="preserve"> IF(Y47 &gt; 0, ROUND(AA47 / Y47, 4), 0)</f>
        <v>0</v>
      </c>
      <c r="AF47" s="7">
        <v>3</v>
      </c>
      <c r="AG47" s="7">
        <v>2</v>
      </c>
      <c r="AH47" s="7">
        <f xml:space="preserve"> AF47 - AG47</f>
        <v>1</v>
      </c>
      <c r="AI47" s="7">
        <v>1</v>
      </c>
      <c r="AJ47" s="7">
        <f>AG47 - AI47</f>
        <v>1</v>
      </c>
      <c r="AK47" s="7">
        <v>1</v>
      </c>
      <c r="AL47" s="7">
        <f xml:space="preserve"> AI47 - AK47</f>
        <v>0</v>
      </c>
      <c r="AM47" s="10">
        <f xml:space="preserve"> IF(AF47 &gt; 0, ROUND(AG47 / AF47, 4), 0)</f>
        <v>0.66669999999999996</v>
      </c>
      <c r="AN47" s="10">
        <f xml:space="preserve"> IF(AG47 &gt; 0, ROUND(AI47 / AG47, 4), 0)</f>
        <v>0.5</v>
      </c>
      <c r="AO47" s="10">
        <f xml:space="preserve"> IF(AI47 &gt; 0, ROUND(AK47 / AI47, 4), 0)</f>
        <v>1</v>
      </c>
      <c r="AP47" s="7">
        <f xml:space="preserve"> B47 - SUM(L47, V47, AF47)</f>
        <v>3</v>
      </c>
      <c r="AQ47" s="7">
        <f xml:space="preserve"> C47 - SUM(M47, W47, AG47)</f>
        <v>0</v>
      </c>
      <c r="AR47" s="7">
        <f xml:space="preserve"> AP47 - AQ47</f>
        <v>3</v>
      </c>
      <c r="AS47" s="7">
        <f xml:space="preserve"> E47 - SUM(O47, Y47, AI47)</f>
        <v>0</v>
      </c>
      <c r="AT47" s="7">
        <f xml:space="preserve"> AQ47 - AS47</f>
        <v>0</v>
      </c>
      <c r="AU47" s="7">
        <f xml:space="preserve"> G47 - SUM(Q47, AA47, AK47)</f>
        <v>0</v>
      </c>
      <c r="AV47" s="7">
        <f xml:space="preserve"> AS47 - AU47</f>
        <v>0</v>
      </c>
      <c r="AW47" s="10">
        <f xml:space="preserve"> IF(AP47 &gt; 0, ROUND(AQ47 / AP47, 4), 0)</f>
        <v>0</v>
      </c>
      <c r="AX47" s="10">
        <f xml:space="preserve"> IF(AQ47 &gt; 0, ROUND(AS47 / AQ47, 4), 0)</f>
        <v>0</v>
      </c>
      <c r="AY47" s="10">
        <f xml:space="preserve"> IF(AS47 &gt; 0, ROUND(AU47 / AS47, 4), 0)</f>
        <v>0</v>
      </c>
    </row>
    <row r="48" spans="1:51" x14ac:dyDescent="0.2">
      <c r="A48" s="1" t="s">
        <v>128</v>
      </c>
      <c r="B48" s="7">
        <v>9</v>
      </c>
      <c r="C48" s="7">
        <v>4</v>
      </c>
      <c r="D48" s="7">
        <f xml:space="preserve"> B48 - C48</f>
        <v>5</v>
      </c>
      <c r="E48" s="7">
        <v>1</v>
      </c>
      <c r="F48" s="7">
        <f xml:space="preserve"> C48 - E48</f>
        <v>3</v>
      </c>
      <c r="G48" s="7">
        <v>1</v>
      </c>
      <c r="H48" s="7">
        <f xml:space="preserve"> E48 - G48</f>
        <v>0</v>
      </c>
      <c r="I48" s="9">
        <f xml:space="preserve"> ROUND(C48 / B48, 4)</f>
        <v>0.44440000000000002</v>
      </c>
      <c r="J48" s="9">
        <f>IF(C48 &gt; 0, ROUND(E48 / C48, 4), 0)</f>
        <v>0.25</v>
      </c>
      <c r="K48" s="10">
        <f xml:space="preserve"> IF(E48 &gt; 0, ROUND(G48 / E48, 4), 0)</f>
        <v>1</v>
      </c>
      <c r="L48" s="7">
        <v>3</v>
      </c>
      <c r="M48" s="7">
        <v>2</v>
      </c>
      <c r="N48" s="7">
        <f xml:space="preserve"> L48 - M48</f>
        <v>1</v>
      </c>
      <c r="O48" s="7">
        <v>0</v>
      </c>
      <c r="P48" s="7">
        <f xml:space="preserve"> M48 - O48</f>
        <v>2</v>
      </c>
      <c r="Q48" s="7">
        <v>0</v>
      </c>
      <c r="R48" s="7">
        <f xml:space="preserve"> O48 - Q48</f>
        <v>0</v>
      </c>
      <c r="S48" s="10">
        <f xml:space="preserve"> IF(L48 &gt; 0, ROUND(M48 / L48, 4), 0)</f>
        <v>0.66669999999999996</v>
      </c>
      <c r="T48" s="10">
        <f xml:space="preserve"> IF(M48 &gt; 0, ROUND(O48 / M48, 4), 0)</f>
        <v>0</v>
      </c>
      <c r="U48" s="10">
        <f xml:space="preserve"> IF(O48 &gt; 0, ROUND(Q48 / O48, 4), 0)</f>
        <v>0</v>
      </c>
      <c r="V48" s="7">
        <v>3</v>
      </c>
      <c r="W48" s="7">
        <v>2</v>
      </c>
      <c r="X48" s="7">
        <f xml:space="preserve"> V48 - W48</f>
        <v>1</v>
      </c>
      <c r="Y48" s="7">
        <v>1</v>
      </c>
      <c r="Z48" s="7">
        <f xml:space="preserve"> W48 - Y48</f>
        <v>1</v>
      </c>
      <c r="AA48" s="7">
        <v>1</v>
      </c>
      <c r="AB48" s="7">
        <f xml:space="preserve"> Y48 - AA48</f>
        <v>0</v>
      </c>
      <c r="AC48" s="10">
        <f xml:space="preserve"> IF(V48 &gt; 0, ROUND(W48 / V48, 4), 0)</f>
        <v>0.66669999999999996</v>
      </c>
      <c r="AD48" s="10">
        <f xml:space="preserve"> IF(W48 &gt; 0, ROUND(Y48 / W48, 4), 0)</f>
        <v>0.5</v>
      </c>
      <c r="AE48" s="10">
        <f xml:space="preserve"> IF(Y48 &gt; 0, ROUND(AA48 / Y48, 4), 0)</f>
        <v>1</v>
      </c>
      <c r="AF48" s="7">
        <v>0</v>
      </c>
      <c r="AG48" s="7">
        <v>0</v>
      </c>
      <c r="AH48" s="7">
        <f xml:space="preserve"> AF48 - AG48</f>
        <v>0</v>
      </c>
      <c r="AI48" s="7">
        <v>0</v>
      </c>
      <c r="AJ48" s="7">
        <f>AG48 - AI48</f>
        <v>0</v>
      </c>
      <c r="AK48" s="7">
        <v>0</v>
      </c>
      <c r="AL48" s="7">
        <f xml:space="preserve"> AI48 - AK48</f>
        <v>0</v>
      </c>
      <c r="AM48" s="10">
        <f xml:space="preserve"> IF(AF48 &gt; 0, ROUND(AG48 / AF48, 4), 0)</f>
        <v>0</v>
      </c>
      <c r="AN48" s="10">
        <f xml:space="preserve"> IF(AG48 &gt; 0, ROUND(AI48 / AG48, 4), 0)</f>
        <v>0</v>
      </c>
      <c r="AO48" s="10">
        <f xml:space="preserve"> IF(AI48 &gt; 0, ROUND(AK48 / AI48, 4), 0)</f>
        <v>0</v>
      </c>
      <c r="AP48" s="7">
        <f xml:space="preserve"> B48 - SUM(L48, V48, AF48)</f>
        <v>3</v>
      </c>
      <c r="AQ48" s="7">
        <f xml:space="preserve"> C48 - SUM(M48, W48, AG48)</f>
        <v>0</v>
      </c>
      <c r="AR48" s="7">
        <f xml:space="preserve"> AP48 - AQ48</f>
        <v>3</v>
      </c>
      <c r="AS48" s="7">
        <f xml:space="preserve"> E48 - SUM(O48, Y48, AI48)</f>
        <v>0</v>
      </c>
      <c r="AT48" s="7">
        <f xml:space="preserve"> AQ48 - AS48</f>
        <v>0</v>
      </c>
      <c r="AU48" s="7">
        <f xml:space="preserve"> G48 - SUM(Q48, AA48, AK48)</f>
        <v>0</v>
      </c>
      <c r="AV48" s="7">
        <f xml:space="preserve"> AS48 - AU48</f>
        <v>0</v>
      </c>
      <c r="AW48" s="10">
        <f xml:space="preserve"> IF(AP48 &gt; 0, ROUND(AQ48 / AP48, 4), 0)</f>
        <v>0</v>
      </c>
      <c r="AX48" s="10">
        <f xml:space="preserve"> IF(AQ48 &gt; 0, ROUND(AS48 / AQ48, 4), 0)</f>
        <v>0</v>
      </c>
      <c r="AY48" s="10">
        <f xml:space="preserve"> IF(AS48 &gt; 0, ROUND(AU48 / AS48, 4), 0)</f>
        <v>0</v>
      </c>
    </row>
    <row r="49" spans="1:51" x14ac:dyDescent="0.2">
      <c r="A49" s="1" t="s">
        <v>262</v>
      </c>
      <c r="B49" s="7">
        <v>6</v>
      </c>
      <c r="C49" s="7">
        <v>3</v>
      </c>
      <c r="D49" s="7">
        <f xml:space="preserve"> B49 - C49</f>
        <v>3</v>
      </c>
      <c r="E49" s="7">
        <v>1</v>
      </c>
      <c r="F49" s="7">
        <f xml:space="preserve"> C49 - E49</f>
        <v>2</v>
      </c>
      <c r="G49" s="7">
        <v>1</v>
      </c>
      <c r="H49" s="7">
        <f xml:space="preserve"> E49 - G49</f>
        <v>0</v>
      </c>
      <c r="I49" s="9">
        <f xml:space="preserve"> ROUND(C49 / B49, 4)</f>
        <v>0.5</v>
      </c>
      <c r="J49" s="9">
        <f>IF(C49 &gt; 0, ROUND(E49 / C49, 4), 0)</f>
        <v>0.33329999999999999</v>
      </c>
      <c r="K49" s="10">
        <f xml:space="preserve"> IF(E49 &gt; 0, ROUND(G49 / E49, 4), 0)</f>
        <v>1</v>
      </c>
      <c r="L49" s="7">
        <v>0</v>
      </c>
      <c r="M49" s="7">
        <v>0</v>
      </c>
      <c r="N49" s="7">
        <f xml:space="preserve"> L49 - M49</f>
        <v>0</v>
      </c>
      <c r="O49" s="7">
        <v>0</v>
      </c>
      <c r="P49" s="7">
        <f xml:space="preserve"> M49 - O49</f>
        <v>0</v>
      </c>
      <c r="Q49" s="7">
        <v>0</v>
      </c>
      <c r="R49" s="7">
        <f xml:space="preserve"> O49 - Q49</f>
        <v>0</v>
      </c>
      <c r="S49" s="10">
        <f xml:space="preserve"> IF(L49 &gt; 0, ROUND(M49 / L49, 4), 0)</f>
        <v>0</v>
      </c>
      <c r="T49" s="10">
        <f xml:space="preserve"> IF(M49 &gt; 0, ROUND(O49 / M49, 4), 0)</f>
        <v>0</v>
      </c>
      <c r="U49" s="10">
        <f xml:space="preserve"> IF(O49 &gt; 0, ROUND(Q49 / O49, 4), 0)</f>
        <v>0</v>
      </c>
      <c r="V49" s="7">
        <v>5</v>
      </c>
      <c r="W49" s="7">
        <v>3</v>
      </c>
      <c r="X49" s="7">
        <f xml:space="preserve"> V49 - W49</f>
        <v>2</v>
      </c>
      <c r="Y49" s="7">
        <v>1</v>
      </c>
      <c r="Z49" s="7">
        <f xml:space="preserve"> W49 - Y49</f>
        <v>2</v>
      </c>
      <c r="AA49" s="7">
        <v>1</v>
      </c>
      <c r="AB49" s="7">
        <f xml:space="preserve"> Y49 - AA49</f>
        <v>0</v>
      </c>
      <c r="AC49" s="10">
        <f xml:space="preserve"> IF(V49 &gt; 0, ROUND(W49 / V49, 4), 0)</f>
        <v>0.6</v>
      </c>
      <c r="AD49" s="10">
        <f xml:space="preserve"> IF(W49 &gt; 0, ROUND(Y49 / W49, 4), 0)</f>
        <v>0.33329999999999999</v>
      </c>
      <c r="AE49" s="10">
        <f xml:space="preserve"> IF(Y49 &gt; 0, ROUND(AA49 / Y49, 4), 0)</f>
        <v>1</v>
      </c>
      <c r="AF49" s="7">
        <v>1</v>
      </c>
      <c r="AG49" s="7">
        <v>0</v>
      </c>
      <c r="AH49" s="7">
        <f xml:space="preserve"> AF49 - AG49</f>
        <v>1</v>
      </c>
      <c r="AI49" s="7">
        <v>0</v>
      </c>
      <c r="AJ49" s="7">
        <f>AG49 - AI49</f>
        <v>0</v>
      </c>
      <c r="AK49" s="7">
        <v>0</v>
      </c>
      <c r="AL49" s="7">
        <f xml:space="preserve"> AI49 - AK49</f>
        <v>0</v>
      </c>
      <c r="AM49" s="10">
        <f xml:space="preserve"> IF(AF49 &gt; 0, ROUND(AG49 / AF49, 4), 0)</f>
        <v>0</v>
      </c>
      <c r="AN49" s="10">
        <f xml:space="preserve"> IF(AG49 &gt; 0, ROUND(AI49 / AG49, 4), 0)</f>
        <v>0</v>
      </c>
      <c r="AO49" s="10">
        <f xml:space="preserve"> IF(AI49 &gt; 0, ROUND(AK49 / AI49, 4), 0)</f>
        <v>0</v>
      </c>
      <c r="AP49" s="7">
        <f xml:space="preserve"> B49 - SUM(L49, V49, AF49)</f>
        <v>0</v>
      </c>
      <c r="AQ49" s="7">
        <f xml:space="preserve"> C49 - SUM(M49, W49, AG49)</f>
        <v>0</v>
      </c>
      <c r="AR49" s="7">
        <f xml:space="preserve"> AP49 - AQ49</f>
        <v>0</v>
      </c>
      <c r="AS49" s="7">
        <f xml:space="preserve"> E49 - SUM(O49, Y49, AI49)</f>
        <v>0</v>
      </c>
      <c r="AT49" s="7">
        <f xml:space="preserve"> AQ49 - AS49</f>
        <v>0</v>
      </c>
      <c r="AU49" s="7">
        <f xml:space="preserve"> G49 - SUM(Q49, AA49, AK49)</f>
        <v>0</v>
      </c>
      <c r="AV49" s="7">
        <f xml:space="preserve"> AS49 - AU49</f>
        <v>0</v>
      </c>
      <c r="AW49" s="10">
        <f xml:space="preserve"> IF(AP49 &gt; 0, ROUND(AQ49 / AP49, 4), 0)</f>
        <v>0</v>
      </c>
      <c r="AX49" s="10">
        <f xml:space="preserve"> IF(AQ49 &gt; 0, ROUND(AS49 / AQ49, 4), 0)</f>
        <v>0</v>
      </c>
      <c r="AY49" s="10">
        <f xml:space="preserve"> IF(AS49 &gt; 0, ROUND(AU49 / AS49, 4), 0)</f>
        <v>0</v>
      </c>
    </row>
    <row r="50" spans="1:51" x14ac:dyDescent="0.2">
      <c r="A50" s="1" t="s">
        <v>238</v>
      </c>
      <c r="B50" s="7">
        <v>5</v>
      </c>
      <c r="C50" s="7">
        <v>3</v>
      </c>
      <c r="D50" s="7">
        <f xml:space="preserve"> B50 - C50</f>
        <v>2</v>
      </c>
      <c r="E50" s="7">
        <v>1</v>
      </c>
      <c r="F50" s="7">
        <f xml:space="preserve"> C50 - E50</f>
        <v>2</v>
      </c>
      <c r="G50" s="7">
        <v>1</v>
      </c>
      <c r="H50" s="7">
        <f xml:space="preserve"> E50 - G50</f>
        <v>0</v>
      </c>
      <c r="I50" s="9">
        <f xml:space="preserve"> ROUND(C50 / B50, 4)</f>
        <v>0.6</v>
      </c>
      <c r="J50" s="9">
        <f>IF(C50 &gt; 0, ROUND(E50 / C50, 4), 0)</f>
        <v>0.33329999999999999</v>
      </c>
      <c r="K50" s="10">
        <f xml:space="preserve"> IF(E50 &gt; 0, ROUND(G50 / E50, 4), 0)</f>
        <v>1</v>
      </c>
      <c r="L50" s="7">
        <v>4</v>
      </c>
      <c r="M50" s="7">
        <v>2</v>
      </c>
      <c r="N50" s="7">
        <f xml:space="preserve"> L50 - M50</f>
        <v>2</v>
      </c>
      <c r="O50" s="7">
        <v>1</v>
      </c>
      <c r="P50" s="7">
        <f xml:space="preserve"> M50 - O50</f>
        <v>1</v>
      </c>
      <c r="Q50" s="7">
        <v>1</v>
      </c>
      <c r="R50" s="7">
        <f xml:space="preserve"> O50 - Q50</f>
        <v>0</v>
      </c>
      <c r="S50" s="10">
        <f xml:space="preserve"> IF(L50 &gt; 0, ROUND(M50 / L50, 4), 0)</f>
        <v>0.5</v>
      </c>
      <c r="T50" s="10">
        <f xml:space="preserve"> IF(M50 &gt; 0, ROUND(O50 / M50, 4), 0)</f>
        <v>0.5</v>
      </c>
      <c r="U50" s="10">
        <f xml:space="preserve"> IF(O50 &gt; 0, ROUND(Q50 / O50, 4), 0)</f>
        <v>1</v>
      </c>
      <c r="V50" s="7">
        <v>0</v>
      </c>
      <c r="W50" s="7">
        <v>0</v>
      </c>
      <c r="X50" s="7">
        <f xml:space="preserve"> V50 - W50</f>
        <v>0</v>
      </c>
      <c r="Y50" s="7">
        <v>0</v>
      </c>
      <c r="Z50" s="7">
        <f xml:space="preserve"> W50 - Y50</f>
        <v>0</v>
      </c>
      <c r="AA50" s="7">
        <v>0</v>
      </c>
      <c r="AB50" s="7">
        <f xml:space="preserve"> Y50 - AA50</f>
        <v>0</v>
      </c>
      <c r="AC50" s="10">
        <f xml:space="preserve"> IF(V50 &gt; 0, ROUND(W50 / V50, 4), 0)</f>
        <v>0</v>
      </c>
      <c r="AD50" s="10">
        <f xml:space="preserve"> IF(W50 &gt; 0, ROUND(Y50 / W50, 4), 0)</f>
        <v>0</v>
      </c>
      <c r="AE50" s="10">
        <f xml:space="preserve"> IF(Y50 &gt; 0, ROUND(AA50 / Y50, 4), 0)</f>
        <v>0</v>
      </c>
      <c r="AF50" s="7">
        <v>1</v>
      </c>
      <c r="AG50" s="7">
        <v>1</v>
      </c>
      <c r="AH50" s="7">
        <f xml:space="preserve"> AF50 - AG50</f>
        <v>0</v>
      </c>
      <c r="AI50" s="7">
        <v>0</v>
      </c>
      <c r="AJ50" s="7">
        <f>AG50 - AI50</f>
        <v>1</v>
      </c>
      <c r="AK50" s="7">
        <v>0</v>
      </c>
      <c r="AL50" s="7">
        <f xml:space="preserve"> AI50 - AK50</f>
        <v>0</v>
      </c>
      <c r="AM50" s="10">
        <f xml:space="preserve"> IF(AF50 &gt; 0, ROUND(AG50 / AF50, 4), 0)</f>
        <v>1</v>
      </c>
      <c r="AN50" s="10">
        <f xml:space="preserve"> IF(AG50 &gt; 0, ROUND(AI50 / AG50, 4), 0)</f>
        <v>0</v>
      </c>
      <c r="AO50" s="10">
        <f xml:space="preserve"> IF(AI50 &gt; 0, ROUND(AK50 / AI50, 4), 0)</f>
        <v>0</v>
      </c>
      <c r="AP50" s="7">
        <f xml:space="preserve"> B50 - SUM(L50, V50, AF50)</f>
        <v>0</v>
      </c>
      <c r="AQ50" s="7">
        <f xml:space="preserve"> C50 - SUM(M50, W50, AG50)</f>
        <v>0</v>
      </c>
      <c r="AR50" s="7">
        <f xml:space="preserve"> AP50 - AQ50</f>
        <v>0</v>
      </c>
      <c r="AS50" s="7">
        <f xml:space="preserve"> E50 - SUM(O50, Y50, AI50)</f>
        <v>0</v>
      </c>
      <c r="AT50" s="7">
        <f xml:space="preserve"> AQ50 - AS50</f>
        <v>0</v>
      </c>
      <c r="AU50" s="7">
        <f xml:space="preserve"> G50 - SUM(Q50, AA50, AK50)</f>
        <v>0</v>
      </c>
      <c r="AV50" s="7">
        <f xml:space="preserve"> AS50 - AU50</f>
        <v>0</v>
      </c>
      <c r="AW50" s="10">
        <f xml:space="preserve"> IF(AP50 &gt; 0, ROUND(AQ50 / AP50, 4), 0)</f>
        <v>0</v>
      </c>
      <c r="AX50" s="10">
        <f xml:space="preserve"> IF(AQ50 &gt; 0, ROUND(AS50 / AQ50, 4), 0)</f>
        <v>0</v>
      </c>
      <c r="AY50" s="10">
        <f xml:space="preserve"> IF(AS50 &gt; 0, ROUND(AU50 / AS50, 4), 0)</f>
        <v>0</v>
      </c>
    </row>
    <row r="51" spans="1:51" x14ac:dyDescent="0.2">
      <c r="A51" s="1" t="s">
        <v>181</v>
      </c>
      <c r="B51" s="7">
        <v>10</v>
      </c>
      <c r="C51" s="7">
        <v>2</v>
      </c>
      <c r="D51" s="7">
        <f xml:space="preserve"> B51 - C51</f>
        <v>8</v>
      </c>
      <c r="E51" s="7">
        <v>1</v>
      </c>
      <c r="F51" s="7">
        <f xml:space="preserve"> C51 - E51</f>
        <v>1</v>
      </c>
      <c r="G51" s="7">
        <v>1</v>
      </c>
      <c r="H51" s="7">
        <f xml:space="preserve"> E51 - G51</f>
        <v>0</v>
      </c>
      <c r="I51" s="9">
        <f xml:space="preserve"> ROUND(C51 / B51, 4)</f>
        <v>0.2</v>
      </c>
      <c r="J51" s="9">
        <f>IF(C51 &gt; 0, ROUND(E51 / C51, 4), 0)</f>
        <v>0.5</v>
      </c>
      <c r="K51" s="10">
        <f xml:space="preserve"> IF(E51 &gt; 0, ROUND(G51 / E51, 4), 0)</f>
        <v>1</v>
      </c>
      <c r="L51" s="7">
        <v>2</v>
      </c>
      <c r="M51" s="7">
        <v>1</v>
      </c>
      <c r="N51" s="7">
        <f xml:space="preserve"> L51 - M51</f>
        <v>1</v>
      </c>
      <c r="O51" s="7">
        <v>0</v>
      </c>
      <c r="P51" s="7">
        <f xml:space="preserve"> M51 - O51</f>
        <v>1</v>
      </c>
      <c r="Q51" s="7">
        <v>0</v>
      </c>
      <c r="R51" s="7">
        <f xml:space="preserve"> O51 - Q51</f>
        <v>0</v>
      </c>
      <c r="S51" s="10">
        <f xml:space="preserve"> IF(L51 &gt; 0, ROUND(M51 / L51, 4), 0)</f>
        <v>0.5</v>
      </c>
      <c r="T51" s="10">
        <f xml:space="preserve"> IF(M51 &gt; 0, ROUND(O51 / M51, 4), 0)</f>
        <v>0</v>
      </c>
      <c r="U51" s="10">
        <f xml:space="preserve"> IF(O51 &gt; 0, ROUND(Q51 / O51, 4), 0)</f>
        <v>0</v>
      </c>
      <c r="V51" s="7">
        <v>5</v>
      </c>
      <c r="W51" s="7">
        <v>1</v>
      </c>
      <c r="X51" s="7">
        <f xml:space="preserve"> V51 - W51</f>
        <v>4</v>
      </c>
      <c r="Y51" s="7">
        <v>1</v>
      </c>
      <c r="Z51" s="7">
        <f xml:space="preserve"> W51 - Y51</f>
        <v>0</v>
      </c>
      <c r="AA51" s="7">
        <v>1</v>
      </c>
      <c r="AB51" s="7">
        <f xml:space="preserve"> Y51 - AA51</f>
        <v>0</v>
      </c>
      <c r="AC51" s="10">
        <f xml:space="preserve"> IF(V51 &gt; 0, ROUND(W51 / V51, 4), 0)</f>
        <v>0.2</v>
      </c>
      <c r="AD51" s="10">
        <f xml:space="preserve"> IF(W51 &gt; 0, ROUND(Y51 / W51, 4), 0)</f>
        <v>1</v>
      </c>
      <c r="AE51" s="10">
        <f xml:space="preserve"> IF(Y51 &gt; 0, ROUND(AA51 / Y51, 4), 0)</f>
        <v>1</v>
      </c>
      <c r="AF51" s="7">
        <v>0</v>
      </c>
      <c r="AG51" s="7">
        <v>0</v>
      </c>
      <c r="AH51" s="7">
        <f xml:space="preserve"> AF51 - AG51</f>
        <v>0</v>
      </c>
      <c r="AI51" s="7">
        <v>0</v>
      </c>
      <c r="AJ51" s="7">
        <f>AG51 - AI51</f>
        <v>0</v>
      </c>
      <c r="AK51" s="7">
        <v>0</v>
      </c>
      <c r="AL51" s="7">
        <f xml:space="preserve"> AI51 - AK51</f>
        <v>0</v>
      </c>
      <c r="AM51" s="10">
        <f xml:space="preserve"> IF(AF51 &gt; 0, ROUND(AG51 / AF51, 4), 0)</f>
        <v>0</v>
      </c>
      <c r="AN51" s="10">
        <f xml:space="preserve"> IF(AG51 &gt; 0, ROUND(AI51 / AG51, 4), 0)</f>
        <v>0</v>
      </c>
      <c r="AO51" s="10">
        <f xml:space="preserve"> IF(AI51 &gt; 0, ROUND(AK51 / AI51, 4), 0)</f>
        <v>0</v>
      </c>
      <c r="AP51" s="7">
        <f xml:space="preserve"> B51 - SUM(L51, V51, AF51)</f>
        <v>3</v>
      </c>
      <c r="AQ51" s="7">
        <f xml:space="preserve"> C51 - SUM(M51, W51, AG51)</f>
        <v>0</v>
      </c>
      <c r="AR51" s="7">
        <f xml:space="preserve"> AP51 - AQ51</f>
        <v>3</v>
      </c>
      <c r="AS51" s="7">
        <f xml:space="preserve"> E51 - SUM(O51, Y51, AI51)</f>
        <v>0</v>
      </c>
      <c r="AT51" s="7">
        <f xml:space="preserve"> AQ51 - AS51</f>
        <v>0</v>
      </c>
      <c r="AU51" s="7">
        <f xml:space="preserve"> G51 - SUM(Q51, AA51, AK51)</f>
        <v>0</v>
      </c>
      <c r="AV51" s="7">
        <f xml:space="preserve"> AS51 - AU51</f>
        <v>0</v>
      </c>
      <c r="AW51" s="10">
        <f xml:space="preserve"> IF(AP51 &gt; 0, ROUND(AQ51 / AP51, 4), 0)</f>
        <v>0</v>
      </c>
      <c r="AX51" s="10">
        <f xml:space="preserve"> IF(AQ51 &gt; 0, ROUND(AS51 / AQ51, 4), 0)</f>
        <v>0</v>
      </c>
      <c r="AY51" s="10">
        <f xml:space="preserve"> IF(AS51 &gt; 0, ROUND(AU51 / AS51, 4), 0)</f>
        <v>0</v>
      </c>
    </row>
    <row r="52" spans="1:51" x14ac:dyDescent="0.2">
      <c r="A52" s="1" t="s">
        <v>87</v>
      </c>
      <c r="B52" s="7">
        <v>5</v>
      </c>
      <c r="C52" s="7">
        <v>2</v>
      </c>
      <c r="D52" s="7">
        <f xml:space="preserve"> B52 - C52</f>
        <v>3</v>
      </c>
      <c r="E52" s="7">
        <v>1</v>
      </c>
      <c r="F52" s="7">
        <f xml:space="preserve"> C52 - E52</f>
        <v>1</v>
      </c>
      <c r="G52" s="7">
        <v>1</v>
      </c>
      <c r="H52" s="7">
        <f xml:space="preserve"> E52 - G52</f>
        <v>0</v>
      </c>
      <c r="I52" s="9">
        <f xml:space="preserve"> ROUND(C52 / B52, 4)</f>
        <v>0.4</v>
      </c>
      <c r="J52" s="9">
        <f>IF(C52 &gt; 0, ROUND(E52 / C52, 4), 0)</f>
        <v>0.5</v>
      </c>
      <c r="K52" s="10">
        <f xml:space="preserve"> IF(E52 &gt; 0, ROUND(G52 / E52, 4), 0)</f>
        <v>1</v>
      </c>
      <c r="L52" s="7">
        <v>1</v>
      </c>
      <c r="M52" s="7">
        <v>0</v>
      </c>
      <c r="N52" s="7">
        <f xml:space="preserve"> L52 - M52</f>
        <v>1</v>
      </c>
      <c r="O52" s="7">
        <v>0</v>
      </c>
      <c r="P52" s="7">
        <f xml:space="preserve"> M52 - O52</f>
        <v>0</v>
      </c>
      <c r="Q52" s="7">
        <v>0</v>
      </c>
      <c r="R52" s="7">
        <f xml:space="preserve"> O52 - Q52</f>
        <v>0</v>
      </c>
      <c r="S52" s="10">
        <f xml:space="preserve"> IF(L52 &gt; 0, ROUND(M52 / L52, 4), 0)</f>
        <v>0</v>
      </c>
      <c r="T52" s="10">
        <f xml:space="preserve"> IF(M52 &gt; 0, ROUND(O52 / M52, 4), 0)</f>
        <v>0</v>
      </c>
      <c r="U52" s="10">
        <f xml:space="preserve"> IF(O52 &gt; 0, ROUND(Q52 / O52, 4), 0)</f>
        <v>0</v>
      </c>
      <c r="V52" s="7">
        <v>4</v>
      </c>
      <c r="W52" s="7">
        <v>2</v>
      </c>
      <c r="X52" s="7">
        <f xml:space="preserve"> V52 - W52</f>
        <v>2</v>
      </c>
      <c r="Y52" s="7">
        <v>1</v>
      </c>
      <c r="Z52" s="7">
        <f xml:space="preserve"> W52 - Y52</f>
        <v>1</v>
      </c>
      <c r="AA52" s="7">
        <v>1</v>
      </c>
      <c r="AB52" s="7">
        <f xml:space="preserve"> Y52 - AA52</f>
        <v>0</v>
      </c>
      <c r="AC52" s="10">
        <f xml:space="preserve"> IF(V52 &gt; 0, ROUND(W52 / V52, 4), 0)</f>
        <v>0.5</v>
      </c>
      <c r="AD52" s="10">
        <f xml:space="preserve"> IF(W52 &gt; 0, ROUND(Y52 / W52, 4), 0)</f>
        <v>0.5</v>
      </c>
      <c r="AE52" s="10">
        <f xml:space="preserve"> IF(Y52 &gt; 0, ROUND(AA52 / Y52, 4), 0)</f>
        <v>1</v>
      </c>
      <c r="AF52" s="7">
        <v>0</v>
      </c>
      <c r="AG52" s="7">
        <v>0</v>
      </c>
      <c r="AH52" s="7">
        <f xml:space="preserve"> AF52 - AG52</f>
        <v>0</v>
      </c>
      <c r="AI52" s="7">
        <v>0</v>
      </c>
      <c r="AJ52" s="7">
        <f>AG52 - AI52</f>
        <v>0</v>
      </c>
      <c r="AK52" s="7">
        <v>0</v>
      </c>
      <c r="AL52" s="7">
        <f xml:space="preserve"> AI52 - AK52</f>
        <v>0</v>
      </c>
      <c r="AM52" s="10">
        <f xml:space="preserve"> IF(AF52 &gt; 0, ROUND(AG52 / AF52, 4), 0)</f>
        <v>0</v>
      </c>
      <c r="AN52" s="10">
        <f xml:space="preserve"> IF(AG52 &gt; 0, ROUND(AI52 / AG52, 4), 0)</f>
        <v>0</v>
      </c>
      <c r="AO52" s="10">
        <f xml:space="preserve"> IF(AI52 &gt; 0, ROUND(AK52 / AI52, 4), 0)</f>
        <v>0</v>
      </c>
      <c r="AP52" s="7">
        <f xml:space="preserve"> B52 - SUM(L52, V52, AF52)</f>
        <v>0</v>
      </c>
      <c r="AQ52" s="7">
        <f xml:space="preserve"> C52 - SUM(M52, W52, AG52)</f>
        <v>0</v>
      </c>
      <c r="AR52" s="7">
        <f xml:space="preserve"> AP52 - AQ52</f>
        <v>0</v>
      </c>
      <c r="AS52" s="7">
        <f xml:space="preserve"> E52 - SUM(O52, Y52, AI52)</f>
        <v>0</v>
      </c>
      <c r="AT52" s="7">
        <f xml:space="preserve"> AQ52 - AS52</f>
        <v>0</v>
      </c>
      <c r="AU52" s="7">
        <f xml:space="preserve"> G52 - SUM(Q52, AA52, AK52)</f>
        <v>0</v>
      </c>
      <c r="AV52" s="7">
        <f xml:space="preserve"> AS52 - AU52</f>
        <v>0</v>
      </c>
      <c r="AW52" s="10">
        <f xml:space="preserve"> IF(AP52 &gt; 0, ROUND(AQ52 / AP52, 4), 0)</f>
        <v>0</v>
      </c>
      <c r="AX52" s="10">
        <f xml:space="preserve"> IF(AQ52 &gt; 0, ROUND(AS52 / AQ52, 4), 0)</f>
        <v>0</v>
      </c>
      <c r="AY52" s="10">
        <f xml:space="preserve"> IF(AS52 &gt; 0, ROUND(AU52 / AS52, 4), 0)</f>
        <v>0</v>
      </c>
    </row>
    <row r="53" spans="1:51" x14ac:dyDescent="0.2">
      <c r="A53" s="1" t="s">
        <v>74</v>
      </c>
      <c r="B53" s="7">
        <v>4</v>
      </c>
      <c r="C53" s="7">
        <v>2</v>
      </c>
      <c r="D53" s="7">
        <f xml:space="preserve"> B53 - C53</f>
        <v>2</v>
      </c>
      <c r="E53" s="7">
        <v>1</v>
      </c>
      <c r="F53" s="7">
        <f xml:space="preserve"> C53 - E53</f>
        <v>1</v>
      </c>
      <c r="G53" s="7">
        <v>1</v>
      </c>
      <c r="H53" s="7">
        <f xml:space="preserve"> E53 - G53</f>
        <v>0</v>
      </c>
      <c r="I53" s="9">
        <f xml:space="preserve"> ROUND(C53 / B53, 4)</f>
        <v>0.5</v>
      </c>
      <c r="J53" s="9">
        <f>IF(C53 &gt; 0, ROUND(E53 / C53, 4), 0)</f>
        <v>0.5</v>
      </c>
      <c r="K53" s="10">
        <f xml:space="preserve"> IF(E53 &gt; 0, ROUND(G53 / E53, 4), 0)</f>
        <v>1</v>
      </c>
      <c r="L53" s="7">
        <v>1</v>
      </c>
      <c r="M53" s="7">
        <v>1</v>
      </c>
      <c r="N53" s="7">
        <f xml:space="preserve"> L53 - M53</f>
        <v>0</v>
      </c>
      <c r="O53" s="7">
        <v>1</v>
      </c>
      <c r="P53" s="7">
        <f xml:space="preserve"> M53 - O53</f>
        <v>0</v>
      </c>
      <c r="Q53" s="7">
        <v>1</v>
      </c>
      <c r="R53" s="7">
        <f xml:space="preserve"> O53 - Q53</f>
        <v>0</v>
      </c>
      <c r="S53" s="10">
        <f xml:space="preserve"> IF(L53 &gt; 0, ROUND(M53 / L53, 4), 0)</f>
        <v>1</v>
      </c>
      <c r="T53" s="10">
        <f xml:space="preserve"> IF(M53 &gt; 0, ROUND(O53 / M53, 4), 0)</f>
        <v>1</v>
      </c>
      <c r="U53" s="10">
        <f xml:space="preserve"> IF(O53 &gt; 0, ROUND(Q53 / O53, 4), 0)</f>
        <v>1</v>
      </c>
      <c r="V53" s="7">
        <v>0</v>
      </c>
      <c r="W53" s="7">
        <v>0</v>
      </c>
      <c r="X53" s="7">
        <f xml:space="preserve"> V53 - W53</f>
        <v>0</v>
      </c>
      <c r="Y53" s="7">
        <v>0</v>
      </c>
      <c r="Z53" s="7">
        <f xml:space="preserve"> W53 - Y53</f>
        <v>0</v>
      </c>
      <c r="AA53" s="7">
        <v>0</v>
      </c>
      <c r="AB53" s="7">
        <f xml:space="preserve"> Y53 - AA53</f>
        <v>0</v>
      </c>
      <c r="AC53" s="10">
        <f xml:space="preserve"> IF(V53 &gt; 0, ROUND(W53 / V53, 4), 0)</f>
        <v>0</v>
      </c>
      <c r="AD53" s="10">
        <f xml:space="preserve"> IF(W53 &gt; 0, ROUND(Y53 / W53, 4), 0)</f>
        <v>0</v>
      </c>
      <c r="AE53" s="10">
        <f xml:space="preserve"> IF(Y53 &gt; 0, ROUND(AA53 / Y53, 4), 0)</f>
        <v>0</v>
      </c>
      <c r="AF53" s="7">
        <v>1</v>
      </c>
      <c r="AG53" s="7">
        <v>1</v>
      </c>
      <c r="AH53" s="7">
        <f xml:space="preserve"> AF53 - AG53</f>
        <v>0</v>
      </c>
      <c r="AI53" s="7">
        <v>0</v>
      </c>
      <c r="AJ53" s="7">
        <f>AG53 - AI53</f>
        <v>1</v>
      </c>
      <c r="AK53" s="7">
        <v>0</v>
      </c>
      <c r="AL53" s="7">
        <f xml:space="preserve"> AI53 - AK53</f>
        <v>0</v>
      </c>
      <c r="AM53" s="10">
        <f xml:space="preserve"> IF(AF53 &gt; 0, ROUND(AG53 / AF53, 4), 0)</f>
        <v>1</v>
      </c>
      <c r="AN53" s="10">
        <f xml:space="preserve"> IF(AG53 &gt; 0, ROUND(AI53 / AG53, 4), 0)</f>
        <v>0</v>
      </c>
      <c r="AO53" s="10">
        <f xml:space="preserve"> IF(AI53 &gt; 0, ROUND(AK53 / AI53, 4), 0)</f>
        <v>0</v>
      </c>
      <c r="AP53" s="7">
        <f xml:space="preserve"> B53 - SUM(L53, V53, AF53)</f>
        <v>2</v>
      </c>
      <c r="AQ53" s="7">
        <f xml:space="preserve"> C53 - SUM(M53, W53, AG53)</f>
        <v>0</v>
      </c>
      <c r="AR53" s="7">
        <f xml:space="preserve"> AP53 - AQ53</f>
        <v>2</v>
      </c>
      <c r="AS53" s="7">
        <f xml:space="preserve"> E53 - SUM(O53, Y53, AI53)</f>
        <v>0</v>
      </c>
      <c r="AT53" s="7">
        <f xml:space="preserve"> AQ53 - AS53</f>
        <v>0</v>
      </c>
      <c r="AU53" s="7">
        <f xml:space="preserve"> G53 - SUM(Q53, AA53, AK53)</f>
        <v>0</v>
      </c>
      <c r="AV53" s="7">
        <f xml:space="preserve"> AS53 - AU53</f>
        <v>0</v>
      </c>
      <c r="AW53" s="10">
        <f xml:space="preserve"> IF(AP53 &gt; 0, ROUND(AQ53 / AP53, 4), 0)</f>
        <v>0</v>
      </c>
      <c r="AX53" s="10">
        <f xml:space="preserve"> IF(AQ53 &gt; 0, ROUND(AS53 / AQ53, 4), 0)</f>
        <v>0</v>
      </c>
      <c r="AY53" s="10">
        <f xml:space="preserve"> IF(AS53 &gt; 0, ROUND(AU53 / AS53, 4), 0)</f>
        <v>0</v>
      </c>
    </row>
    <row r="54" spans="1:51" x14ac:dyDescent="0.2">
      <c r="A54" s="1" t="s">
        <v>179</v>
      </c>
      <c r="B54" s="7">
        <v>6</v>
      </c>
      <c r="C54" s="7">
        <v>1</v>
      </c>
      <c r="D54" s="7">
        <f xml:space="preserve"> B54 - C54</f>
        <v>5</v>
      </c>
      <c r="E54" s="7">
        <v>1</v>
      </c>
      <c r="F54" s="7">
        <f xml:space="preserve"> C54 - E54</f>
        <v>0</v>
      </c>
      <c r="G54" s="7">
        <v>1</v>
      </c>
      <c r="H54" s="7">
        <f xml:space="preserve"> E54 - G54</f>
        <v>0</v>
      </c>
      <c r="I54" s="9">
        <f xml:space="preserve"> ROUND(C54 / B54, 4)</f>
        <v>0.16669999999999999</v>
      </c>
      <c r="J54" s="9">
        <f>IF(C54 &gt; 0, ROUND(E54 / C54, 4), 0)</f>
        <v>1</v>
      </c>
      <c r="K54" s="10">
        <f xml:space="preserve"> IF(E54 &gt; 0, ROUND(G54 / E54, 4), 0)</f>
        <v>1</v>
      </c>
      <c r="L54" s="7">
        <v>0</v>
      </c>
      <c r="M54" s="7">
        <v>0</v>
      </c>
      <c r="N54" s="7">
        <f xml:space="preserve"> L54 - M54</f>
        <v>0</v>
      </c>
      <c r="O54" s="7">
        <v>0</v>
      </c>
      <c r="P54" s="7">
        <f xml:space="preserve"> M54 - O54</f>
        <v>0</v>
      </c>
      <c r="Q54" s="7">
        <v>0</v>
      </c>
      <c r="R54" s="7">
        <f xml:space="preserve"> O54 - Q54</f>
        <v>0</v>
      </c>
      <c r="S54" s="10">
        <f xml:space="preserve"> IF(L54 &gt; 0, ROUND(M54 / L54, 4), 0)</f>
        <v>0</v>
      </c>
      <c r="T54" s="10">
        <f xml:space="preserve"> IF(M54 &gt; 0, ROUND(O54 / M54, 4), 0)</f>
        <v>0</v>
      </c>
      <c r="U54" s="10">
        <f xml:space="preserve"> IF(O54 &gt; 0, ROUND(Q54 / O54, 4), 0)</f>
        <v>0</v>
      </c>
      <c r="V54" s="7">
        <v>4</v>
      </c>
      <c r="W54" s="7">
        <v>1</v>
      </c>
      <c r="X54" s="7">
        <f xml:space="preserve"> V54 - W54</f>
        <v>3</v>
      </c>
      <c r="Y54" s="7">
        <v>1</v>
      </c>
      <c r="Z54" s="7">
        <f xml:space="preserve"> W54 - Y54</f>
        <v>0</v>
      </c>
      <c r="AA54" s="7">
        <v>1</v>
      </c>
      <c r="AB54" s="7">
        <f xml:space="preserve"> Y54 - AA54</f>
        <v>0</v>
      </c>
      <c r="AC54" s="10">
        <f xml:space="preserve"> IF(V54 &gt; 0, ROUND(W54 / V54, 4), 0)</f>
        <v>0.25</v>
      </c>
      <c r="AD54" s="10">
        <f xml:space="preserve"> IF(W54 &gt; 0, ROUND(Y54 / W54, 4), 0)</f>
        <v>1</v>
      </c>
      <c r="AE54" s="10">
        <f xml:space="preserve"> IF(Y54 &gt; 0, ROUND(AA54 / Y54, 4), 0)</f>
        <v>1</v>
      </c>
      <c r="AF54" s="7">
        <v>1</v>
      </c>
      <c r="AG54" s="7">
        <v>0</v>
      </c>
      <c r="AH54" s="7">
        <f xml:space="preserve"> AF54 - AG54</f>
        <v>1</v>
      </c>
      <c r="AI54" s="7">
        <v>0</v>
      </c>
      <c r="AJ54" s="7">
        <f>AG54 - AI54</f>
        <v>0</v>
      </c>
      <c r="AK54" s="7">
        <v>0</v>
      </c>
      <c r="AL54" s="7">
        <f xml:space="preserve"> AI54 - AK54</f>
        <v>0</v>
      </c>
      <c r="AM54" s="10">
        <f xml:space="preserve"> IF(AF54 &gt; 0, ROUND(AG54 / AF54, 4), 0)</f>
        <v>0</v>
      </c>
      <c r="AN54" s="10">
        <f xml:space="preserve"> IF(AG54 &gt; 0, ROUND(AI54 / AG54, 4), 0)</f>
        <v>0</v>
      </c>
      <c r="AO54" s="10">
        <f xml:space="preserve"> IF(AI54 &gt; 0, ROUND(AK54 / AI54, 4), 0)</f>
        <v>0</v>
      </c>
      <c r="AP54" s="7">
        <f xml:space="preserve"> B54 - SUM(L54, V54, AF54)</f>
        <v>1</v>
      </c>
      <c r="AQ54" s="7">
        <f xml:space="preserve"> C54 - SUM(M54, W54, AG54)</f>
        <v>0</v>
      </c>
      <c r="AR54" s="7">
        <f xml:space="preserve"> AP54 - AQ54</f>
        <v>1</v>
      </c>
      <c r="AS54" s="7">
        <f xml:space="preserve"> E54 - SUM(O54, Y54, AI54)</f>
        <v>0</v>
      </c>
      <c r="AT54" s="7">
        <f xml:space="preserve"> AQ54 - AS54</f>
        <v>0</v>
      </c>
      <c r="AU54" s="7">
        <f xml:space="preserve"> G54 - SUM(Q54, AA54, AK54)</f>
        <v>0</v>
      </c>
      <c r="AV54" s="7">
        <f xml:space="preserve"> AS54 - AU54</f>
        <v>0</v>
      </c>
      <c r="AW54" s="10">
        <f xml:space="preserve"> IF(AP54 &gt; 0, ROUND(AQ54 / AP54, 4), 0)</f>
        <v>0</v>
      </c>
      <c r="AX54" s="10">
        <f xml:space="preserve"> IF(AQ54 &gt; 0, ROUND(AS54 / AQ54, 4), 0)</f>
        <v>0</v>
      </c>
      <c r="AY54" s="10">
        <f xml:space="preserve"> IF(AS54 &gt; 0, ROUND(AU54 / AS54, 4), 0)</f>
        <v>0</v>
      </c>
    </row>
    <row r="55" spans="1:51" x14ac:dyDescent="0.2">
      <c r="A55" s="1" t="s">
        <v>232</v>
      </c>
      <c r="B55" s="7">
        <v>3</v>
      </c>
      <c r="C55" s="7">
        <v>1</v>
      </c>
      <c r="D55" s="7">
        <f xml:space="preserve"> B55 - C55</f>
        <v>2</v>
      </c>
      <c r="E55" s="7">
        <v>1</v>
      </c>
      <c r="F55" s="7">
        <f xml:space="preserve"> C55 - E55</f>
        <v>0</v>
      </c>
      <c r="G55" s="7">
        <v>1</v>
      </c>
      <c r="H55" s="7">
        <f xml:space="preserve"> E55 - G55</f>
        <v>0</v>
      </c>
      <c r="I55" s="9">
        <f xml:space="preserve"> ROUND(C55 / B55, 4)</f>
        <v>0.33329999999999999</v>
      </c>
      <c r="J55" s="9">
        <f>IF(C55 &gt; 0, ROUND(E55 / C55, 4), 0)</f>
        <v>1</v>
      </c>
      <c r="K55" s="10">
        <f xml:space="preserve"> IF(E55 &gt; 0, ROUND(G55 / E55, 4), 0)</f>
        <v>1</v>
      </c>
      <c r="L55" s="7">
        <v>2</v>
      </c>
      <c r="M55" s="7">
        <v>1</v>
      </c>
      <c r="N55" s="7">
        <f xml:space="preserve"> L55 - M55</f>
        <v>1</v>
      </c>
      <c r="O55" s="7">
        <v>1</v>
      </c>
      <c r="P55" s="7">
        <f xml:space="preserve"> M55 - O55</f>
        <v>0</v>
      </c>
      <c r="Q55" s="7">
        <v>1</v>
      </c>
      <c r="R55" s="7">
        <f xml:space="preserve"> O55 - Q55</f>
        <v>0</v>
      </c>
      <c r="S55" s="10">
        <f xml:space="preserve"> IF(L55 &gt; 0, ROUND(M55 / L55, 4), 0)</f>
        <v>0.5</v>
      </c>
      <c r="T55" s="10">
        <f xml:space="preserve"> IF(M55 &gt; 0, ROUND(O55 / M55, 4), 0)</f>
        <v>1</v>
      </c>
      <c r="U55" s="10">
        <f xml:space="preserve"> IF(O55 &gt; 0, ROUND(Q55 / O55, 4), 0)</f>
        <v>1</v>
      </c>
      <c r="V55" s="7">
        <v>0</v>
      </c>
      <c r="W55" s="7">
        <v>0</v>
      </c>
      <c r="X55" s="7">
        <f xml:space="preserve"> V55 - W55</f>
        <v>0</v>
      </c>
      <c r="Y55" s="7">
        <v>0</v>
      </c>
      <c r="Z55" s="7">
        <f xml:space="preserve"> W55 - Y55</f>
        <v>0</v>
      </c>
      <c r="AA55" s="7">
        <v>0</v>
      </c>
      <c r="AB55" s="7">
        <f xml:space="preserve"> Y55 - AA55</f>
        <v>0</v>
      </c>
      <c r="AC55" s="10">
        <f xml:space="preserve"> IF(V55 &gt; 0, ROUND(W55 / V55, 4), 0)</f>
        <v>0</v>
      </c>
      <c r="AD55" s="10">
        <f xml:space="preserve"> IF(W55 &gt; 0, ROUND(Y55 / W55, 4), 0)</f>
        <v>0</v>
      </c>
      <c r="AE55" s="10">
        <f xml:space="preserve"> IF(Y55 &gt; 0, ROUND(AA55 / Y55, 4), 0)</f>
        <v>0</v>
      </c>
      <c r="AF55" s="7">
        <v>1</v>
      </c>
      <c r="AG55" s="7">
        <v>0</v>
      </c>
      <c r="AH55" s="7">
        <f xml:space="preserve"> AF55 - AG55</f>
        <v>1</v>
      </c>
      <c r="AI55" s="7">
        <v>0</v>
      </c>
      <c r="AJ55" s="7">
        <f>AG55 - AI55</f>
        <v>0</v>
      </c>
      <c r="AK55" s="7">
        <v>0</v>
      </c>
      <c r="AL55" s="7">
        <f xml:space="preserve"> AI55 - AK55</f>
        <v>0</v>
      </c>
      <c r="AM55" s="10">
        <f xml:space="preserve"> IF(AF55 &gt; 0, ROUND(AG55 / AF55, 4), 0)</f>
        <v>0</v>
      </c>
      <c r="AN55" s="10">
        <f xml:space="preserve"> IF(AG55 &gt; 0, ROUND(AI55 / AG55, 4), 0)</f>
        <v>0</v>
      </c>
      <c r="AO55" s="10">
        <f xml:space="preserve"> IF(AI55 &gt; 0, ROUND(AK55 / AI55, 4), 0)</f>
        <v>0</v>
      </c>
      <c r="AP55" s="7">
        <f xml:space="preserve"> B55 - SUM(L55, V55, AF55)</f>
        <v>0</v>
      </c>
      <c r="AQ55" s="7">
        <f xml:space="preserve"> C55 - SUM(M55, W55, AG55)</f>
        <v>0</v>
      </c>
      <c r="AR55" s="7">
        <f xml:space="preserve"> AP55 - AQ55</f>
        <v>0</v>
      </c>
      <c r="AS55" s="7">
        <f xml:space="preserve"> E55 - SUM(O55, Y55, AI55)</f>
        <v>0</v>
      </c>
      <c r="AT55" s="7">
        <f xml:space="preserve"> AQ55 - AS55</f>
        <v>0</v>
      </c>
      <c r="AU55" s="7">
        <f xml:space="preserve"> G55 - SUM(Q55, AA55, AK55)</f>
        <v>0</v>
      </c>
      <c r="AV55" s="7">
        <f xml:space="preserve"> AS55 - AU55</f>
        <v>0</v>
      </c>
      <c r="AW55" s="10">
        <f xml:space="preserve"> IF(AP55 &gt; 0, ROUND(AQ55 / AP55, 4), 0)</f>
        <v>0</v>
      </c>
      <c r="AX55" s="10">
        <f xml:space="preserve"> IF(AQ55 &gt; 0, ROUND(AS55 / AQ55, 4), 0)</f>
        <v>0</v>
      </c>
      <c r="AY55" s="10">
        <f xml:space="preserve"> IF(AS55 &gt; 0, ROUND(AU55 / AS55, 4), 0)</f>
        <v>0</v>
      </c>
    </row>
    <row r="56" spans="1:51" x14ac:dyDescent="0.2">
      <c r="A56" s="1" t="s">
        <v>81</v>
      </c>
      <c r="B56" s="7">
        <v>1</v>
      </c>
      <c r="C56" s="7">
        <v>1</v>
      </c>
      <c r="D56" s="7">
        <f xml:space="preserve"> B56 - C56</f>
        <v>0</v>
      </c>
      <c r="E56" s="7">
        <v>1</v>
      </c>
      <c r="F56" s="7">
        <f xml:space="preserve"> C56 - E56</f>
        <v>0</v>
      </c>
      <c r="G56" s="7">
        <v>1</v>
      </c>
      <c r="H56" s="7">
        <f xml:space="preserve"> E56 - G56</f>
        <v>0</v>
      </c>
      <c r="I56" s="9">
        <f xml:space="preserve"> ROUND(C56 / B56, 4)</f>
        <v>1</v>
      </c>
      <c r="J56" s="9">
        <f>IF(C56 &gt; 0, ROUND(E56 / C56, 4), 0)</f>
        <v>1</v>
      </c>
      <c r="K56" s="10">
        <f xml:space="preserve"> IF(E56 &gt; 0, ROUND(G56 / E56, 4), 0)</f>
        <v>1</v>
      </c>
      <c r="L56" s="7">
        <v>0</v>
      </c>
      <c r="M56" s="7">
        <v>0</v>
      </c>
      <c r="N56" s="7">
        <f xml:space="preserve"> L56 - M56</f>
        <v>0</v>
      </c>
      <c r="O56" s="7">
        <v>0</v>
      </c>
      <c r="P56" s="7">
        <f xml:space="preserve"> M56 - O56</f>
        <v>0</v>
      </c>
      <c r="Q56" s="7">
        <v>0</v>
      </c>
      <c r="R56" s="7">
        <f xml:space="preserve"> O56 - Q56</f>
        <v>0</v>
      </c>
      <c r="S56" s="10">
        <f xml:space="preserve"> IF(L56 &gt; 0, ROUND(M56 / L56, 4), 0)</f>
        <v>0</v>
      </c>
      <c r="T56" s="10">
        <f xml:space="preserve"> IF(M56 &gt; 0, ROUND(O56 / M56, 4), 0)</f>
        <v>0</v>
      </c>
      <c r="U56" s="10">
        <f xml:space="preserve"> IF(O56 &gt; 0, ROUND(Q56 / O56, 4), 0)</f>
        <v>0</v>
      </c>
      <c r="V56" s="7">
        <v>1</v>
      </c>
      <c r="W56" s="7">
        <v>1</v>
      </c>
      <c r="X56" s="7">
        <f xml:space="preserve"> V56 - W56</f>
        <v>0</v>
      </c>
      <c r="Y56" s="7">
        <v>1</v>
      </c>
      <c r="Z56" s="7">
        <f xml:space="preserve"> W56 - Y56</f>
        <v>0</v>
      </c>
      <c r="AA56" s="7">
        <v>1</v>
      </c>
      <c r="AB56" s="7">
        <f xml:space="preserve"> Y56 - AA56</f>
        <v>0</v>
      </c>
      <c r="AC56" s="10">
        <f xml:space="preserve"> IF(V56 &gt; 0, ROUND(W56 / V56, 4), 0)</f>
        <v>1</v>
      </c>
      <c r="AD56" s="10">
        <f xml:space="preserve"> IF(W56 &gt; 0, ROUND(Y56 / W56, 4), 0)</f>
        <v>1</v>
      </c>
      <c r="AE56" s="10">
        <f xml:space="preserve"> IF(Y56 &gt; 0, ROUND(AA56 / Y56, 4), 0)</f>
        <v>1</v>
      </c>
      <c r="AF56" s="7">
        <v>0</v>
      </c>
      <c r="AG56" s="7">
        <v>0</v>
      </c>
      <c r="AH56" s="7">
        <f xml:space="preserve"> AF56 - AG56</f>
        <v>0</v>
      </c>
      <c r="AI56" s="7">
        <v>0</v>
      </c>
      <c r="AJ56" s="7">
        <f>AG56 - AI56</f>
        <v>0</v>
      </c>
      <c r="AK56" s="7">
        <v>0</v>
      </c>
      <c r="AL56" s="7">
        <f xml:space="preserve"> AI56 - AK56</f>
        <v>0</v>
      </c>
      <c r="AM56" s="10">
        <f xml:space="preserve"> IF(AF56 &gt; 0, ROUND(AG56 / AF56, 4), 0)</f>
        <v>0</v>
      </c>
      <c r="AN56" s="10">
        <f xml:space="preserve"> IF(AG56 &gt; 0, ROUND(AI56 / AG56, 4), 0)</f>
        <v>0</v>
      </c>
      <c r="AO56" s="10">
        <f xml:space="preserve"> IF(AI56 &gt; 0, ROUND(AK56 / AI56, 4), 0)</f>
        <v>0</v>
      </c>
      <c r="AP56" s="7">
        <f xml:space="preserve"> B56 - SUM(L56, V56, AF56)</f>
        <v>0</v>
      </c>
      <c r="AQ56" s="7">
        <f xml:space="preserve"> C56 - SUM(M56, W56, AG56)</f>
        <v>0</v>
      </c>
      <c r="AR56" s="7">
        <f xml:space="preserve"> AP56 - AQ56</f>
        <v>0</v>
      </c>
      <c r="AS56" s="7">
        <f xml:space="preserve"> E56 - SUM(O56, Y56, AI56)</f>
        <v>0</v>
      </c>
      <c r="AT56" s="7">
        <f xml:space="preserve"> AQ56 - AS56</f>
        <v>0</v>
      </c>
      <c r="AU56" s="7">
        <f xml:space="preserve"> G56 - SUM(Q56, AA56, AK56)</f>
        <v>0</v>
      </c>
      <c r="AV56" s="7">
        <f xml:space="preserve"> AS56 - AU56</f>
        <v>0</v>
      </c>
      <c r="AW56" s="10">
        <f xml:space="preserve"> IF(AP56 &gt; 0, ROUND(AQ56 / AP56, 4), 0)</f>
        <v>0</v>
      </c>
      <c r="AX56" s="10">
        <f xml:space="preserve"> IF(AQ56 &gt; 0, ROUND(AS56 / AQ56, 4), 0)</f>
        <v>0</v>
      </c>
      <c r="AY56" s="10">
        <f xml:space="preserve"> IF(AS56 &gt; 0, ROUND(AU56 / AS56, 4), 0)</f>
        <v>0</v>
      </c>
    </row>
    <row r="57" spans="1:51" x14ac:dyDescent="0.2">
      <c r="A57" s="1" t="s">
        <v>264</v>
      </c>
      <c r="B57" s="7">
        <v>12</v>
      </c>
      <c r="C57" s="7">
        <v>8</v>
      </c>
      <c r="D57" s="7">
        <f xml:space="preserve"> B57 - C57</f>
        <v>4</v>
      </c>
      <c r="E57" s="7">
        <v>3</v>
      </c>
      <c r="F57" s="7">
        <f xml:space="preserve"> C57 - E57</f>
        <v>5</v>
      </c>
      <c r="G57" s="7">
        <v>0</v>
      </c>
      <c r="H57" s="7">
        <f xml:space="preserve"> E57 - G57</f>
        <v>3</v>
      </c>
      <c r="I57" s="9">
        <f xml:space="preserve"> ROUND(C57 / B57, 4)</f>
        <v>0.66669999999999996</v>
      </c>
      <c r="J57" s="9">
        <f>IF(C57 &gt; 0, ROUND(E57 / C57, 4), 0)</f>
        <v>0.375</v>
      </c>
      <c r="K57" s="10">
        <f xml:space="preserve"> IF(E57 &gt; 0, ROUND(G57 / E57, 4), 0)</f>
        <v>0</v>
      </c>
      <c r="L57" s="7">
        <v>5</v>
      </c>
      <c r="M57" s="7">
        <v>2</v>
      </c>
      <c r="N57" s="7">
        <f xml:space="preserve"> L57 - M57</f>
        <v>3</v>
      </c>
      <c r="O57" s="7">
        <v>0</v>
      </c>
      <c r="P57" s="7">
        <f xml:space="preserve"> M57 - O57</f>
        <v>2</v>
      </c>
      <c r="Q57" s="7">
        <v>0</v>
      </c>
      <c r="R57" s="7">
        <f xml:space="preserve"> O57 - Q57</f>
        <v>0</v>
      </c>
      <c r="S57" s="10">
        <f xml:space="preserve"> IF(L57 &gt; 0, ROUND(M57 / L57, 4), 0)</f>
        <v>0.4</v>
      </c>
      <c r="T57" s="10">
        <f xml:space="preserve"> IF(M57 &gt; 0, ROUND(O57 / M57, 4), 0)</f>
        <v>0</v>
      </c>
      <c r="U57" s="10">
        <f xml:space="preserve"> IF(O57 &gt; 0, ROUND(Q57 / O57, 4), 0)</f>
        <v>0</v>
      </c>
      <c r="V57" s="7">
        <v>1</v>
      </c>
      <c r="W57" s="7">
        <v>1</v>
      </c>
      <c r="X57" s="7">
        <f xml:space="preserve"> V57 - W57</f>
        <v>0</v>
      </c>
      <c r="Y57" s="7">
        <v>0</v>
      </c>
      <c r="Z57" s="7">
        <f xml:space="preserve"> W57 - Y57</f>
        <v>1</v>
      </c>
      <c r="AA57" s="7">
        <v>0</v>
      </c>
      <c r="AB57" s="7">
        <f xml:space="preserve"> Y57 - AA57</f>
        <v>0</v>
      </c>
      <c r="AC57" s="10">
        <f xml:space="preserve"> IF(V57 &gt; 0, ROUND(W57 / V57, 4), 0)</f>
        <v>1</v>
      </c>
      <c r="AD57" s="10">
        <f xml:space="preserve"> IF(W57 &gt; 0, ROUND(Y57 / W57, 4), 0)</f>
        <v>0</v>
      </c>
      <c r="AE57" s="10">
        <f xml:space="preserve"> IF(Y57 &gt; 0, ROUND(AA57 / Y57, 4), 0)</f>
        <v>0</v>
      </c>
      <c r="AF57" s="7">
        <v>4</v>
      </c>
      <c r="AG57" s="7">
        <v>3</v>
      </c>
      <c r="AH57" s="7">
        <f xml:space="preserve"> AF57 - AG57</f>
        <v>1</v>
      </c>
      <c r="AI57" s="7">
        <v>1</v>
      </c>
      <c r="AJ57" s="7">
        <f>AG57 - AI57</f>
        <v>2</v>
      </c>
      <c r="AK57" s="7">
        <v>0</v>
      </c>
      <c r="AL57" s="7">
        <f xml:space="preserve"> AI57 - AK57</f>
        <v>1</v>
      </c>
      <c r="AM57" s="10">
        <f xml:space="preserve"> IF(AF57 &gt; 0, ROUND(AG57 / AF57, 4), 0)</f>
        <v>0.75</v>
      </c>
      <c r="AN57" s="10">
        <f xml:space="preserve"> IF(AG57 &gt; 0, ROUND(AI57 / AG57, 4), 0)</f>
        <v>0.33329999999999999</v>
      </c>
      <c r="AO57" s="10">
        <f xml:space="preserve"> IF(AI57 &gt; 0, ROUND(AK57 / AI57, 4), 0)</f>
        <v>0</v>
      </c>
      <c r="AP57" s="7">
        <f xml:space="preserve"> B57 - SUM(L57, V57, AF57)</f>
        <v>2</v>
      </c>
      <c r="AQ57" s="7">
        <f xml:space="preserve"> C57 - SUM(M57, W57, AG57)</f>
        <v>2</v>
      </c>
      <c r="AR57" s="7">
        <f xml:space="preserve"> AP57 - AQ57</f>
        <v>0</v>
      </c>
      <c r="AS57" s="7">
        <f xml:space="preserve"> E57 - SUM(O57, Y57, AI57)</f>
        <v>2</v>
      </c>
      <c r="AT57" s="7">
        <f xml:space="preserve"> AQ57 - AS57</f>
        <v>0</v>
      </c>
      <c r="AU57" s="7">
        <f xml:space="preserve"> G57 - SUM(Q57, AA57, AK57)</f>
        <v>0</v>
      </c>
      <c r="AV57" s="7">
        <f xml:space="preserve"> AS57 - AU57</f>
        <v>2</v>
      </c>
      <c r="AW57" s="10">
        <f xml:space="preserve"> IF(AP57 &gt; 0, ROUND(AQ57 / AP57, 4), 0)</f>
        <v>1</v>
      </c>
      <c r="AX57" s="10">
        <f xml:space="preserve"> IF(AQ57 &gt; 0, ROUND(AS57 / AQ57, 4), 0)</f>
        <v>1</v>
      </c>
      <c r="AY57" s="10">
        <f xml:space="preserve"> IF(AS57 &gt; 0, ROUND(AU57 / AS57, 4), 0)</f>
        <v>0</v>
      </c>
    </row>
    <row r="58" spans="1:51" x14ac:dyDescent="0.2">
      <c r="A58" s="1" t="s">
        <v>107</v>
      </c>
      <c r="B58" s="7">
        <v>10</v>
      </c>
      <c r="C58" s="7">
        <v>6</v>
      </c>
      <c r="D58" s="7">
        <f xml:space="preserve"> B58 - C58</f>
        <v>4</v>
      </c>
      <c r="E58" s="7">
        <v>2</v>
      </c>
      <c r="F58" s="7">
        <f xml:space="preserve"> C58 - E58</f>
        <v>4</v>
      </c>
      <c r="G58" s="7">
        <v>0</v>
      </c>
      <c r="H58" s="7">
        <f xml:space="preserve"> E58 - G58</f>
        <v>2</v>
      </c>
      <c r="I58" s="9">
        <f xml:space="preserve"> ROUND(C58 / B58, 4)</f>
        <v>0.6</v>
      </c>
      <c r="J58" s="9">
        <f>IF(C58 &gt; 0, ROUND(E58 / C58, 4), 0)</f>
        <v>0.33329999999999999</v>
      </c>
      <c r="K58" s="10">
        <f xml:space="preserve"> IF(E58 &gt; 0, ROUND(G58 / E58, 4), 0)</f>
        <v>0</v>
      </c>
      <c r="L58" s="7">
        <v>3</v>
      </c>
      <c r="M58" s="7">
        <v>1</v>
      </c>
      <c r="N58" s="7">
        <f xml:space="preserve"> L58 - M58</f>
        <v>2</v>
      </c>
      <c r="O58" s="7">
        <v>1</v>
      </c>
      <c r="P58" s="7">
        <f xml:space="preserve"> M58 - O58</f>
        <v>0</v>
      </c>
      <c r="Q58" s="7">
        <v>0</v>
      </c>
      <c r="R58" s="7">
        <f xml:space="preserve"> O58 - Q58</f>
        <v>1</v>
      </c>
      <c r="S58" s="10">
        <f xml:space="preserve"> IF(L58 &gt; 0, ROUND(M58 / L58, 4), 0)</f>
        <v>0.33329999999999999</v>
      </c>
      <c r="T58" s="10">
        <f xml:space="preserve"> IF(M58 &gt; 0, ROUND(O58 / M58, 4), 0)</f>
        <v>1</v>
      </c>
      <c r="U58" s="10">
        <f xml:space="preserve"> IF(O58 &gt; 0, ROUND(Q58 / O58, 4), 0)</f>
        <v>0</v>
      </c>
      <c r="V58" s="7">
        <v>0</v>
      </c>
      <c r="W58" s="7">
        <v>0</v>
      </c>
      <c r="X58" s="7">
        <f xml:space="preserve"> V58 - W58</f>
        <v>0</v>
      </c>
      <c r="Y58" s="7">
        <v>0</v>
      </c>
      <c r="Z58" s="7">
        <f xml:space="preserve"> W58 - Y58</f>
        <v>0</v>
      </c>
      <c r="AA58" s="7">
        <v>0</v>
      </c>
      <c r="AB58" s="7">
        <f xml:space="preserve"> Y58 - AA58</f>
        <v>0</v>
      </c>
      <c r="AC58" s="10">
        <f xml:space="preserve"> IF(V58 &gt; 0, ROUND(W58 / V58, 4), 0)</f>
        <v>0</v>
      </c>
      <c r="AD58" s="10">
        <f xml:space="preserve"> IF(W58 &gt; 0, ROUND(Y58 / W58, 4), 0)</f>
        <v>0</v>
      </c>
      <c r="AE58" s="10">
        <f xml:space="preserve"> IF(Y58 &gt; 0, ROUND(AA58 / Y58, 4), 0)</f>
        <v>0</v>
      </c>
      <c r="AF58" s="7">
        <v>4</v>
      </c>
      <c r="AG58" s="7">
        <v>2</v>
      </c>
      <c r="AH58" s="7">
        <f xml:space="preserve"> AF58 - AG58</f>
        <v>2</v>
      </c>
      <c r="AI58" s="7">
        <v>0</v>
      </c>
      <c r="AJ58" s="7">
        <f>AG58 - AI58</f>
        <v>2</v>
      </c>
      <c r="AK58" s="7">
        <v>0</v>
      </c>
      <c r="AL58" s="7">
        <f xml:space="preserve"> AI58 - AK58</f>
        <v>0</v>
      </c>
      <c r="AM58" s="10">
        <f xml:space="preserve"> IF(AF58 &gt; 0, ROUND(AG58 / AF58, 4), 0)</f>
        <v>0.5</v>
      </c>
      <c r="AN58" s="10">
        <f xml:space="preserve"> IF(AG58 &gt; 0, ROUND(AI58 / AG58, 4), 0)</f>
        <v>0</v>
      </c>
      <c r="AO58" s="10">
        <f xml:space="preserve"> IF(AI58 &gt; 0, ROUND(AK58 / AI58, 4), 0)</f>
        <v>0</v>
      </c>
      <c r="AP58" s="7">
        <f xml:space="preserve"> B58 - SUM(L58, V58, AF58)</f>
        <v>3</v>
      </c>
      <c r="AQ58" s="7">
        <f xml:space="preserve"> C58 - SUM(M58, W58, AG58)</f>
        <v>3</v>
      </c>
      <c r="AR58" s="7">
        <f xml:space="preserve"> AP58 - AQ58</f>
        <v>0</v>
      </c>
      <c r="AS58" s="7">
        <f xml:space="preserve"> E58 - SUM(O58, Y58, AI58)</f>
        <v>1</v>
      </c>
      <c r="AT58" s="7">
        <f xml:space="preserve"> AQ58 - AS58</f>
        <v>2</v>
      </c>
      <c r="AU58" s="7">
        <f xml:space="preserve"> G58 - SUM(Q58, AA58, AK58)</f>
        <v>0</v>
      </c>
      <c r="AV58" s="7">
        <f xml:space="preserve"> AS58 - AU58</f>
        <v>1</v>
      </c>
      <c r="AW58" s="10">
        <f xml:space="preserve"> IF(AP58 &gt; 0, ROUND(AQ58 / AP58, 4), 0)</f>
        <v>1</v>
      </c>
      <c r="AX58" s="10">
        <f xml:space="preserve"> IF(AQ58 &gt; 0, ROUND(AS58 / AQ58, 4), 0)</f>
        <v>0.33329999999999999</v>
      </c>
      <c r="AY58" s="10">
        <f xml:space="preserve"> IF(AS58 &gt; 0, ROUND(AU58 / AS58, 4), 0)</f>
        <v>0</v>
      </c>
    </row>
    <row r="59" spans="1:51" x14ac:dyDescent="0.2">
      <c r="A59" s="1" t="s">
        <v>116</v>
      </c>
      <c r="B59" s="7">
        <v>8</v>
      </c>
      <c r="C59" s="7">
        <v>4</v>
      </c>
      <c r="D59" s="7">
        <f xml:space="preserve"> B59 - C59</f>
        <v>4</v>
      </c>
      <c r="E59" s="7">
        <v>2</v>
      </c>
      <c r="F59" s="7">
        <f xml:space="preserve"> C59 - E59</f>
        <v>2</v>
      </c>
      <c r="G59" s="7">
        <v>0</v>
      </c>
      <c r="H59" s="7">
        <f xml:space="preserve"> E59 - G59</f>
        <v>2</v>
      </c>
      <c r="I59" s="9">
        <f xml:space="preserve"> ROUND(C59 / B59, 4)</f>
        <v>0.5</v>
      </c>
      <c r="J59" s="9">
        <f>IF(C59 &gt; 0, ROUND(E59 / C59, 4), 0)</f>
        <v>0.5</v>
      </c>
      <c r="K59" s="10">
        <f xml:space="preserve"> IF(E59 &gt; 0, ROUND(G59 / E59, 4), 0)</f>
        <v>0</v>
      </c>
      <c r="L59" s="7">
        <v>0</v>
      </c>
      <c r="M59" s="7">
        <v>0</v>
      </c>
      <c r="N59" s="7">
        <f xml:space="preserve"> L59 - M59</f>
        <v>0</v>
      </c>
      <c r="O59" s="7">
        <v>0</v>
      </c>
      <c r="P59" s="7">
        <f xml:space="preserve"> M59 - O59</f>
        <v>0</v>
      </c>
      <c r="Q59" s="7">
        <v>0</v>
      </c>
      <c r="R59" s="7">
        <f xml:space="preserve"> O59 - Q59</f>
        <v>0</v>
      </c>
      <c r="S59" s="10">
        <f xml:space="preserve"> IF(L59 &gt; 0, ROUND(M59 / L59, 4), 0)</f>
        <v>0</v>
      </c>
      <c r="T59" s="10">
        <f xml:space="preserve"> IF(M59 &gt; 0, ROUND(O59 / M59, 4), 0)</f>
        <v>0</v>
      </c>
      <c r="U59" s="10">
        <f xml:space="preserve"> IF(O59 &gt; 0, ROUND(Q59 / O59, 4), 0)</f>
        <v>0</v>
      </c>
      <c r="V59" s="7">
        <v>2</v>
      </c>
      <c r="W59" s="7">
        <v>1</v>
      </c>
      <c r="X59" s="7">
        <f xml:space="preserve"> V59 - W59</f>
        <v>1</v>
      </c>
      <c r="Y59" s="7">
        <v>0</v>
      </c>
      <c r="Z59" s="7">
        <f xml:space="preserve"> W59 - Y59</f>
        <v>1</v>
      </c>
      <c r="AA59" s="7">
        <v>0</v>
      </c>
      <c r="AB59" s="7">
        <f xml:space="preserve"> Y59 - AA59</f>
        <v>0</v>
      </c>
      <c r="AC59" s="10">
        <f xml:space="preserve"> IF(V59 &gt; 0, ROUND(W59 / V59, 4), 0)</f>
        <v>0.5</v>
      </c>
      <c r="AD59" s="10">
        <f xml:space="preserve"> IF(W59 &gt; 0, ROUND(Y59 / W59, 4), 0)</f>
        <v>0</v>
      </c>
      <c r="AE59" s="10">
        <f xml:space="preserve"> IF(Y59 &gt; 0, ROUND(AA59 / Y59, 4), 0)</f>
        <v>0</v>
      </c>
      <c r="AF59" s="7">
        <v>4</v>
      </c>
      <c r="AG59" s="7">
        <v>1</v>
      </c>
      <c r="AH59" s="7">
        <f xml:space="preserve"> AF59 - AG59</f>
        <v>3</v>
      </c>
      <c r="AI59" s="7">
        <v>1</v>
      </c>
      <c r="AJ59" s="7">
        <f>AG59 - AI59</f>
        <v>0</v>
      </c>
      <c r="AK59" s="7">
        <v>0</v>
      </c>
      <c r="AL59" s="7">
        <f xml:space="preserve"> AI59 - AK59</f>
        <v>1</v>
      </c>
      <c r="AM59" s="10">
        <f xml:space="preserve"> IF(AF59 &gt; 0, ROUND(AG59 / AF59, 4), 0)</f>
        <v>0.25</v>
      </c>
      <c r="AN59" s="10">
        <f xml:space="preserve"> IF(AG59 &gt; 0, ROUND(AI59 / AG59, 4), 0)</f>
        <v>1</v>
      </c>
      <c r="AO59" s="10">
        <f xml:space="preserve"> IF(AI59 &gt; 0, ROUND(AK59 / AI59, 4), 0)</f>
        <v>0</v>
      </c>
      <c r="AP59" s="7">
        <f xml:space="preserve"> B59 - SUM(L59, V59, AF59)</f>
        <v>2</v>
      </c>
      <c r="AQ59" s="7">
        <f xml:space="preserve"> C59 - SUM(M59, W59, AG59)</f>
        <v>2</v>
      </c>
      <c r="AR59" s="7">
        <f xml:space="preserve"> AP59 - AQ59</f>
        <v>0</v>
      </c>
      <c r="AS59" s="7">
        <f xml:space="preserve"> E59 - SUM(O59, Y59, AI59)</f>
        <v>1</v>
      </c>
      <c r="AT59" s="7">
        <f xml:space="preserve"> AQ59 - AS59</f>
        <v>1</v>
      </c>
      <c r="AU59" s="7">
        <f xml:space="preserve"> G59 - SUM(Q59, AA59, AK59)</f>
        <v>0</v>
      </c>
      <c r="AV59" s="7">
        <f xml:space="preserve"> AS59 - AU59</f>
        <v>1</v>
      </c>
      <c r="AW59" s="10">
        <f xml:space="preserve"> IF(AP59 &gt; 0, ROUND(AQ59 / AP59, 4), 0)</f>
        <v>1</v>
      </c>
      <c r="AX59" s="10">
        <f xml:space="preserve"> IF(AQ59 &gt; 0, ROUND(AS59 / AQ59, 4), 0)</f>
        <v>0.5</v>
      </c>
      <c r="AY59" s="10">
        <f xml:space="preserve"> IF(AS59 &gt; 0, ROUND(AU59 / AS59, 4), 0)</f>
        <v>0</v>
      </c>
    </row>
    <row r="60" spans="1:51" x14ac:dyDescent="0.2">
      <c r="A60" s="1" t="s">
        <v>190</v>
      </c>
      <c r="B60" s="7">
        <v>7</v>
      </c>
      <c r="C60" s="7">
        <v>4</v>
      </c>
      <c r="D60" s="7">
        <f xml:space="preserve"> B60 - C60</f>
        <v>3</v>
      </c>
      <c r="E60" s="7">
        <v>2</v>
      </c>
      <c r="F60" s="7">
        <f xml:space="preserve"> C60 - E60</f>
        <v>2</v>
      </c>
      <c r="G60" s="7">
        <v>0</v>
      </c>
      <c r="H60" s="7">
        <f xml:space="preserve"> E60 - G60</f>
        <v>2</v>
      </c>
      <c r="I60" s="9">
        <f xml:space="preserve"> ROUND(C60 / B60, 4)</f>
        <v>0.57140000000000002</v>
      </c>
      <c r="J60" s="9">
        <f>IF(C60 &gt; 0, ROUND(E60 / C60, 4), 0)</f>
        <v>0.5</v>
      </c>
      <c r="K60" s="10">
        <f xml:space="preserve"> IF(E60 &gt; 0, ROUND(G60 / E60, 4), 0)</f>
        <v>0</v>
      </c>
      <c r="L60" s="7">
        <v>2</v>
      </c>
      <c r="M60" s="7">
        <v>1</v>
      </c>
      <c r="N60" s="7">
        <f xml:space="preserve"> L60 - M60</f>
        <v>1</v>
      </c>
      <c r="O60" s="7">
        <v>1</v>
      </c>
      <c r="P60" s="7">
        <f xml:space="preserve"> M60 - O60</f>
        <v>0</v>
      </c>
      <c r="Q60" s="7">
        <v>0</v>
      </c>
      <c r="R60" s="7">
        <f xml:space="preserve"> O60 - Q60</f>
        <v>1</v>
      </c>
      <c r="S60" s="10">
        <f xml:space="preserve"> IF(L60 &gt; 0, ROUND(M60 / L60, 4), 0)</f>
        <v>0.5</v>
      </c>
      <c r="T60" s="10">
        <f xml:space="preserve"> IF(M60 &gt; 0, ROUND(O60 / M60, 4), 0)</f>
        <v>1</v>
      </c>
      <c r="U60" s="10">
        <f xml:space="preserve"> IF(O60 &gt; 0, ROUND(Q60 / O60, 4), 0)</f>
        <v>0</v>
      </c>
      <c r="V60" s="7">
        <v>1</v>
      </c>
      <c r="W60" s="7">
        <v>1</v>
      </c>
      <c r="X60" s="7">
        <f xml:space="preserve"> V60 - W60</f>
        <v>0</v>
      </c>
      <c r="Y60" s="7">
        <v>0</v>
      </c>
      <c r="Z60" s="7">
        <f xml:space="preserve"> W60 - Y60</f>
        <v>1</v>
      </c>
      <c r="AA60" s="7">
        <v>0</v>
      </c>
      <c r="AB60" s="7">
        <f xml:space="preserve"> Y60 - AA60</f>
        <v>0</v>
      </c>
      <c r="AC60" s="10">
        <f xml:space="preserve"> IF(V60 &gt; 0, ROUND(W60 / V60, 4), 0)</f>
        <v>1</v>
      </c>
      <c r="AD60" s="10">
        <f xml:space="preserve"> IF(W60 &gt; 0, ROUND(Y60 / W60, 4), 0)</f>
        <v>0</v>
      </c>
      <c r="AE60" s="10">
        <f xml:space="preserve"> IF(Y60 &gt; 0, ROUND(AA60 / Y60, 4), 0)</f>
        <v>0</v>
      </c>
      <c r="AF60" s="7">
        <v>2</v>
      </c>
      <c r="AG60" s="7">
        <v>1</v>
      </c>
      <c r="AH60" s="7">
        <f xml:space="preserve"> AF60 - AG60</f>
        <v>1</v>
      </c>
      <c r="AI60" s="7">
        <v>0</v>
      </c>
      <c r="AJ60" s="7">
        <f>AG60 - AI60</f>
        <v>1</v>
      </c>
      <c r="AK60" s="7">
        <v>0</v>
      </c>
      <c r="AL60" s="7">
        <f xml:space="preserve"> AI60 - AK60</f>
        <v>0</v>
      </c>
      <c r="AM60" s="10">
        <f xml:space="preserve"> IF(AF60 &gt; 0, ROUND(AG60 / AF60, 4), 0)</f>
        <v>0.5</v>
      </c>
      <c r="AN60" s="10">
        <f xml:space="preserve"> IF(AG60 &gt; 0, ROUND(AI60 / AG60, 4), 0)</f>
        <v>0</v>
      </c>
      <c r="AO60" s="10">
        <f xml:space="preserve"> IF(AI60 &gt; 0, ROUND(AK60 / AI60, 4), 0)</f>
        <v>0</v>
      </c>
      <c r="AP60" s="7">
        <f xml:space="preserve"> B60 - SUM(L60, V60, AF60)</f>
        <v>2</v>
      </c>
      <c r="AQ60" s="7">
        <f xml:space="preserve"> C60 - SUM(M60, W60, AG60)</f>
        <v>1</v>
      </c>
      <c r="AR60" s="7">
        <f xml:space="preserve"> AP60 - AQ60</f>
        <v>1</v>
      </c>
      <c r="AS60" s="7">
        <f xml:space="preserve"> E60 - SUM(O60, Y60, AI60)</f>
        <v>1</v>
      </c>
      <c r="AT60" s="7">
        <f xml:space="preserve"> AQ60 - AS60</f>
        <v>0</v>
      </c>
      <c r="AU60" s="7">
        <f xml:space="preserve"> G60 - SUM(Q60, AA60, AK60)</f>
        <v>0</v>
      </c>
      <c r="AV60" s="7">
        <f xml:space="preserve"> AS60 - AU60</f>
        <v>1</v>
      </c>
      <c r="AW60" s="10">
        <f xml:space="preserve"> IF(AP60 &gt; 0, ROUND(AQ60 / AP60, 4), 0)</f>
        <v>0.5</v>
      </c>
      <c r="AX60" s="10">
        <f xml:space="preserve"> IF(AQ60 &gt; 0, ROUND(AS60 / AQ60, 4), 0)</f>
        <v>1</v>
      </c>
      <c r="AY60" s="10">
        <f xml:space="preserve"> IF(AS60 &gt; 0, ROUND(AU60 / AS60, 4), 0)</f>
        <v>0</v>
      </c>
    </row>
    <row r="61" spans="1:51" x14ac:dyDescent="0.2">
      <c r="A61" s="1" t="s">
        <v>97</v>
      </c>
      <c r="B61" s="7">
        <v>6</v>
      </c>
      <c r="C61" s="7">
        <v>3</v>
      </c>
      <c r="D61" s="7">
        <f xml:space="preserve"> B61 - C61</f>
        <v>3</v>
      </c>
      <c r="E61" s="7">
        <v>2</v>
      </c>
      <c r="F61" s="7">
        <f xml:space="preserve"> C61 - E61</f>
        <v>1</v>
      </c>
      <c r="G61" s="7">
        <v>0</v>
      </c>
      <c r="H61" s="7">
        <f xml:space="preserve"> E61 - G61</f>
        <v>2</v>
      </c>
      <c r="I61" s="9">
        <f xml:space="preserve"> ROUND(C61 / B61, 4)</f>
        <v>0.5</v>
      </c>
      <c r="J61" s="9">
        <f>IF(C61 &gt; 0, ROUND(E61 / C61, 4), 0)</f>
        <v>0.66669999999999996</v>
      </c>
      <c r="K61" s="10">
        <f xml:space="preserve"> IF(E61 &gt; 0, ROUND(G61 / E61, 4), 0)</f>
        <v>0</v>
      </c>
      <c r="L61" s="7">
        <v>0</v>
      </c>
      <c r="M61" s="7">
        <v>0</v>
      </c>
      <c r="N61" s="7">
        <f xml:space="preserve"> L61 - M61</f>
        <v>0</v>
      </c>
      <c r="O61" s="7">
        <v>0</v>
      </c>
      <c r="P61" s="7">
        <f xml:space="preserve"> M61 - O61</f>
        <v>0</v>
      </c>
      <c r="Q61" s="7">
        <v>0</v>
      </c>
      <c r="R61" s="7">
        <f xml:space="preserve"> O61 - Q61</f>
        <v>0</v>
      </c>
      <c r="S61" s="10">
        <f xml:space="preserve"> IF(L61 &gt; 0, ROUND(M61 / L61, 4), 0)</f>
        <v>0</v>
      </c>
      <c r="T61" s="10">
        <f xml:space="preserve"> IF(M61 &gt; 0, ROUND(O61 / M61, 4), 0)</f>
        <v>0</v>
      </c>
      <c r="U61" s="10">
        <f xml:space="preserve"> IF(O61 &gt; 0, ROUND(Q61 / O61, 4), 0)</f>
        <v>0</v>
      </c>
      <c r="V61" s="7">
        <v>5</v>
      </c>
      <c r="W61" s="7">
        <v>3</v>
      </c>
      <c r="X61" s="7">
        <f xml:space="preserve"> V61 - W61</f>
        <v>2</v>
      </c>
      <c r="Y61" s="7">
        <v>2</v>
      </c>
      <c r="Z61" s="7">
        <f xml:space="preserve"> W61 - Y61</f>
        <v>1</v>
      </c>
      <c r="AA61" s="7">
        <v>0</v>
      </c>
      <c r="AB61" s="7">
        <f xml:space="preserve"> Y61 - AA61</f>
        <v>2</v>
      </c>
      <c r="AC61" s="10">
        <f xml:space="preserve"> IF(V61 &gt; 0, ROUND(W61 / V61, 4), 0)</f>
        <v>0.6</v>
      </c>
      <c r="AD61" s="10">
        <f xml:space="preserve"> IF(W61 &gt; 0, ROUND(Y61 / W61, 4), 0)</f>
        <v>0.66669999999999996</v>
      </c>
      <c r="AE61" s="10">
        <f xml:space="preserve"> IF(Y61 &gt; 0, ROUND(AA61 / Y61, 4), 0)</f>
        <v>0</v>
      </c>
      <c r="AF61" s="7">
        <v>0</v>
      </c>
      <c r="AG61" s="7">
        <v>0</v>
      </c>
      <c r="AH61" s="7">
        <f xml:space="preserve"> AF61 - AG61</f>
        <v>0</v>
      </c>
      <c r="AI61" s="7">
        <v>0</v>
      </c>
      <c r="AJ61" s="7">
        <f>AG61 - AI61</f>
        <v>0</v>
      </c>
      <c r="AK61" s="7">
        <v>0</v>
      </c>
      <c r="AL61" s="7">
        <f xml:space="preserve"> AI61 - AK61</f>
        <v>0</v>
      </c>
      <c r="AM61" s="10">
        <f xml:space="preserve"> IF(AF61 &gt; 0, ROUND(AG61 / AF61, 4), 0)</f>
        <v>0</v>
      </c>
      <c r="AN61" s="10">
        <f xml:space="preserve"> IF(AG61 &gt; 0, ROUND(AI61 / AG61, 4), 0)</f>
        <v>0</v>
      </c>
      <c r="AO61" s="10">
        <f xml:space="preserve"> IF(AI61 &gt; 0, ROUND(AK61 / AI61, 4), 0)</f>
        <v>0</v>
      </c>
      <c r="AP61" s="7">
        <f xml:space="preserve"> B61 - SUM(L61, V61, AF61)</f>
        <v>1</v>
      </c>
      <c r="AQ61" s="7">
        <f xml:space="preserve"> C61 - SUM(M61, W61, AG61)</f>
        <v>0</v>
      </c>
      <c r="AR61" s="7">
        <f xml:space="preserve"> AP61 - AQ61</f>
        <v>1</v>
      </c>
      <c r="AS61" s="7">
        <f xml:space="preserve"> E61 - SUM(O61, Y61, AI61)</f>
        <v>0</v>
      </c>
      <c r="AT61" s="7">
        <f xml:space="preserve"> AQ61 - AS61</f>
        <v>0</v>
      </c>
      <c r="AU61" s="7">
        <f xml:space="preserve"> G61 - SUM(Q61, AA61, AK61)</f>
        <v>0</v>
      </c>
      <c r="AV61" s="7">
        <f xml:space="preserve"> AS61 - AU61</f>
        <v>0</v>
      </c>
      <c r="AW61" s="10">
        <f xml:space="preserve"> IF(AP61 &gt; 0, ROUND(AQ61 / AP61, 4), 0)</f>
        <v>0</v>
      </c>
      <c r="AX61" s="10">
        <f xml:space="preserve"> IF(AQ61 &gt; 0, ROUND(AS61 / AQ61, 4), 0)</f>
        <v>0</v>
      </c>
      <c r="AY61" s="10">
        <f xml:space="preserve"> IF(AS61 &gt; 0, ROUND(AU61 / AS61, 4), 0)</f>
        <v>0</v>
      </c>
    </row>
    <row r="62" spans="1:51" x14ac:dyDescent="0.2">
      <c r="A62" s="1" t="s">
        <v>176</v>
      </c>
      <c r="B62" s="7">
        <v>4</v>
      </c>
      <c r="C62" s="7">
        <v>3</v>
      </c>
      <c r="D62" s="7">
        <f xml:space="preserve"> B62 - C62</f>
        <v>1</v>
      </c>
      <c r="E62" s="7">
        <v>2</v>
      </c>
      <c r="F62" s="7">
        <f xml:space="preserve"> C62 - E62</f>
        <v>1</v>
      </c>
      <c r="G62" s="7">
        <v>0</v>
      </c>
      <c r="H62" s="7">
        <f xml:space="preserve"> E62 - G62</f>
        <v>2</v>
      </c>
      <c r="I62" s="9">
        <f xml:space="preserve"> ROUND(C62 / B62, 4)</f>
        <v>0.75</v>
      </c>
      <c r="J62" s="9">
        <f>IF(C62 &gt; 0, ROUND(E62 / C62, 4), 0)</f>
        <v>0.66669999999999996</v>
      </c>
      <c r="K62" s="10">
        <f xml:space="preserve"> IF(E62 &gt; 0, ROUND(G62 / E62, 4), 0)</f>
        <v>0</v>
      </c>
      <c r="L62" s="7">
        <v>1</v>
      </c>
      <c r="M62" s="7">
        <v>1</v>
      </c>
      <c r="N62" s="7">
        <f xml:space="preserve"> L62 - M62</f>
        <v>0</v>
      </c>
      <c r="O62" s="7">
        <v>1</v>
      </c>
      <c r="P62" s="7">
        <f xml:space="preserve"> M62 - O62</f>
        <v>0</v>
      </c>
      <c r="Q62" s="7">
        <v>0</v>
      </c>
      <c r="R62" s="7">
        <f xml:space="preserve"> O62 - Q62</f>
        <v>1</v>
      </c>
      <c r="S62" s="10">
        <f xml:space="preserve"> IF(L62 &gt; 0, ROUND(M62 / L62, 4), 0)</f>
        <v>1</v>
      </c>
      <c r="T62" s="10">
        <f xml:space="preserve"> IF(M62 &gt; 0, ROUND(O62 / M62, 4), 0)</f>
        <v>1</v>
      </c>
      <c r="U62" s="10">
        <f xml:space="preserve"> IF(O62 &gt; 0, ROUND(Q62 / O62, 4), 0)</f>
        <v>0</v>
      </c>
      <c r="V62" s="7">
        <v>0</v>
      </c>
      <c r="W62" s="7">
        <v>0</v>
      </c>
      <c r="X62" s="7">
        <f xml:space="preserve"> V62 - W62</f>
        <v>0</v>
      </c>
      <c r="Y62" s="7">
        <v>0</v>
      </c>
      <c r="Z62" s="7">
        <f xml:space="preserve"> W62 - Y62</f>
        <v>0</v>
      </c>
      <c r="AA62" s="7">
        <v>0</v>
      </c>
      <c r="AB62" s="7">
        <f xml:space="preserve"> Y62 - AA62</f>
        <v>0</v>
      </c>
      <c r="AC62" s="10">
        <f xml:space="preserve"> IF(V62 &gt; 0, ROUND(W62 / V62, 4), 0)</f>
        <v>0</v>
      </c>
      <c r="AD62" s="10">
        <f xml:space="preserve"> IF(W62 &gt; 0, ROUND(Y62 / W62, 4), 0)</f>
        <v>0</v>
      </c>
      <c r="AE62" s="10">
        <f xml:space="preserve"> IF(Y62 &gt; 0, ROUND(AA62 / Y62, 4), 0)</f>
        <v>0</v>
      </c>
      <c r="AF62" s="7">
        <v>3</v>
      </c>
      <c r="AG62" s="7">
        <v>2</v>
      </c>
      <c r="AH62" s="7">
        <f xml:space="preserve"> AF62 - AG62</f>
        <v>1</v>
      </c>
      <c r="AI62" s="7">
        <v>1</v>
      </c>
      <c r="AJ62" s="7">
        <f>AG62 - AI62</f>
        <v>1</v>
      </c>
      <c r="AK62" s="7">
        <v>0</v>
      </c>
      <c r="AL62" s="7">
        <f xml:space="preserve"> AI62 - AK62</f>
        <v>1</v>
      </c>
      <c r="AM62" s="10">
        <f xml:space="preserve"> IF(AF62 &gt; 0, ROUND(AG62 / AF62, 4), 0)</f>
        <v>0.66669999999999996</v>
      </c>
      <c r="AN62" s="10">
        <f xml:space="preserve"> IF(AG62 &gt; 0, ROUND(AI62 / AG62, 4), 0)</f>
        <v>0.5</v>
      </c>
      <c r="AO62" s="10">
        <f xml:space="preserve"> IF(AI62 &gt; 0, ROUND(AK62 / AI62, 4), 0)</f>
        <v>0</v>
      </c>
      <c r="AP62" s="7">
        <f xml:space="preserve"> B62 - SUM(L62, V62, AF62)</f>
        <v>0</v>
      </c>
      <c r="AQ62" s="7">
        <f xml:space="preserve"> C62 - SUM(M62, W62, AG62)</f>
        <v>0</v>
      </c>
      <c r="AR62" s="7">
        <f xml:space="preserve"> AP62 - AQ62</f>
        <v>0</v>
      </c>
      <c r="AS62" s="7">
        <f xml:space="preserve"> E62 - SUM(O62, Y62, AI62)</f>
        <v>0</v>
      </c>
      <c r="AT62" s="7">
        <f xml:space="preserve"> AQ62 - AS62</f>
        <v>0</v>
      </c>
      <c r="AU62" s="7">
        <f xml:space="preserve"> G62 - SUM(Q62, AA62, AK62)</f>
        <v>0</v>
      </c>
      <c r="AV62" s="7">
        <f xml:space="preserve"> AS62 - AU62</f>
        <v>0</v>
      </c>
      <c r="AW62" s="10">
        <f xml:space="preserve"> IF(AP62 &gt; 0, ROUND(AQ62 / AP62, 4), 0)</f>
        <v>0</v>
      </c>
      <c r="AX62" s="10">
        <f xml:space="preserve"> IF(AQ62 &gt; 0, ROUND(AS62 / AQ62, 4), 0)</f>
        <v>0</v>
      </c>
      <c r="AY62" s="10">
        <f xml:space="preserve"> IF(AS62 &gt; 0, ROUND(AU62 / AS62, 4), 0)</f>
        <v>0</v>
      </c>
    </row>
    <row r="63" spans="1:51" x14ac:dyDescent="0.2">
      <c r="A63" s="1" t="s">
        <v>410</v>
      </c>
      <c r="B63" s="7">
        <v>4</v>
      </c>
      <c r="C63" s="7">
        <v>3</v>
      </c>
      <c r="D63" s="7">
        <f xml:space="preserve"> B63 - C63</f>
        <v>1</v>
      </c>
      <c r="E63" s="7">
        <v>2</v>
      </c>
      <c r="F63" s="7">
        <f xml:space="preserve"> C63 - E63</f>
        <v>1</v>
      </c>
      <c r="G63" s="7">
        <v>0</v>
      </c>
      <c r="H63" s="7">
        <f xml:space="preserve"> E63 - G63</f>
        <v>2</v>
      </c>
      <c r="I63" s="9">
        <f xml:space="preserve"> ROUND(C63 / B63, 4)</f>
        <v>0.75</v>
      </c>
      <c r="J63" s="9">
        <f>IF(C63 &gt; 0, ROUND(E63 / C63, 4), 0)</f>
        <v>0.66669999999999996</v>
      </c>
      <c r="K63" s="10">
        <f xml:space="preserve"> IF(E63 &gt; 0, ROUND(G63 / E63, 4), 0)</f>
        <v>0</v>
      </c>
      <c r="L63" s="7">
        <v>1</v>
      </c>
      <c r="M63" s="7">
        <v>1</v>
      </c>
      <c r="N63" s="7">
        <f xml:space="preserve"> L63 - M63</f>
        <v>0</v>
      </c>
      <c r="O63" s="7">
        <v>1</v>
      </c>
      <c r="P63" s="7">
        <f xml:space="preserve"> M63 - O63</f>
        <v>0</v>
      </c>
      <c r="Q63" s="7">
        <v>0</v>
      </c>
      <c r="R63" s="7">
        <f xml:space="preserve"> O63 - Q63</f>
        <v>1</v>
      </c>
      <c r="S63" s="10">
        <f xml:space="preserve"> IF(L63 &gt; 0, ROUND(M63 / L63, 4), 0)</f>
        <v>1</v>
      </c>
      <c r="T63" s="10">
        <f xml:space="preserve"> IF(M63 &gt; 0, ROUND(O63 / M63, 4), 0)</f>
        <v>1</v>
      </c>
      <c r="U63" s="10">
        <f xml:space="preserve"> IF(O63 &gt; 0, ROUND(Q63 / O63, 4), 0)</f>
        <v>0</v>
      </c>
      <c r="V63" s="7">
        <v>1</v>
      </c>
      <c r="W63" s="7">
        <v>0</v>
      </c>
      <c r="X63" s="7">
        <f xml:space="preserve"> V63 - W63</f>
        <v>1</v>
      </c>
      <c r="Y63" s="7">
        <v>0</v>
      </c>
      <c r="Z63" s="7">
        <f xml:space="preserve"> W63 - Y63</f>
        <v>0</v>
      </c>
      <c r="AA63" s="7">
        <v>0</v>
      </c>
      <c r="AB63" s="7">
        <f xml:space="preserve"> Y63 - AA63</f>
        <v>0</v>
      </c>
      <c r="AC63" s="10">
        <f xml:space="preserve"> IF(V63 &gt; 0, ROUND(W63 / V63, 4), 0)</f>
        <v>0</v>
      </c>
      <c r="AD63" s="10">
        <f xml:space="preserve"> IF(W63 &gt; 0, ROUND(Y63 / W63, 4), 0)</f>
        <v>0</v>
      </c>
      <c r="AE63" s="10">
        <f xml:space="preserve"> IF(Y63 &gt; 0, ROUND(AA63 / Y63, 4), 0)</f>
        <v>0</v>
      </c>
      <c r="AF63" s="7">
        <v>0</v>
      </c>
      <c r="AG63" s="7">
        <v>0</v>
      </c>
      <c r="AH63" s="7">
        <f xml:space="preserve"> AF63 - AG63</f>
        <v>0</v>
      </c>
      <c r="AI63" s="7">
        <v>0</v>
      </c>
      <c r="AJ63" s="7">
        <f>AG63 - AI63</f>
        <v>0</v>
      </c>
      <c r="AK63" s="7">
        <v>0</v>
      </c>
      <c r="AL63" s="7">
        <f xml:space="preserve"> AI63 - AK63</f>
        <v>0</v>
      </c>
      <c r="AM63" s="10">
        <f xml:space="preserve"> IF(AF63 &gt; 0, ROUND(AG63 / AF63, 4), 0)</f>
        <v>0</v>
      </c>
      <c r="AN63" s="10">
        <f xml:space="preserve"> IF(AG63 &gt; 0, ROUND(AI63 / AG63, 4), 0)</f>
        <v>0</v>
      </c>
      <c r="AO63" s="10">
        <f xml:space="preserve"> IF(AI63 &gt; 0, ROUND(AK63 / AI63, 4), 0)</f>
        <v>0</v>
      </c>
      <c r="AP63" s="7">
        <f xml:space="preserve"> B63 - SUM(L63, V63, AF63)</f>
        <v>2</v>
      </c>
      <c r="AQ63" s="7">
        <f xml:space="preserve"> C63 - SUM(M63, W63, AG63)</f>
        <v>2</v>
      </c>
      <c r="AR63" s="7">
        <f xml:space="preserve"> AP63 - AQ63</f>
        <v>0</v>
      </c>
      <c r="AS63" s="7">
        <f xml:space="preserve"> E63 - SUM(O63, Y63, AI63)</f>
        <v>1</v>
      </c>
      <c r="AT63" s="7">
        <f xml:space="preserve"> AQ63 - AS63</f>
        <v>1</v>
      </c>
      <c r="AU63" s="7">
        <f xml:space="preserve"> G63 - SUM(Q63, AA63, AK63)</f>
        <v>0</v>
      </c>
      <c r="AV63" s="7">
        <f xml:space="preserve"> AS63 - AU63</f>
        <v>1</v>
      </c>
      <c r="AW63" s="10">
        <f xml:space="preserve"> IF(AP63 &gt; 0, ROUND(AQ63 / AP63, 4), 0)</f>
        <v>1</v>
      </c>
      <c r="AX63" s="10">
        <f xml:space="preserve"> IF(AQ63 &gt; 0, ROUND(AS63 / AQ63, 4), 0)</f>
        <v>0.5</v>
      </c>
      <c r="AY63" s="10">
        <f xml:space="preserve"> IF(AS63 &gt; 0, ROUND(AU63 / AS63, 4), 0)</f>
        <v>0</v>
      </c>
    </row>
    <row r="64" spans="1:51" x14ac:dyDescent="0.2">
      <c r="A64" s="1" t="s">
        <v>44</v>
      </c>
      <c r="B64" s="7">
        <v>6</v>
      </c>
      <c r="C64" s="7">
        <v>2</v>
      </c>
      <c r="D64" s="7">
        <f xml:space="preserve"> B64 - C64</f>
        <v>4</v>
      </c>
      <c r="E64" s="7">
        <v>2</v>
      </c>
      <c r="F64" s="7">
        <f xml:space="preserve"> C64 - E64</f>
        <v>0</v>
      </c>
      <c r="G64" s="7">
        <v>0</v>
      </c>
      <c r="H64" s="7">
        <f xml:space="preserve"> E64 - G64</f>
        <v>2</v>
      </c>
      <c r="I64" s="9">
        <f xml:space="preserve"> ROUND(C64 / B64, 4)</f>
        <v>0.33329999999999999</v>
      </c>
      <c r="J64" s="9">
        <f>IF(C64 &gt; 0, ROUND(E64 / C64, 4), 0)</f>
        <v>1</v>
      </c>
      <c r="K64" s="10">
        <f xml:space="preserve"> IF(E64 &gt; 0, ROUND(G64 / E64, 4), 0)</f>
        <v>0</v>
      </c>
      <c r="L64" s="7">
        <v>0</v>
      </c>
      <c r="M64" s="7">
        <v>0</v>
      </c>
      <c r="N64" s="7">
        <f xml:space="preserve"> L64 - M64</f>
        <v>0</v>
      </c>
      <c r="O64" s="7">
        <v>0</v>
      </c>
      <c r="P64" s="7">
        <f xml:space="preserve"> M64 - O64</f>
        <v>0</v>
      </c>
      <c r="Q64" s="7">
        <v>0</v>
      </c>
      <c r="R64" s="7">
        <f xml:space="preserve"> O64 - Q64</f>
        <v>0</v>
      </c>
      <c r="S64" s="10">
        <f xml:space="preserve"> IF(L64 &gt; 0, ROUND(M64 / L64, 4), 0)</f>
        <v>0</v>
      </c>
      <c r="T64" s="10">
        <f xml:space="preserve"> IF(M64 &gt; 0, ROUND(O64 / M64, 4), 0)</f>
        <v>0</v>
      </c>
      <c r="U64" s="10">
        <f xml:space="preserve"> IF(O64 &gt; 0, ROUND(Q64 / O64, 4), 0)</f>
        <v>0</v>
      </c>
      <c r="V64" s="7">
        <v>3</v>
      </c>
      <c r="W64" s="7">
        <v>2</v>
      </c>
      <c r="X64" s="7">
        <f xml:space="preserve"> V64 - W64</f>
        <v>1</v>
      </c>
      <c r="Y64" s="7">
        <v>2</v>
      </c>
      <c r="Z64" s="7">
        <f xml:space="preserve"> W64 - Y64</f>
        <v>0</v>
      </c>
      <c r="AA64" s="7">
        <v>0</v>
      </c>
      <c r="AB64" s="7">
        <f xml:space="preserve"> Y64 - AA64</f>
        <v>2</v>
      </c>
      <c r="AC64" s="10">
        <f xml:space="preserve"> IF(V64 &gt; 0, ROUND(W64 / V64, 4), 0)</f>
        <v>0.66669999999999996</v>
      </c>
      <c r="AD64" s="10">
        <f xml:space="preserve"> IF(W64 &gt; 0, ROUND(Y64 / W64, 4), 0)</f>
        <v>1</v>
      </c>
      <c r="AE64" s="10">
        <f xml:space="preserve"> IF(Y64 &gt; 0, ROUND(AA64 / Y64, 4), 0)</f>
        <v>0</v>
      </c>
      <c r="AF64" s="7">
        <v>1</v>
      </c>
      <c r="AG64" s="7">
        <v>0</v>
      </c>
      <c r="AH64" s="7">
        <f xml:space="preserve"> AF64 - AG64</f>
        <v>1</v>
      </c>
      <c r="AI64" s="7">
        <v>0</v>
      </c>
      <c r="AJ64" s="7">
        <f>AG64 - AI64</f>
        <v>0</v>
      </c>
      <c r="AK64" s="7">
        <v>0</v>
      </c>
      <c r="AL64" s="7">
        <f xml:space="preserve"> AI64 - AK64</f>
        <v>0</v>
      </c>
      <c r="AM64" s="10">
        <f xml:space="preserve"> IF(AF64 &gt; 0, ROUND(AG64 / AF64, 4), 0)</f>
        <v>0</v>
      </c>
      <c r="AN64" s="10">
        <f xml:space="preserve"> IF(AG64 &gt; 0, ROUND(AI64 / AG64, 4), 0)</f>
        <v>0</v>
      </c>
      <c r="AO64" s="10">
        <f xml:space="preserve"> IF(AI64 &gt; 0, ROUND(AK64 / AI64, 4), 0)</f>
        <v>0</v>
      </c>
      <c r="AP64" s="7">
        <f xml:space="preserve"> B64 - SUM(L64, V64, AF64)</f>
        <v>2</v>
      </c>
      <c r="AQ64" s="7">
        <f xml:space="preserve"> C64 - SUM(M64, W64, AG64)</f>
        <v>0</v>
      </c>
      <c r="AR64" s="7">
        <f xml:space="preserve"> AP64 - AQ64</f>
        <v>2</v>
      </c>
      <c r="AS64" s="7">
        <f xml:space="preserve"> E64 - SUM(O64, Y64, AI64)</f>
        <v>0</v>
      </c>
      <c r="AT64" s="7">
        <f xml:space="preserve"> AQ64 - AS64</f>
        <v>0</v>
      </c>
      <c r="AU64" s="7">
        <f xml:space="preserve"> G64 - SUM(Q64, AA64, AK64)</f>
        <v>0</v>
      </c>
      <c r="AV64" s="7">
        <f xml:space="preserve"> AS64 - AU64</f>
        <v>0</v>
      </c>
      <c r="AW64" s="10">
        <f xml:space="preserve"> IF(AP64 &gt; 0, ROUND(AQ64 / AP64, 4), 0)</f>
        <v>0</v>
      </c>
      <c r="AX64" s="10">
        <f xml:space="preserve"> IF(AQ64 &gt; 0, ROUND(AS64 / AQ64, 4), 0)</f>
        <v>0</v>
      </c>
      <c r="AY64" s="10">
        <f xml:space="preserve"> IF(AS64 &gt; 0, ROUND(AU64 / AS64, 4), 0)</f>
        <v>0</v>
      </c>
    </row>
    <row r="65" spans="1:51" x14ac:dyDescent="0.2">
      <c r="A65" s="1" t="s">
        <v>85</v>
      </c>
      <c r="B65" s="7">
        <v>5</v>
      </c>
      <c r="C65" s="7">
        <v>2</v>
      </c>
      <c r="D65" s="7">
        <f xml:space="preserve"> B65 - C65</f>
        <v>3</v>
      </c>
      <c r="E65" s="7">
        <v>2</v>
      </c>
      <c r="F65" s="7">
        <f xml:space="preserve"> C65 - E65</f>
        <v>0</v>
      </c>
      <c r="G65" s="7">
        <v>0</v>
      </c>
      <c r="H65" s="7">
        <f xml:space="preserve"> E65 - G65</f>
        <v>2</v>
      </c>
      <c r="I65" s="9">
        <f xml:space="preserve"> ROUND(C65 / B65, 4)</f>
        <v>0.4</v>
      </c>
      <c r="J65" s="9">
        <f>IF(C65 &gt; 0, ROUND(E65 / C65, 4), 0)</f>
        <v>1</v>
      </c>
      <c r="K65" s="10">
        <f xml:space="preserve"> IF(E65 &gt; 0, ROUND(G65 / E65, 4), 0)</f>
        <v>0</v>
      </c>
      <c r="L65" s="7">
        <v>0</v>
      </c>
      <c r="M65" s="7">
        <v>0</v>
      </c>
      <c r="N65" s="7">
        <f xml:space="preserve"> L65 - M65</f>
        <v>0</v>
      </c>
      <c r="O65" s="7">
        <v>0</v>
      </c>
      <c r="P65" s="7">
        <f xml:space="preserve"> M65 - O65</f>
        <v>0</v>
      </c>
      <c r="Q65" s="7">
        <v>0</v>
      </c>
      <c r="R65" s="7">
        <f xml:space="preserve"> O65 - Q65</f>
        <v>0</v>
      </c>
      <c r="S65" s="10">
        <f xml:space="preserve"> IF(L65 &gt; 0, ROUND(M65 / L65, 4), 0)</f>
        <v>0</v>
      </c>
      <c r="T65" s="10">
        <f xml:space="preserve"> IF(M65 &gt; 0, ROUND(O65 / M65, 4), 0)</f>
        <v>0</v>
      </c>
      <c r="U65" s="10">
        <f xml:space="preserve"> IF(O65 &gt; 0, ROUND(Q65 / O65, 4), 0)</f>
        <v>0</v>
      </c>
      <c r="V65" s="7">
        <v>0</v>
      </c>
      <c r="W65" s="7">
        <v>0</v>
      </c>
      <c r="X65" s="7">
        <f xml:space="preserve"> V65 - W65</f>
        <v>0</v>
      </c>
      <c r="Y65" s="7">
        <v>0</v>
      </c>
      <c r="Z65" s="7">
        <f xml:space="preserve"> W65 - Y65</f>
        <v>0</v>
      </c>
      <c r="AA65" s="7">
        <v>0</v>
      </c>
      <c r="AB65" s="7">
        <f xml:space="preserve"> Y65 - AA65</f>
        <v>0</v>
      </c>
      <c r="AC65" s="10">
        <f xml:space="preserve"> IF(V65 &gt; 0, ROUND(W65 / V65, 4), 0)</f>
        <v>0</v>
      </c>
      <c r="AD65" s="10">
        <f xml:space="preserve"> IF(W65 &gt; 0, ROUND(Y65 / W65, 4), 0)</f>
        <v>0</v>
      </c>
      <c r="AE65" s="10">
        <f xml:space="preserve"> IF(Y65 &gt; 0, ROUND(AA65 / Y65, 4), 0)</f>
        <v>0</v>
      </c>
      <c r="AF65" s="7">
        <v>4</v>
      </c>
      <c r="AG65" s="7">
        <v>1</v>
      </c>
      <c r="AH65" s="7">
        <f xml:space="preserve"> AF65 - AG65</f>
        <v>3</v>
      </c>
      <c r="AI65" s="7">
        <v>1</v>
      </c>
      <c r="AJ65" s="7">
        <f>AG65 - AI65</f>
        <v>0</v>
      </c>
      <c r="AK65" s="7">
        <v>0</v>
      </c>
      <c r="AL65" s="7">
        <f xml:space="preserve"> AI65 - AK65</f>
        <v>1</v>
      </c>
      <c r="AM65" s="10">
        <f xml:space="preserve"> IF(AF65 &gt; 0, ROUND(AG65 / AF65, 4), 0)</f>
        <v>0.25</v>
      </c>
      <c r="AN65" s="10">
        <f xml:space="preserve"> IF(AG65 &gt; 0, ROUND(AI65 / AG65, 4), 0)</f>
        <v>1</v>
      </c>
      <c r="AO65" s="10">
        <f xml:space="preserve"> IF(AI65 &gt; 0, ROUND(AK65 / AI65, 4), 0)</f>
        <v>0</v>
      </c>
      <c r="AP65" s="7">
        <f xml:space="preserve"> B65 - SUM(L65, V65, AF65)</f>
        <v>1</v>
      </c>
      <c r="AQ65" s="7">
        <f xml:space="preserve"> C65 - SUM(M65, W65, AG65)</f>
        <v>1</v>
      </c>
      <c r="AR65" s="7">
        <f xml:space="preserve"> AP65 - AQ65</f>
        <v>0</v>
      </c>
      <c r="AS65" s="7">
        <f xml:space="preserve"> E65 - SUM(O65, Y65, AI65)</f>
        <v>1</v>
      </c>
      <c r="AT65" s="7">
        <f xml:space="preserve"> AQ65 - AS65</f>
        <v>0</v>
      </c>
      <c r="AU65" s="7">
        <f xml:space="preserve"> G65 - SUM(Q65, AA65, AK65)</f>
        <v>0</v>
      </c>
      <c r="AV65" s="7">
        <f xml:space="preserve"> AS65 - AU65</f>
        <v>1</v>
      </c>
      <c r="AW65" s="10">
        <f xml:space="preserve"> IF(AP65 &gt; 0, ROUND(AQ65 / AP65, 4), 0)</f>
        <v>1</v>
      </c>
      <c r="AX65" s="10">
        <f xml:space="preserve"> IF(AQ65 &gt; 0, ROUND(AS65 / AQ65, 4), 0)</f>
        <v>1</v>
      </c>
      <c r="AY65" s="10">
        <f xml:space="preserve"> IF(AS65 &gt; 0, ROUND(AU65 / AS65, 4), 0)</f>
        <v>0</v>
      </c>
    </row>
    <row r="66" spans="1:51" x14ac:dyDescent="0.2">
      <c r="A66" s="1" t="s">
        <v>24</v>
      </c>
      <c r="B66" s="7">
        <v>3</v>
      </c>
      <c r="C66" s="7">
        <v>2</v>
      </c>
      <c r="D66" s="7">
        <f xml:space="preserve"> B66 - C66</f>
        <v>1</v>
      </c>
      <c r="E66" s="7">
        <v>2</v>
      </c>
      <c r="F66" s="7">
        <f xml:space="preserve"> C66 - E66</f>
        <v>0</v>
      </c>
      <c r="G66" s="7">
        <v>0</v>
      </c>
      <c r="H66" s="7">
        <f xml:space="preserve"> E66 - G66</f>
        <v>2</v>
      </c>
      <c r="I66" s="9">
        <f xml:space="preserve"> ROUND(C66 / B66, 4)</f>
        <v>0.66669999999999996</v>
      </c>
      <c r="J66" s="9">
        <f>IF(C66 &gt; 0, ROUND(E66 / C66, 4), 0)</f>
        <v>1</v>
      </c>
      <c r="K66" s="10">
        <f xml:space="preserve"> IF(E66 &gt; 0, ROUND(G66 / E66, 4), 0)</f>
        <v>0</v>
      </c>
      <c r="L66" s="7">
        <v>0</v>
      </c>
      <c r="M66" s="7">
        <v>0</v>
      </c>
      <c r="N66" s="7">
        <f xml:space="preserve"> L66 - M66</f>
        <v>0</v>
      </c>
      <c r="O66" s="7">
        <v>0</v>
      </c>
      <c r="P66" s="7">
        <f xml:space="preserve"> M66 - O66</f>
        <v>0</v>
      </c>
      <c r="Q66" s="7">
        <v>0</v>
      </c>
      <c r="R66" s="7">
        <f xml:space="preserve"> O66 - Q66</f>
        <v>0</v>
      </c>
      <c r="S66" s="10">
        <f xml:space="preserve"> IF(L66 &gt; 0, ROUND(M66 / L66, 4), 0)</f>
        <v>0</v>
      </c>
      <c r="T66" s="10">
        <f xml:space="preserve"> IF(M66 &gt; 0, ROUND(O66 / M66, 4), 0)</f>
        <v>0</v>
      </c>
      <c r="U66" s="10">
        <f xml:space="preserve"> IF(O66 &gt; 0, ROUND(Q66 / O66, 4), 0)</f>
        <v>0</v>
      </c>
      <c r="V66" s="7">
        <v>0</v>
      </c>
      <c r="W66" s="7">
        <v>0</v>
      </c>
      <c r="X66" s="7">
        <f xml:space="preserve"> V66 - W66</f>
        <v>0</v>
      </c>
      <c r="Y66" s="7">
        <v>0</v>
      </c>
      <c r="Z66" s="7">
        <f xml:space="preserve"> W66 - Y66</f>
        <v>0</v>
      </c>
      <c r="AA66" s="7">
        <v>0</v>
      </c>
      <c r="AB66" s="7">
        <f xml:space="preserve"> Y66 - AA66</f>
        <v>0</v>
      </c>
      <c r="AC66" s="10">
        <f xml:space="preserve"> IF(V66 &gt; 0, ROUND(W66 / V66, 4), 0)</f>
        <v>0</v>
      </c>
      <c r="AD66" s="10">
        <f xml:space="preserve"> IF(W66 &gt; 0, ROUND(Y66 / W66, 4), 0)</f>
        <v>0</v>
      </c>
      <c r="AE66" s="10">
        <f xml:space="preserve"> IF(Y66 &gt; 0, ROUND(AA66 / Y66, 4), 0)</f>
        <v>0</v>
      </c>
      <c r="AF66" s="7">
        <v>1</v>
      </c>
      <c r="AG66" s="7">
        <v>1</v>
      </c>
      <c r="AH66" s="7">
        <f xml:space="preserve"> AF66 - AG66</f>
        <v>0</v>
      </c>
      <c r="AI66" s="7">
        <v>1</v>
      </c>
      <c r="AJ66" s="7">
        <f>AG66 - AI66</f>
        <v>0</v>
      </c>
      <c r="AK66" s="7">
        <v>0</v>
      </c>
      <c r="AL66" s="7">
        <f xml:space="preserve"> AI66 - AK66</f>
        <v>1</v>
      </c>
      <c r="AM66" s="10">
        <f xml:space="preserve"> IF(AF66 &gt; 0, ROUND(AG66 / AF66, 4), 0)</f>
        <v>1</v>
      </c>
      <c r="AN66" s="10">
        <f xml:space="preserve"> IF(AG66 &gt; 0, ROUND(AI66 / AG66, 4), 0)</f>
        <v>1</v>
      </c>
      <c r="AO66" s="10">
        <f xml:space="preserve"> IF(AI66 &gt; 0, ROUND(AK66 / AI66, 4), 0)</f>
        <v>0</v>
      </c>
      <c r="AP66" s="7">
        <f xml:space="preserve"> B66 - SUM(L66, V66, AF66)</f>
        <v>2</v>
      </c>
      <c r="AQ66" s="7">
        <f xml:space="preserve"> C66 - SUM(M66, W66, AG66)</f>
        <v>1</v>
      </c>
      <c r="AR66" s="7">
        <f xml:space="preserve"> AP66 - AQ66</f>
        <v>1</v>
      </c>
      <c r="AS66" s="7">
        <f xml:space="preserve"> E66 - SUM(O66, Y66, AI66)</f>
        <v>1</v>
      </c>
      <c r="AT66" s="7">
        <f xml:space="preserve"> AQ66 - AS66</f>
        <v>0</v>
      </c>
      <c r="AU66" s="7">
        <f xml:space="preserve"> G66 - SUM(Q66, AA66, AK66)</f>
        <v>0</v>
      </c>
      <c r="AV66" s="7">
        <f xml:space="preserve"> AS66 - AU66</f>
        <v>1</v>
      </c>
      <c r="AW66" s="10">
        <f xml:space="preserve"> IF(AP66 &gt; 0, ROUND(AQ66 / AP66, 4), 0)</f>
        <v>0.5</v>
      </c>
      <c r="AX66" s="10">
        <f xml:space="preserve"> IF(AQ66 &gt; 0, ROUND(AS66 / AQ66, 4), 0)</f>
        <v>1</v>
      </c>
      <c r="AY66" s="10">
        <f xml:space="preserve"> IF(AS66 &gt; 0, ROUND(AU66 / AS66, 4), 0)</f>
        <v>0</v>
      </c>
    </row>
    <row r="67" spans="1:51" x14ac:dyDescent="0.2">
      <c r="A67" s="1" t="s">
        <v>234</v>
      </c>
      <c r="B67" s="7">
        <v>2</v>
      </c>
      <c r="C67" s="7">
        <v>2</v>
      </c>
      <c r="D67" s="7">
        <f xml:space="preserve"> B67 - C67</f>
        <v>0</v>
      </c>
      <c r="E67" s="7">
        <v>2</v>
      </c>
      <c r="F67" s="7">
        <f xml:space="preserve"> C67 - E67</f>
        <v>0</v>
      </c>
      <c r="G67" s="7">
        <v>0</v>
      </c>
      <c r="H67" s="7">
        <f xml:space="preserve"> E67 - G67</f>
        <v>2</v>
      </c>
      <c r="I67" s="9">
        <f xml:space="preserve"> ROUND(C67 / B67, 4)</f>
        <v>1</v>
      </c>
      <c r="J67" s="9">
        <f>IF(C67 &gt; 0, ROUND(E67 / C67, 4), 0)</f>
        <v>1</v>
      </c>
      <c r="K67" s="10">
        <f xml:space="preserve"> IF(E67 &gt; 0, ROUND(G67 / E67, 4), 0)</f>
        <v>0</v>
      </c>
      <c r="L67" s="7">
        <v>2</v>
      </c>
      <c r="M67" s="7">
        <v>2</v>
      </c>
      <c r="N67" s="7">
        <f xml:space="preserve"> L67 - M67</f>
        <v>0</v>
      </c>
      <c r="O67" s="7">
        <v>2</v>
      </c>
      <c r="P67" s="7">
        <f xml:space="preserve"> M67 - O67</f>
        <v>0</v>
      </c>
      <c r="Q67" s="7">
        <v>0</v>
      </c>
      <c r="R67" s="7">
        <f xml:space="preserve"> O67 - Q67</f>
        <v>2</v>
      </c>
      <c r="S67" s="10">
        <f xml:space="preserve"> IF(L67 &gt; 0, ROUND(M67 / L67, 4), 0)</f>
        <v>1</v>
      </c>
      <c r="T67" s="10">
        <f xml:space="preserve"> IF(M67 &gt; 0, ROUND(O67 / M67, 4), 0)</f>
        <v>1</v>
      </c>
      <c r="U67" s="10">
        <f xml:space="preserve"> IF(O67 &gt; 0, ROUND(Q67 / O67, 4), 0)</f>
        <v>0</v>
      </c>
      <c r="V67" s="7">
        <v>0</v>
      </c>
      <c r="W67" s="7">
        <v>0</v>
      </c>
      <c r="X67" s="7">
        <f xml:space="preserve"> V67 - W67</f>
        <v>0</v>
      </c>
      <c r="Y67" s="7">
        <v>0</v>
      </c>
      <c r="Z67" s="7">
        <f xml:space="preserve"> W67 - Y67</f>
        <v>0</v>
      </c>
      <c r="AA67" s="7">
        <v>0</v>
      </c>
      <c r="AB67" s="7">
        <f xml:space="preserve"> Y67 - AA67</f>
        <v>0</v>
      </c>
      <c r="AC67" s="10">
        <f xml:space="preserve"> IF(V67 &gt; 0, ROUND(W67 / V67, 4), 0)</f>
        <v>0</v>
      </c>
      <c r="AD67" s="10">
        <f xml:space="preserve"> IF(W67 &gt; 0, ROUND(Y67 / W67, 4), 0)</f>
        <v>0</v>
      </c>
      <c r="AE67" s="10">
        <f xml:space="preserve"> IF(Y67 &gt; 0, ROUND(AA67 / Y67, 4), 0)</f>
        <v>0</v>
      </c>
      <c r="AF67" s="7">
        <v>0</v>
      </c>
      <c r="AG67" s="7">
        <v>0</v>
      </c>
      <c r="AH67" s="7">
        <f xml:space="preserve"> AF67 - AG67</f>
        <v>0</v>
      </c>
      <c r="AI67" s="7">
        <v>0</v>
      </c>
      <c r="AJ67" s="7">
        <f>AG67 - AI67</f>
        <v>0</v>
      </c>
      <c r="AK67" s="7">
        <v>0</v>
      </c>
      <c r="AL67" s="7">
        <f xml:space="preserve"> AI67 - AK67</f>
        <v>0</v>
      </c>
      <c r="AM67" s="10">
        <f xml:space="preserve"> IF(AF67 &gt; 0, ROUND(AG67 / AF67, 4), 0)</f>
        <v>0</v>
      </c>
      <c r="AN67" s="10">
        <f xml:space="preserve"> IF(AG67 &gt; 0, ROUND(AI67 / AG67, 4), 0)</f>
        <v>0</v>
      </c>
      <c r="AO67" s="10">
        <f xml:space="preserve"> IF(AI67 &gt; 0, ROUND(AK67 / AI67, 4), 0)</f>
        <v>0</v>
      </c>
      <c r="AP67" s="7">
        <f xml:space="preserve"> B67 - SUM(L67, V67, AF67)</f>
        <v>0</v>
      </c>
      <c r="AQ67" s="7">
        <f xml:space="preserve"> C67 - SUM(M67, W67, AG67)</f>
        <v>0</v>
      </c>
      <c r="AR67" s="7">
        <f xml:space="preserve"> AP67 - AQ67</f>
        <v>0</v>
      </c>
      <c r="AS67" s="7">
        <f xml:space="preserve"> E67 - SUM(O67, Y67, AI67)</f>
        <v>0</v>
      </c>
      <c r="AT67" s="7">
        <f xml:space="preserve"> AQ67 - AS67</f>
        <v>0</v>
      </c>
      <c r="AU67" s="7">
        <f xml:space="preserve"> G67 - SUM(Q67, AA67, AK67)</f>
        <v>0</v>
      </c>
      <c r="AV67" s="7">
        <f xml:space="preserve"> AS67 - AU67</f>
        <v>0</v>
      </c>
      <c r="AW67" s="10">
        <f xml:space="preserve"> IF(AP67 &gt; 0, ROUND(AQ67 / AP67, 4), 0)</f>
        <v>0</v>
      </c>
      <c r="AX67" s="10">
        <f xml:space="preserve"> IF(AQ67 &gt; 0, ROUND(AS67 / AQ67, 4), 0)</f>
        <v>0</v>
      </c>
      <c r="AY67" s="10">
        <f xml:space="preserve"> IF(AS67 &gt; 0, ROUND(AU67 / AS67, 4), 0)</f>
        <v>0</v>
      </c>
    </row>
    <row r="68" spans="1:51" x14ac:dyDescent="0.2">
      <c r="A68" s="1" t="s">
        <v>15</v>
      </c>
      <c r="B68" s="7">
        <v>17</v>
      </c>
      <c r="C68" s="7">
        <v>7</v>
      </c>
      <c r="D68" s="7">
        <f xml:space="preserve"> B68 - C68</f>
        <v>10</v>
      </c>
      <c r="E68" s="7">
        <v>1</v>
      </c>
      <c r="F68" s="7">
        <f xml:space="preserve"> C68 - E68</f>
        <v>6</v>
      </c>
      <c r="G68" s="7">
        <v>0</v>
      </c>
      <c r="H68" s="7">
        <f xml:space="preserve"> E68 - G68</f>
        <v>1</v>
      </c>
      <c r="I68" s="9">
        <f xml:space="preserve"> ROUND(C68 / B68, 4)</f>
        <v>0.4118</v>
      </c>
      <c r="J68" s="9">
        <f>IF(C68 &gt; 0, ROUND(E68 / C68, 4), 0)</f>
        <v>0.1429</v>
      </c>
      <c r="K68" s="10">
        <f xml:space="preserve"> IF(E68 &gt; 0, ROUND(G68 / E68, 4), 0)</f>
        <v>0</v>
      </c>
      <c r="L68" s="7">
        <v>7</v>
      </c>
      <c r="M68" s="7">
        <v>2</v>
      </c>
      <c r="N68" s="7">
        <f xml:space="preserve"> L68 - M68</f>
        <v>5</v>
      </c>
      <c r="O68" s="7">
        <v>0</v>
      </c>
      <c r="P68" s="7">
        <f xml:space="preserve"> M68 - O68</f>
        <v>2</v>
      </c>
      <c r="Q68" s="7">
        <v>0</v>
      </c>
      <c r="R68" s="7">
        <f xml:space="preserve"> O68 - Q68</f>
        <v>0</v>
      </c>
      <c r="S68" s="10">
        <f xml:space="preserve"> IF(L68 &gt; 0, ROUND(M68 / L68, 4), 0)</f>
        <v>0.28570000000000001</v>
      </c>
      <c r="T68" s="10">
        <f xml:space="preserve"> IF(M68 &gt; 0, ROUND(O68 / M68, 4), 0)</f>
        <v>0</v>
      </c>
      <c r="U68" s="10">
        <f xml:space="preserve"> IF(O68 &gt; 0, ROUND(Q68 / O68, 4), 0)</f>
        <v>0</v>
      </c>
      <c r="V68" s="7">
        <v>3</v>
      </c>
      <c r="W68" s="7">
        <v>1</v>
      </c>
      <c r="X68" s="7">
        <f xml:space="preserve"> V68 - W68</f>
        <v>2</v>
      </c>
      <c r="Y68" s="7">
        <v>0</v>
      </c>
      <c r="Z68" s="7">
        <f xml:space="preserve"> W68 - Y68</f>
        <v>1</v>
      </c>
      <c r="AA68" s="7">
        <v>0</v>
      </c>
      <c r="AB68" s="7">
        <f xml:space="preserve"> Y68 - AA68</f>
        <v>0</v>
      </c>
      <c r="AC68" s="10">
        <f xml:space="preserve"> IF(V68 &gt; 0, ROUND(W68 / V68, 4), 0)</f>
        <v>0.33329999999999999</v>
      </c>
      <c r="AD68" s="10">
        <f xml:space="preserve"> IF(W68 &gt; 0, ROUND(Y68 / W68, 4), 0)</f>
        <v>0</v>
      </c>
      <c r="AE68" s="10">
        <f xml:space="preserve"> IF(Y68 &gt; 0, ROUND(AA68 / Y68, 4), 0)</f>
        <v>0</v>
      </c>
      <c r="AF68" s="7">
        <v>5</v>
      </c>
      <c r="AG68" s="7">
        <v>3</v>
      </c>
      <c r="AH68" s="7">
        <f xml:space="preserve"> AF68 - AG68</f>
        <v>2</v>
      </c>
      <c r="AI68" s="7">
        <v>1</v>
      </c>
      <c r="AJ68" s="7">
        <f>AG68 - AI68</f>
        <v>2</v>
      </c>
      <c r="AK68" s="7">
        <v>0</v>
      </c>
      <c r="AL68" s="7">
        <f xml:space="preserve"> AI68 - AK68</f>
        <v>1</v>
      </c>
      <c r="AM68" s="10">
        <f xml:space="preserve"> IF(AF68 &gt; 0, ROUND(AG68 / AF68, 4), 0)</f>
        <v>0.6</v>
      </c>
      <c r="AN68" s="10">
        <f xml:space="preserve"> IF(AG68 &gt; 0, ROUND(AI68 / AG68, 4), 0)</f>
        <v>0.33329999999999999</v>
      </c>
      <c r="AO68" s="10">
        <f xml:space="preserve"> IF(AI68 &gt; 0, ROUND(AK68 / AI68, 4), 0)</f>
        <v>0</v>
      </c>
      <c r="AP68" s="7">
        <f xml:space="preserve"> B68 - SUM(L68, V68, AF68)</f>
        <v>2</v>
      </c>
      <c r="AQ68" s="7">
        <f xml:space="preserve"> C68 - SUM(M68, W68, AG68)</f>
        <v>1</v>
      </c>
      <c r="AR68" s="7">
        <f xml:space="preserve"> AP68 - AQ68</f>
        <v>1</v>
      </c>
      <c r="AS68" s="7">
        <f xml:space="preserve"> E68 - SUM(O68, Y68, AI68)</f>
        <v>0</v>
      </c>
      <c r="AT68" s="7">
        <f xml:space="preserve"> AQ68 - AS68</f>
        <v>1</v>
      </c>
      <c r="AU68" s="7">
        <f xml:space="preserve"> G68 - SUM(Q68, AA68, AK68)</f>
        <v>0</v>
      </c>
      <c r="AV68" s="7">
        <f xml:space="preserve"> AS68 - AU68</f>
        <v>0</v>
      </c>
      <c r="AW68" s="10">
        <f xml:space="preserve"> IF(AP68 &gt; 0, ROUND(AQ68 / AP68, 4), 0)</f>
        <v>0.5</v>
      </c>
      <c r="AX68" s="10">
        <f xml:space="preserve"> IF(AQ68 &gt; 0, ROUND(AS68 / AQ68, 4), 0)</f>
        <v>0</v>
      </c>
      <c r="AY68" s="10">
        <f xml:space="preserve"> IF(AS68 &gt; 0, ROUND(AU68 / AS68, 4), 0)</f>
        <v>0</v>
      </c>
    </row>
    <row r="69" spans="1:51" x14ac:dyDescent="0.2">
      <c r="A69" s="1" t="s">
        <v>22</v>
      </c>
      <c r="B69" s="7">
        <v>17</v>
      </c>
      <c r="C69" s="7">
        <v>6</v>
      </c>
      <c r="D69" s="7">
        <f xml:space="preserve"> B69 - C69</f>
        <v>11</v>
      </c>
      <c r="E69" s="7">
        <v>1</v>
      </c>
      <c r="F69" s="7">
        <f xml:space="preserve"> C69 - E69</f>
        <v>5</v>
      </c>
      <c r="G69" s="7">
        <v>0</v>
      </c>
      <c r="H69" s="7">
        <f xml:space="preserve"> E69 - G69</f>
        <v>1</v>
      </c>
      <c r="I69" s="9">
        <f xml:space="preserve"> ROUND(C69 / B69, 4)</f>
        <v>0.35289999999999999</v>
      </c>
      <c r="J69" s="9">
        <f>IF(C69 &gt; 0, ROUND(E69 / C69, 4), 0)</f>
        <v>0.16669999999999999</v>
      </c>
      <c r="K69" s="10">
        <f xml:space="preserve"> IF(E69 &gt; 0, ROUND(G69 / E69, 4), 0)</f>
        <v>0</v>
      </c>
      <c r="L69" s="7">
        <v>6</v>
      </c>
      <c r="M69" s="7">
        <v>2</v>
      </c>
      <c r="N69" s="7">
        <f xml:space="preserve"> L69 - M69</f>
        <v>4</v>
      </c>
      <c r="O69" s="7">
        <v>0</v>
      </c>
      <c r="P69" s="7">
        <f xml:space="preserve"> M69 - O69</f>
        <v>2</v>
      </c>
      <c r="Q69" s="7">
        <v>0</v>
      </c>
      <c r="R69" s="7">
        <f xml:space="preserve"> O69 - Q69</f>
        <v>0</v>
      </c>
      <c r="S69" s="10">
        <f xml:space="preserve"> IF(L69 &gt; 0, ROUND(M69 / L69, 4), 0)</f>
        <v>0.33329999999999999</v>
      </c>
      <c r="T69" s="10">
        <f xml:space="preserve"> IF(M69 &gt; 0, ROUND(O69 / M69, 4), 0)</f>
        <v>0</v>
      </c>
      <c r="U69" s="10">
        <f xml:space="preserve"> IF(O69 &gt; 0, ROUND(Q69 / O69, 4), 0)</f>
        <v>0</v>
      </c>
      <c r="V69" s="7">
        <v>6</v>
      </c>
      <c r="W69" s="7">
        <v>2</v>
      </c>
      <c r="X69" s="7">
        <f xml:space="preserve"> V69 - W69</f>
        <v>4</v>
      </c>
      <c r="Y69" s="7">
        <v>1</v>
      </c>
      <c r="Z69" s="7">
        <f xml:space="preserve"> W69 - Y69</f>
        <v>1</v>
      </c>
      <c r="AA69" s="7">
        <v>0</v>
      </c>
      <c r="AB69" s="7">
        <f xml:space="preserve"> Y69 - AA69</f>
        <v>1</v>
      </c>
      <c r="AC69" s="10">
        <f xml:space="preserve"> IF(V69 &gt; 0, ROUND(W69 / V69, 4), 0)</f>
        <v>0.33329999999999999</v>
      </c>
      <c r="AD69" s="10">
        <f xml:space="preserve"> IF(W69 &gt; 0, ROUND(Y69 / W69, 4), 0)</f>
        <v>0.5</v>
      </c>
      <c r="AE69" s="10">
        <f xml:space="preserve"> IF(Y69 &gt; 0, ROUND(AA69 / Y69, 4), 0)</f>
        <v>0</v>
      </c>
      <c r="AF69" s="7">
        <v>2</v>
      </c>
      <c r="AG69" s="7">
        <v>0</v>
      </c>
      <c r="AH69" s="7">
        <f xml:space="preserve"> AF69 - AG69</f>
        <v>2</v>
      </c>
      <c r="AI69" s="7">
        <v>0</v>
      </c>
      <c r="AJ69" s="7">
        <f>AG69 - AI69</f>
        <v>0</v>
      </c>
      <c r="AK69" s="7">
        <v>0</v>
      </c>
      <c r="AL69" s="7">
        <f xml:space="preserve"> AI69 - AK69</f>
        <v>0</v>
      </c>
      <c r="AM69" s="10">
        <f xml:space="preserve"> IF(AF69 &gt; 0, ROUND(AG69 / AF69, 4), 0)</f>
        <v>0</v>
      </c>
      <c r="AN69" s="10">
        <f xml:space="preserve"> IF(AG69 &gt; 0, ROUND(AI69 / AG69, 4), 0)</f>
        <v>0</v>
      </c>
      <c r="AO69" s="10">
        <f xml:space="preserve"> IF(AI69 &gt; 0, ROUND(AK69 / AI69, 4), 0)</f>
        <v>0</v>
      </c>
      <c r="AP69" s="7">
        <f xml:space="preserve"> B69 - SUM(L69, V69, AF69)</f>
        <v>3</v>
      </c>
      <c r="AQ69" s="7">
        <f xml:space="preserve"> C69 - SUM(M69, W69, AG69)</f>
        <v>2</v>
      </c>
      <c r="AR69" s="7">
        <f xml:space="preserve"> AP69 - AQ69</f>
        <v>1</v>
      </c>
      <c r="AS69" s="7">
        <f xml:space="preserve"> E69 - SUM(O69, Y69, AI69)</f>
        <v>0</v>
      </c>
      <c r="AT69" s="7">
        <f xml:space="preserve"> AQ69 - AS69</f>
        <v>2</v>
      </c>
      <c r="AU69" s="7">
        <f xml:space="preserve"> G69 - SUM(Q69, AA69, AK69)</f>
        <v>0</v>
      </c>
      <c r="AV69" s="7">
        <f xml:space="preserve"> AS69 - AU69</f>
        <v>0</v>
      </c>
      <c r="AW69" s="10">
        <f xml:space="preserve"> IF(AP69 &gt; 0, ROUND(AQ69 / AP69, 4), 0)</f>
        <v>0.66669999999999996</v>
      </c>
      <c r="AX69" s="10">
        <f xml:space="preserve"> IF(AQ69 &gt; 0, ROUND(AS69 / AQ69, 4), 0)</f>
        <v>0</v>
      </c>
      <c r="AY69" s="10">
        <f xml:space="preserve"> IF(AS69 &gt; 0, ROUND(AU69 / AS69, 4), 0)</f>
        <v>0</v>
      </c>
    </row>
    <row r="70" spans="1:51" x14ac:dyDescent="0.2">
      <c r="A70" s="1" t="s">
        <v>11</v>
      </c>
      <c r="B70" s="7">
        <v>15</v>
      </c>
      <c r="C70" s="7">
        <v>6</v>
      </c>
      <c r="D70" s="7">
        <f xml:space="preserve"> B70 - C70</f>
        <v>9</v>
      </c>
      <c r="E70" s="7">
        <v>1</v>
      </c>
      <c r="F70" s="7">
        <f xml:space="preserve"> C70 - E70</f>
        <v>5</v>
      </c>
      <c r="G70" s="7">
        <v>0</v>
      </c>
      <c r="H70" s="7">
        <f xml:space="preserve"> E70 - G70</f>
        <v>1</v>
      </c>
      <c r="I70" s="9">
        <f xml:space="preserve"> ROUND(C70 / B70, 4)</f>
        <v>0.4</v>
      </c>
      <c r="J70" s="9">
        <f>IF(C70 &gt; 0, ROUND(E70 / C70, 4), 0)</f>
        <v>0.16669999999999999</v>
      </c>
      <c r="K70" s="10">
        <f xml:space="preserve"> IF(E70 &gt; 0, ROUND(G70 / E70, 4), 0)</f>
        <v>0</v>
      </c>
      <c r="L70" s="7">
        <v>5</v>
      </c>
      <c r="M70" s="7">
        <v>2</v>
      </c>
      <c r="N70" s="7">
        <f xml:space="preserve"> L70 - M70</f>
        <v>3</v>
      </c>
      <c r="O70" s="7">
        <v>1</v>
      </c>
      <c r="P70" s="7">
        <f xml:space="preserve"> M70 - O70</f>
        <v>1</v>
      </c>
      <c r="Q70" s="7">
        <v>0</v>
      </c>
      <c r="R70" s="7">
        <f xml:space="preserve"> O70 - Q70</f>
        <v>1</v>
      </c>
      <c r="S70" s="10">
        <f xml:space="preserve"> IF(L70 &gt; 0, ROUND(M70 / L70, 4), 0)</f>
        <v>0.4</v>
      </c>
      <c r="T70" s="10">
        <f xml:space="preserve"> IF(M70 &gt; 0, ROUND(O70 / M70, 4), 0)</f>
        <v>0.5</v>
      </c>
      <c r="U70" s="10">
        <f xml:space="preserve"> IF(O70 &gt; 0, ROUND(Q70 / O70, 4), 0)</f>
        <v>0</v>
      </c>
      <c r="V70" s="7">
        <v>3</v>
      </c>
      <c r="W70" s="7">
        <v>2</v>
      </c>
      <c r="X70" s="7">
        <f xml:space="preserve"> V70 - W70</f>
        <v>1</v>
      </c>
      <c r="Y70" s="7">
        <v>0</v>
      </c>
      <c r="Z70" s="7">
        <f xml:space="preserve"> W70 - Y70</f>
        <v>2</v>
      </c>
      <c r="AA70" s="7">
        <v>0</v>
      </c>
      <c r="AB70" s="7">
        <f xml:space="preserve"> Y70 - AA70</f>
        <v>0</v>
      </c>
      <c r="AC70" s="10">
        <f xml:space="preserve"> IF(V70 &gt; 0, ROUND(W70 / V70, 4), 0)</f>
        <v>0.66669999999999996</v>
      </c>
      <c r="AD70" s="10">
        <f xml:space="preserve"> IF(W70 &gt; 0, ROUND(Y70 / W70, 4), 0)</f>
        <v>0</v>
      </c>
      <c r="AE70" s="10">
        <f xml:space="preserve"> IF(Y70 &gt; 0, ROUND(AA70 / Y70, 4), 0)</f>
        <v>0</v>
      </c>
      <c r="AF70" s="7">
        <v>4</v>
      </c>
      <c r="AG70" s="7">
        <v>2</v>
      </c>
      <c r="AH70" s="7">
        <f xml:space="preserve"> AF70 - AG70</f>
        <v>2</v>
      </c>
      <c r="AI70" s="7">
        <v>0</v>
      </c>
      <c r="AJ70" s="7">
        <f>AG70 - AI70</f>
        <v>2</v>
      </c>
      <c r="AK70" s="7">
        <v>0</v>
      </c>
      <c r="AL70" s="7">
        <f xml:space="preserve"> AI70 - AK70</f>
        <v>0</v>
      </c>
      <c r="AM70" s="10">
        <f xml:space="preserve"> IF(AF70 &gt; 0, ROUND(AG70 / AF70, 4), 0)</f>
        <v>0.5</v>
      </c>
      <c r="AN70" s="10">
        <f xml:space="preserve"> IF(AG70 &gt; 0, ROUND(AI70 / AG70, 4), 0)</f>
        <v>0</v>
      </c>
      <c r="AO70" s="10">
        <f xml:space="preserve"> IF(AI70 &gt; 0, ROUND(AK70 / AI70, 4), 0)</f>
        <v>0</v>
      </c>
      <c r="AP70" s="7">
        <f xml:space="preserve"> B70 - SUM(L70, V70, AF70)</f>
        <v>3</v>
      </c>
      <c r="AQ70" s="7">
        <f xml:space="preserve"> C70 - SUM(M70, W70, AG70)</f>
        <v>0</v>
      </c>
      <c r="AR70" s="7">
        <f xml:space="preserve"> AP70 - AQ70</f>
        <v>3</v>
      </c>
      <c r="AS70" s="7">
        <f xml:space="preserve"> E70 - SUM(O70, Y70, AI70)</f>
        <v>0</v>
      </c>
      <c r="AT70" s="7">
        <f xml:space="preserve"> AQ70 - AS70</f>
        <v>0</v>
      </c>
      <c r="AU70" s="7">
        <f xml:space="preserve"> G70 - SUM(Q70, AA70, AK70)</f>
        <v>0</v>
      </c>
      <c r="AV70" s="7">
        <f xml:space="preserve"> AS70 - AU70</f>
        <v>0</v>
      </c>
      <c r="AW70" s="10">
        <f xml:space="preserve"> IF(AP70 &gt; 0, ROUND(AQ70 / AP70, 4), 0)</f>
        <v>0</v>
      </c>
      <c r="AX70" s="10">
        <f xml:space="preserve"> IF(AQ70 &gt; 0, ROUND(AS70 / AQ70, 4), 0)</f>
        <v>0</v>
      </c>
      <c r="AY70" s="10">
        <f xml:space="preserve"> IF(AS70 &gt; 0, ROUND(AU70 / AS70, 4), 0)</f>
        <v>0</v>
      </c>
    </row>
    <row r="71" spans="1:51" x14ac:dyDescent="0.2">
      <c r="A71" s="1" t="s">
        <v>261</v>
      </c>
      <c r="B71" s="7">
        <v>11</v>
      </c>
      <c r="C71" s="7">
        <v>5</v>
      </c>
      <c r="D71" s="7">
        <f xml:space="preserve"> B71 - C71</f>
        <v>6</v>
      </c>
      <c r="E71" s="7">
        <v>1</v>
      </c>
      <c r="F71" s="7">
        <f xml:space="preserve"> C71 - E71</f>
        <v>4</v>
      </c>
      <c r="G71" s="7">
        <v>0</v>
      </c>
      <c r="H71" s="7">
        <f xml:space="preserve"> E71 - G71</f>
        <v>1</v>
      </c>
      <c r="I71" s="9">
        <f xml:space="preserve"> ROUND(C71 / B71, 4)</f>
        <v>0.45450000000000002</v>
      </c>
      <c r="J71" s="9">
        <f>IF(C71 &gt; 0, ROUND(E71 / C71, 4), 0)</f>
        <v>0.2</v>
      </c>
      <c r="K71" s="10">
        <f xml:space="preserve"> IF(E71 &gt; 0, ROUND(G71 / E71, 4), 0)</f>
        <v>0</v>
      </c>
      <c r="L71" s="7">
        <v>2</v>
      </c>
      <c r="M71" s="7">
        <v>1</v>
      </c>
      <c r="N71" s="7">
        <f xml:space="preserve"> L71 - M71</f>
        <v>1</v>
      </c>
      <c r="O71" s="7">
        <v>0</v>
      </c>
      <c r="P71" s="7">
        <f xml:space="preserve"> M71 - O71</f>
        <v>1</v>
      </c>
      <c r="Q71" s="7">
        <v>0</v>
      </c>
      <c r="R71" s="7">
        <f xml:space="preserve"> O71 - Q71</f>
        <v>0</v>
      </c>
      <c r="S71" s="10">
        <f xml:space="preserve"> IF(L71 &gt; 0, ROUND(M71 / L71, 4), 0)</f>
        <v>0.5</v>
      </c>
      <c r="T71" s="10">
        <f xml:space="preserve"> IF(M71 &gt; 0, ROUND(O71 / M71, 4), 0)</f>
        <v>0</v>
      </c>
      <c r="U71" s="10">
        <f xml:space="preserve"> IF(O71 &gt; 0, ROUND(Q71 / O71, 4), 0)</f>
        <v>0</v>
      </c>
      <c r="V71" s="7">
        <v>2</v>
      </c>
      <c r="W71" s="7">
        <v>1</v>
      </c>
      <c r="X71" s="7">
        <f xml:space="preserve"> V71 - W71</f>
        <v>1</v>
      </c>
      <c r="Y71" s="7">
        <v>0</v>
      </c>
      <c r="Z71" s="7">
        <f xml:space="preserve"> W71 - Y71</f>
        <v>1</v>
      </c>
      <c r="AA71" s="7">
        <v>0</v>
      </c>
      <c r="AB71" s="7">
        <f xml:space="preserve"> Y71 - AA71</f>
        <v>0</v>
      </c>
      <c r="AC71" s="10">
        <f xml:space="preserve"> IF(V71 &gt; 0, ROUND(W71 / V71, 4), 0)</f>
        <v>0.5</v>
      </c>
      <c r="AD71" s="10">
        <f xml:space="preserve"> IF(W71 &gt; 0, ROUND(Y71 / W71, 4), 0)</f>
        <v>0</v>
      </c>
      <c r="AE71" s="10">
        <f xml:space="preserve"> IF(Y71 &gt; 0, ROUND(AA71 / Y71, 4), 0)</f>
        <v>0</v>
      </c>
      <c r="AF71" s="7">
        <v>5</v>
      </c>
      <c r="AG71" s="7">
        <v>1</v>
      </c>
      <c r="AH71" s="7">
        <f xml:space="preserve"> AF71 - AG71</f>
        <v>4</v>
      </c>
      <c r="AI71" s="7">
        <v>0</v>
      </c>
      <c r="AJ71" s="7">
        <f>AG71 - AI71</f>
        <v>1</v>
      </c>
      <c r="AK71" s="7">
        <v>0</v>
      </c>
      <c r="AL71" s="7">
        <f xml:space="preserve"> AI71 - AK71</f>
        <v>0</v>
      </c>
      <c r="AM71" s="10">
        <f xml:space="preserve"> IF(AF71 &gt; 0, ROUND(AG71 / AF71, 4), 0)</f>
        <v>0.2</v>
      </c>
      <c r="AN71" s="10">
        <f xml:space="preserve"> IF(AG71 &gt; 0, ROUND(AI71 / AG71, 4), 0)</f>
        <v>0</v>
      </c>
      <c r="AO71" s="10">
        <f xml:space="preserve"> IF(AI71 &gt; 0, ROUND(AK71 / AI71, 4), 0)</f>
        <v>0</v>
      </c>
      <c r="AP71" s="7">
        <f xml:space="preserve"> B71 - SUM(L71, V71, AF71)</f>
        <v>2</v>
      </c>
      <c r="AQ71" s="7">
        <f xml:space="preserve"> C71 - SUM(M71, W71, AG71)</f>
        <v>2</v>
      </c>
      <c r="AR71" s="7">
        <f xml:space="preserve"> AP71 - AQ71</f>
        <v>0</v>
      </c>
      <c r="AS71" s="7">
        <f xml:space="preserve"> E71 - SUM(O71, Y71, AI71)</f>
        <v>1</v>
      </c>
      <c r="AT71" s="7">
        <f xml:space="preserve"> AQ71 - AS71</f>
        <v>1</v>
      </c>
      <c r="AU71" s="7">
        <f xml:space="preserve"> G71 - SUM(Q71, AA71, AK71)</f>
        <v>0</v>
      </c>
      <c r="AV71" s="7">
        <f xml:space="preserve"> AS71 - AU71</f>
        <v>1</v>
      </c>
      <c r="AW71" s="10">
        <f xml:space="preserve"> IF(AP71 &gt; 0, ROUND(AQ71 / AP71, 4), 0)</f>
        <v>1</v>
      </c>
      <c r="AX71" s="10">
        <f xml:space="preserve"> IF(AQ71 &gt; 0, ROUND(AS71 / AQ71, 4), 0)</f>
        <v>0.5</v>
      </c>
      <c r="AY71" s="10">
        <f xml:space="preserve"> IF(AS71 &gt; 0, ROUND(AU71 / AS71, 4), 0)</f>
        <v>0</v>
      </c>
    </row>
    <row r="72" spans="1:51" x14ac:dyDescent="0.2">
      <c r="A72" s="1" t="s">
        <v>66</v>
      </c>
      <c r="B72" s="7">
        <v>10</v>
      </c>
      <c r="C72" s="7">
        <v>5</v>
      </c>
      <c r="D72" s="7">
        <f xml:space="preserve"> B72 - C72</f>
        <v>5</v>
      </c>
      <c r="E72" s="7">
        <v>1</v>
      </c>
      <c r="F72" s="7">
        <f xml:space="preserve"> C72 - E72</f>
        <v>4</v>
      </c>
      <c r="G72" s="7">
        <v>0</v>
      </c>
      <c r="H72" s="7">
        <f xml:space="preserve"> E72 - G72</f>
        <v>1</v>
      </c>
      <c r="I72" s="9">
        <f xml:space="preserve"> ROUND(C72 / B72, 4)</f>
        <v>0.5</v>
      </c>
      <c r="J72" s="9">
        <f>IF(C72 &gt; 0, ROUND(E72 / C72, 4), 0)</f>
        <v>0.2</v>
      </c>
      <c r="K72" s="10">
        <f xml:space="preserve"> IF(E72 &gt; 0, ROUND(G72 / E72, 4), 0)</f>
        <v>0</v>
      </c>
      <c r="L72" s="7">
        <v>4</v>
      </c>
      <c r="M72" s="7">
        <v>1</v>
      </c>
      <c r="N72" s="7">
        <f xml:space="preserve"> L72 - M72</f>
        <v>3</v>
      </c>
      <c r="O72" s="7">
        <v>0</v>
      </c>
      <c r="P72" s="7">
        <f xml:space="preserve"> M72 - O72</f>
        <v>1</v>
      </c>
      <c r="Q72" s="7">
        <v>0</v>
      </c>
      <c r="R72" s="7">
        <f xml:space="preserve"> O72 - Q72</f>
        <v>0</v>
      </c>
      <c r="S72" s="10">
        <f xml:space="preserve"> IF(L72 &gt; 0, ROUND(M72 / L72, 4), 0)</f>
        <v>0.25</v>
      </c>
      <c r="T72" s="10">
        <f xml:space="preserve"> IF(M72 &gt; 0, ROUND(O72 / M72, 4), 0)</f>
        <v>0</v>
      </c>
      <c r="U72" s="10">
        <f xml:space="preserve"> IF(O72 &gt; 0, ROUND(Q72 / O72, 4), 0)</f>
        <v>0</v>
      </c>
      <c r="V72" s="7">
        <v>2</v>
      </c>
      <c r="W72" s="7">
        <v>2</v>
      </c>
      <c r="X72" s="7">
        <f xml:space="preserve"> V72 - W72</f>
        <v>0</v>
      </c>
      <c r="Y72" s="7">
        <v>0</v>
      </c>
      <c r="Z72" s="7">
        <f xml:space="preserve"> W72 - Y72</f>
        <v>2</v>
      </c>
      <c r="AA72" s="7">
        <v>0</v>
      </c>
      <c r="AB72" s="7">
        <f xml:space="preserve"> Y72 - AA72</f>
        <v>0</v>
      </c>
      <c r="AC72" s="10">
        <f xml:space="preserve"> IF(V72 &gt; 0, ROUND(W72 / V72, 4), 0)</f>
        <v>1</v>
      </c>
      <c r="AD72" s="10">
        <f xml:space="preserve"> IF(W72 &gt; 0, ROUND(Y72 / W72, 4), 0)</f>
        <v>0</v>
      </c>
      <c r="AE72" s="10">
        <f xml:space="preserve"> IF(Y72 &gt; 0, ROUND(AA72 / Y72, 4), 0)</f>
        <v>0</v>
      </c>
      <c r="AF72" s="7">
        <v>2</v>
      </c>
      <c r="AG72" s="7">
        <v>1</v>
      </c>
      <c r="AH72" s="7">
        <f xml:space="preserve"> AF72 - AG72</f>
        <v>1</v>
      </c>
      <c r="AI72" s="7">
        <v>1</v>
      </c>
      <c r="AJ72" s="7">
        <f>AG72 - AI72</f>
        <v>0</v>
      </c>
      <c r="AK72" s="7">
        <v>0</v>
      </c>
      <c r="AL72" s="7">
        <f xml:space="preserve"> AI72 - AK72</f>
        <v>1</v>
      </c>
      <c r="AM72" s="10">
        <f xml:space="preserve"> IF(AF72 &gt; 0, ROUND(AG72 / AF72, 4), 0)</f>
        <v>0.5</v>
      </c>
      <c r="AN72" s="10">
        <f xml:space="preserve"> IF(AG72 &gt; 0, ROUND(AI72 / AG72, 4), 0)</f>
        <v>1</v>
      </c>
      <c r="AO72" s="10">
        <f xml:space="preserve"> IF(AI72 &gt; 0, ROUND(AK72 / AI72, 4), 0)</f>
        <v>0</v>
      </c>
      <c r="AP72" s="7">
        <f xml:space="preserve"> B72 - SUM(L72, V72, AF72)</f>
        <v>2</v>
      </c>
      <c r="AQ72" s="7">
        <f xml:space="preserve"> C72 - SUM(M72, W72, AG72)</f>
        <v>1</v>
      </c>
      <c r="AR72" s="7">
        <f xml:space="preserve"> AP72 - AQ72</f>
        <v>1</v>
      </c>
      <c r="AS72" s="7">
        <f xml:space="preserve"> E72 - SUM(O72, Y72, AI72)</f>
        <v>0</v>
      </c>
      <c r="AT72" s="7">
        <f xml:space="preserve"> AQ72 - AS72</f>
        <v>1</v>
      </c>
      <c r="AU72" s="7">
        <f xml:space="preserve"> G72 - SUM(Q72, AA72, AK72)</f>
        <v>0</v>
      </c>
      <c r="AV72" s="7">
        <f xml:space="preserve"> AS72 - AU72</f>
        <v>0</v>
      </c>
      <c r="AW72" s="10">
        <f xml:space="preserve"> IF(AP72 &gt; 0, ROUND(AQ72 / AP72, 4), 0)</f>
        <v>0.5</v>
      </c>
      <c r="AX72" s="10">
        <f xml:space="preserve"> IF(AQ72 &gt; 0, ROUND(AS72 / AQ72, 4), 0)</f>
        <v>0</v>
      </c>
      <c r="AY72" s="10">
        <f xml:space="preserve"> IF(AS72 &gt; 0, ROUND(AU72 / AS72, 4), 0)</f>
        <v>0</v>
      </c>
    </row>
    <row r="73" spans="1:51" x14ac:dyDescent="0.2">
      <c r="A73" s="1" t="s">
        <v>165</v>
      </c>
      <c r="B73" s="7">
        <v>9</v>
      </c>
      <c r="C73" s="7">
        <v>4</v>
      </c>
      <c r="D73" s="7">
        <f xml:space="preserve"> B73 - C73</f>
        <v>5</v>
      </c>
      <c r="E73" s="7">
        <v>1</v>
      </c>
      <c r="F73" s="7">
        <f xml:space="preserve"> C73 - E73</f>
        <v>3</v>
      </c>
      <c r="G73" s="7">
        <v>0</v>
      </c>
      <c r="H73" s="7">
        <f xml:space="preserve"> E73 - G73</f>
        <v>1</v>
      </c>
      <c r="I73" s="9">
        <f xml:space="preserve"> ROUND(C73 / B73, 4)</f>
        <v>0.44440000000000002</v>
      </c>
      <c r="J73" s="9">
        <f>IF(C73 &gt; 0, ROUND(E73 / C73, 4), 0)</f>
        <v>0.25</v>
      </c>
      <c r="K73" s="10">
        <f xml:space="preserve"> IF(E73 &gt; 0, ROUND(G73 / E73, 4), 0)</f>
        <v>0</v>
      </c>
      <c r="L73" s="7">
        <v>0</v>
      </c>
      <c r="M73" s="7">
        <v>0</v>
      </c>
      <c r="N73" s="7">
        <f xml:space="preserve"> L73 - M73</f>
        <v>0</v>
      </c>
      <c r="O73" s="7">
        <v>0</v>
      </c>
      <c r="P73" s="7">
        <f xml:space="preserve"> M73 - O73</f>
        <v>0</v>
      </c>
      <c r="Q73" s="7">
        <v>0</v>
      </c>
      <c r="R73" s="7">
        <f xml:space="preserve"> O73 - Q73</f>
        <v>0</v>
      </c>
      <c r="S73" s="10">
        <f xml:space="preserve"> IF(L73 &gt; 0, ROUND(M73 / L73, 4), 0)</f>
        <v>0</v>
      </c>
      <c r="T73" s="10">
        <f xml:space="preserve"> IF(M73 &gt; 0, ROUND(O73 / M73, 4), 0)</f>
        <v>0</v>
      </c>
      <c r="U73" s="10">
        <f xml:space="preserve"> IF(O73 &gt; 0, ROUND(Q73 / O73, 4), 0)</f>
        <v>0</v>
      </c>
      <c r="V73" s="7">
        <v>5</v>
      </c>
      <c r="W73" s="7">
        <v>3</v>
      </c>
      <c r="X73" s="7">
        <f xml:space="preserve"> V73 - W73</f>
        <v>2</v>
      </c>
      <c r="Y73" s="7">
        <v>1</v>
      </c>
      <c r="Z73" s="7">
        <f xml:space="preserve"> W73 - Y73</f>
        <v>2</v>
      </c>
      <c r="AA73" s="7">
        <v>0</v>
      </c>
      <c r="AB73" s="7">
        <f xml:space="preserve"> Y73 - AA73</f>
        <v>1</v>
      </c>
      <c r="AC73" s="10">
        <f xml:space="preserve"> IF(V73 &gt; 0, ROUND(W73 / V73, 4), 0)</f>
        <v>0.6</v>
      </c>
      <c r="AD73" s="10">
        <f xml:space="preserve"> IF(W73 &gt; 0, ROUND(Y73 / W73, 4), 0)</f>
        <v>0.33329999999999999</v>
      </c>
      <c r="AE73" s="10">
        <f xml:space="preserve"> IF(Y73 &gt; 0, ROUND(AA73 / Y73, 4), 0)</f>
        <v>0</v>
      </c>
      <c r="AF73" s="7">
        <v>3</v>
      </c>
      <c r="AG73" s="7">
        <v>1</v>
      </c>
      <c r="AH73" s="7">
        <f xml:space="preserve"> AF73 - AG73</f>
        <v>2</v>
      </c>
      <c r="AI73" s="7">
        <v>0</v>
      </c>
      <c r="AJ73" s="7">
        <f>AG73 - AI73</f>
        <v>1</v>
      </c>
      <c r="AK73" s="7">
        <v>0</v>
      </c>
      <c r="AL73" s="7">
        <f xml:space="preserve"> AI73 - AK73</f>
        <v>0</v>
      </c>
      <c r="AM73" s="10">
        <f xml:space="preserve"> IF(AF73 &gt; 0, ROUND(AG73 / AF73, 4), 0)</f>
        <v>0.33329999999999999</v>
      </c>
      <c r="AN73" s="10">
        <f xml:space="preserve"> IF(AG73 &gt; 0, ROUND(AI73 / AG73, 4), 0)</f>
        <v>0</v>
      </c>
      <c r="AO73" s="10">
        <f xml:space="preserve"> IF(AI73 &gt; 0, ROUND(AK73 / AI73, 4), 0)</f>
        <v>0</v>
      </c>
      <c r="AP73" s="7">
        <f xml:space="preserve"> B73 - SUM(L73, V73, AF73)</f>
        <v>1</v>
      </c>
      <c r="AQ73" s="7">
        <f xml:space="preserve"> C73 - SUM(M73, W73, AG73)</f>
        <v>0</v>
      </c>
      <c r="AR73" s="7">
        <f xml:space="preserve"> AP73 - AQ73</f>
        <v>1</v>
      </c>
      <c r="AS73" s="7">
        <f xml:space="preserve"> E73 - SUM(O73, Y73, AI73)</f>
        <v>0</v>
      </c>
      <c r="AT73" s="7">
        <f xml:space="preserve"> AQ73 - AS73</f>
        <v>0</v>
      </c>
      <c r="AU73" s="7">
        <f xml:space="preserve"> G73 - SUM(Q73, AA73, AK73)</f>
        <v>0</v>
      </c>
      <c r="AV73" s="7">
        <f xml:space="preserve"> AS73 - AU73</f>
        <v>0</v>
      </c>
      <c r="AW73" s="10">
        <f xml:space="preserve"> IF(AP73 &gt; 0, ROUND(AQ73 / AP73, 4), 0)</f>
        <v>0</v>
      </c>
      <c r="AX73" s="10">
        <f xml:space="preserve"> IF(AQ73 &gt; 0, ROUND(AS73 / AQ73, 4), 0)</f>
        <v>0</v>
      </c>
      <c r="AY73" s="10">
        <f xml:space="preserve"> IF(AS73 &gt; 0, ROUND(AU73 / AS73, 4), 0)</f>
        <v>0</v>
      </c>
    </row>
    <row r="74" spans="1:51" x14ac:dyDescent="0.2">
      <c r="A74" s="1" t="s">
        <v>254</v>
      </c>
      <c r="B74" s="7">
        <v>6</v>
      </c>
      <c r="C74" s="7">
        <v>4</v>
      </c>
      <c r="D74" s="7">
        <f xml:space="preserve"> B74 - C74</f>
        <v>2</v>
      </c>
      <c r="E74" s="7">
        <v>1</v>
      </c>
      <c r="F74" s="7">
        <f xml:space="preserve"> C74 - E74</f>
        <v>3</v>
      </c>
      <c r="G74" s="7">
        <v>0</v>
      </c>
      <c r="H74" s="7">
        <f xml:space="preserve"> E74 - G74</f>
        <v>1</v>
      </c>
      <c r="I74" s="9">
        <f xml:space="preserve"> ROUND(C74 / B74, 4)</f>
        <v>0.66669999999999996</v>
      </c>
      <c r="J74" s="9">
        <f>IF(C74 &gt; 0, ROUND(E74 / C74, 4), 0)</f>
        <v>0.25</v>
      </c>
      <c r="K74" s="10">
        <f xml:space="preserve"> IF(E74 &gt; 0, ROUND(G74 / E74, 4), 0)</f>
        <v>0</v>
      </c>
      <c r="L74" s="7">
        <v>0</v>
      </c>
      <c r="M74" s="7">
        <v>0</v>
      </c>
      <c r="N74" s="7">
        <f xml:space="preserve"> L74 - M74</f>
        <v>0</v>
      </c>
      <c r="O74" s="7">
        <v>0</v>
      </c>
      <c r="P74" s="7">
        <f xml:space="preserve"> M74 - O74</f>
        <v>0</v>
      </c>
      <c r="Q74" s="7">
        <v>0</v>
      </c>
      <c r="R74" s="7">
        <f xml:space="preserve"> O74 - Q74</f>
        <v>0</v>
      </c>
      <c r="S74" s="10">
        <f xml:space="preserve"> IF(L74 &gt; 0, ROUND(M74 / L74, 4), 0)</f>
        <v>0</v>
      </c>
      <c r="T74" s="10">
        <f xml:space="preserve"> IF(M74 &gt; 0, ROUND(O74 / M74, 4), 0)</f>
        <v>0</v>
      </c>
      <c r="U74" s="10">
        <f xml:space="preserve"> IF(O74 &gt; 0, ROUND(Q74 / O74, 4), 0)</f>
        <v>0</v>
      </c>
      <c r="V74" s="7">
        <v>5</v>
      </c>
      <c r="W74" s="7">
        <v>3</v>
      </c>
      <c r="X74" s="7">
        <f xml:space="preserve"> V74 - W74</f>
        <v>2</v>
      </c>
      <c r="Y74" s="7">
        <v>1</v>
      </c>
      <c r="Z74" s="7">
        <f xml:space="preserve"> W74 - Y74</f>
        <v>2</v>
      </c>
      <c r="AA74" s="7">
        <v>0</v>
      </c>
      <c r="AB74" s="7">
        <f xml:space="preserve"> Y74 - AA74</f>
        <v>1</v>
      </c>
      <c r="AC74" s="10">
        <f xml:space="preserve"> IF(V74 &gt; 0, ROUND(W74 / V74, 4), 0)</f>
        <v>0.6</v>
      </c>
      <c r="AD74" s="10">
        <f xml:space="preserve"> IF(W74 &gt; 0, ROUND(Y74 / W74, 4), 0)</f>
        <v>0.33329999999999999</v>
      </c>
      <c r="AE74" s="10">
        <f xml:space="preserve"> IF(Y74 &gt; 0, ROUND(AA74 / Y74, 4), 0)</f>
        <v>0</v>
      </c>
      <c r="AF74" s="7">
        <v>0</v>
      </c>
      <c r="AG74" s="7">
        <v>0</v>
      </c>
      <c r="AH74" s="7">
        <f xml:space="preserve"> AF74 - AG74</f>
        <v>0</v>
      </c>
      <c r="AI74" s="7">
        <v>0</v>
      </c>
      <c r="AJ74" s="7">
        <f>AG74 - AI74</f>
        <v>0</v>
      </c>
      <c r="AK74" s="7">
        <v>0</v>
      </c>
      <c r="AL74" s="7">
        <f xml:space="preserve"> AI74 - AK74</f>
        <v>0</v>
      </c>
      <c r="AM74" s="10">
        <f xml:space="preserve"> IF(AF74 &gt; 0, ROUND(AG74 / AF74, 4), 0)</f>
        <v>0</v>
      </c>
      <c r="AN74" s="10">
        <f xml:space="preserve"> IF(AG74 &gt; 0, ROUND(AI74 / AG74, 4), 0)</f>
        <v>0</v>
      </c>
      <c r="AO74" s="10">
        <f xml:space="preserve"> IF(AI74 &gt; 0, ROUND(AK74 / AI74, 4), 0)</f>
        <v>0</v>
      </c>
      <c r="AP74" s="7">
        <f xml:space="preserve"> B74 - SUM(L74, V74, AF74)</f>
        <v>1</v>
      </c>
      <c r="AQ74" s="7">
        <f xml:space="preserve"> C74 - SUM(M74, W74, AG74)</f>
        <v>1</v>
      </c>
      <c r="AR74" s="7">
        <f xml:space="preserve"> AP74 - AQ74</f>
        <v>0</v>
      </c>
      <c r="AS74" s="7">
        <f xml:space="preserve"> E74 - SUM(O74, Y74, AI74)</f>
        <v>0</v>
      </c>
      <c r="AT74" s="7">
        <f xml:space="preserve"> AQ74 - AS74</f>
        <v>1</v>
      </c>
      <c r="AU74" s="7">
        <f xml:space="preserve"> G74 - SUM(Q74, AA74, AK74)</f>
        <v>0</v>
      </c>
      <c r="AV74" s="7">
        <f xml:space="preserve"> AS74 - AU74</f>
        <v>0</v>
      </c>
      <c r="AW74" s="10">
        <f xml:space="preserve"> IF(AP74 &gt; 0, ROUND(AQ74 / AP74, 4), 0)</f>
        <v>1</v>
      </c>
      <c r="AX74" s="10">
        <f xml:space="preserve"> IF(AQ74 &gt; 0, ROUND(AS74 / AQ74, 4), 0)</f>
        <v>0</v>
      </c>
      <c r="AY74" s="10">
        <f xml:space="preserve"> IF(AS74 &gt; 0, ROUND(AU74 / AS74, 4), 0)</f>
        <v>0</v>
      </c>
    </row>
    <row r="75" spans="1:51" x14ac:dyDescent="0.2">
      <c r="A75" s="1" t="s">
        <v>406</v>
      </c>
      <c r="B75" s="7">
        <v>4</v>
      </c>
      <c r="C75" s="7">
        <v>4</v>
      </c>
      <c r="D75" s="7">
        <f xml:space="preserve"> B75 - C75</f>
        <v>0</v>
      </c>
      <c r="E75" s="7">
        <v>1</v>
      </c>
      <c r="F75" s="7">
        <f xml:space="preserve"> C75 - E75</f>
        <v>3</v>
      </c>
      <c r="G75" s="7">
        <v>0</v>
      </c>
      <c r="H75" s="7">
        <f xml:space="preserve"> E75 - G75</f>
        <v>1</v>
      </c>
      <c r="I75" s="9">
        <f xml:space="preserve"> ROUND(C75 / B75, 4)</f>
        <v>1</v>
      </c>
      <c r="J75" s="9">
        <f>IF(C75 &gt; 0, ROUND(E75 / C75, 4), 0)</f>
        <v>0.25</v>
      </c>
      <c r="K75" s="10">
        <f xml:space="preserve"> IF(E75 &gt; 0, ROUND(G75 / E75, 4), 0)</f>
        <v>0</v>
      </c>
      <c r="L75" s="7">
        <v>2</v>
      </c>
      <c r="M75" s="7">
        <v>2</v>
      </c>
      <c r="N75" s="7">
        <f xml:space="preserve"> L75 - M75</f>
        <v>0</v>
      </c>
      <c r="O75" s="7">
        <v>0</v>
      </c>
      <c r="P75" s="7">
        <f xml:space="preserve"> M75 - O75</f>
        <v>2</v>
      </c>
      <c r="Q75" s="7">
        <v>0</v>
      </c>
      <c r="R75" s="7">
        <f xml:space="preserve"> O75 - Q75</f>
        <v>0</v>
      </c>
      <c r="S75" s="10">
        <f xml:space="preserve"> IF(L75 &gt; 0, ROUND(M75 / L75, 4), 0)</f>
        <v>1</v>
      </c>
      <c r="T75" s="10">
        <f xml:space="preserve"> IF(M75 &gt; 0, ROUND(O75 / M75, 4), 0)</f>
        <v>0</v>
      </c>
      <c r="U75" s="10">
        <f xml:space="preserve"> IF(O75 &gt; 0, ROUND(Q75 / O75, 4), 0)</f>
        <v>0</v>
      </c>
      <c r="V75" s="7">
        <v>2</v>
      </c>
      <c r="W75" s="7">
        <v>2</v>
      </c>
      <c r="X75" s="7">
        <f xml:space="preserve"> V75 - W75</f>
        <v>0</v>
      </c>
      <c r="Y75" s="7">
        <v>1</v>
      </c>
      <c r="Z75" s="7">
        <f xml:space="preserve"> W75 - Y75</f>
        <v>1</v>
      </c>
      <c r="AA75" s="7">
        <v>0</v>
      </c>
      <c r="AB75" s="7">
        <f xml:space="preserve"> Y75 - AA75</f>
        <v>1</v>
      </c>
      <c r="AC75" s="10">
        <f xml:space="preserve"> IF(V75 &gt; 0, ROUND(W75 / V75, 4), 0)</f>
        <v>1</v>
      </c>
      <c r="AD75" s="10">
        <f xml:space="preserve"> IF(W75 &gt; 0, ROUND(Y75 / W75, 4), 0)</f>
        <v>0.5</v>
      </c>
      <c r="AE75" s="10">
        <f xml:space="preserve"> IF(Y75 &gt; 0, ROUND(AA75 / Y75, 4), 0)</f>
        <v>0</v>
      </c>
      <c r="AF75" s="7">
        <v>0</v>
      </c>
      <c r="AG75" s="7">
        <v>0</v>
      </c>
      <c r="AH75" s="7">
        <f xml:space="preserve"> AF75 - AG75</f>
        <v>0</v>
      </c>
      <c r="AI75" s="7">
        <v>0</v>
      </c>
      <c r="AJ75" s="7">
        <f>AG75 - AI75</f>
        <v>0</v>
      </c>
      <c r="AK75" s="7">
        <v>0</v>
      </c>
      <c r="AL75" s="7">
        <f xml:space="preserve"> AI75 - AK75</f>
        <v>0</v>
      </c>
      <c r="AM75" s="10">
        <f xml:space="preserve"> IF(AF75 &gt; 0, ROUND(AG75 / AF75, 4), 0)</f>
        <v>0</v>
      </c>
      <c r="AN75" s="10">
        <f xml:space="preserve"> IF(AG75 &gt; 0, ROUND(AI75 / AG75, 4), 0)</f>
        <v>0</v>
      </c>
      <c r="AO75" s="10">
        <f xml:space="preserve"> IF(AI75 &gt; 0, ROUND(AK75 / AI75, 4), 0)</f>
        <v>0</v>
      </c>
      <c r="AP75" s="7">
        <f xml:space="preserve"> B75 - SUM(L75, V75, AF75)</f>
        <v>0</v>
      </c>
      <c r="AQ75" s="7">
        <f xml:space="preserve"> C75 - SUM(M75, W75, AG75)</f>
        <v>0</v>
      </c>
      <c r="AR75" s="7">
        <f xml:space="preserve"> AP75 - AQ75</f>
        <v>0</v>
      </c>
      <c r="AS75" s="7">
        <f xml:space="preserve"> E75 - SUM(O75, Y75, AI75)</f>
        <v>0</v>
      </c>
      <c r="AT75" s="7">
        <f xml:space="preserve"> AQ75 - AS75</f>
        <v>0</v>
      </c>
      <c r="AU75" s="7">
        <f xml:space="preserve"> G75 - SUM(Q75, AA75, AK75)</f>
        <v>0</v>
      </c>
      <c r="AV75" s="7">
        <f xml:space="preserve"> AS75 - AU75</f>
        <v>0</v>
      </c>
      <c r="AW75" s="10">
        <f xml:space="preserve"> IF(AP75 &gt; 0, ROUND(AQ75 / AP75, 4), 0)</f>
        <v>0</v>
      </c>
      <c r="AX75" s="10">
        <f xml:space="preserve"> IF(AQ75 &gt; 0, ROUND(AS75 / AQ75, 4), 0)</f>
        <v>0</v>
      </c>
      <c r="AY75" s="10">
        <f xml:space="preserve"> IF(AS75 &gt; 0, ROUND(AU75 / AS75, 4), 0)</f>
        <v>0</v>
      </c>
    </row>
    <row r="76" spans="1:51" x14ac:dyDescent="0.2">
      <c r="A76" s="1" t="s">
        <v>5</v>
      </c>
      <c r="B76" s="7">
        <v>12</v>
      </c>
      <c r="C76" s="7">
        <v>3</v>
      </c>
      <c r="D76" s="7">
        <f xml:space="preserve"> B76 - C76</f>
        <v>9</v>
      </c>
      <c r="E76" s="7">
        <v>1</v>
      </c>
      <c r="F76" s="7">
        <f xml:space="preserve"> C76 - E76</f>
        <v>2</v>
      </c>
      <c r="G76" s="7">
        <v>0</v>
      </c>
      <c r="H76" s="7">
        <f xml:space="preserve"> E76 - G76</f>
        <v>1</v>
      </c>
      <c r="I76" s="9">
        <f xml:space="preserve"> ROUND(C76 / B76, 4)</f>
        <v>0.25</v>
      </c>
      <c r="J76" s="9">
        <f>IF(C76 &gt; 0, ROUND(E76 / C76, 4), 0)</f>
        <v>0.33329999999999999</v>
      </c>
      <c r="K76" s="10">
        <f xml:space="preserve"> IF(E76 &gt; 0, ROUND(G76 / E76, 4), 0)</f>
        <v>0</v>
      </c>
      <c r="L76" s="7">
        <v>4</v>
      </c>
      <c r="M76" s="7">
        <v>0</v>
      </c>
      <c r="N76" s="7">
        <f xml:space="preserve"> L76 - M76</f>
        <v>4</v>
      </c>
      <c r="O76" s="7">
        <v>0</v>
      </c>
      <c r="P76" s="7">
        <f xml:space="preserve"> M76 - O76</f>
        <v>0</v>
      </c>
      <c r="Q76" s="7">
        <v>0</v>
      </c>
      <c r="R76" s="7">
        <f xml:space="preserve"> O76 - Q76</f>
        <v>0</v>
      </c>
      <c r="S76" s="10">
        <f xml:space="preserve"> IF(L76 &gt; 0, ROUND(M76 / L76, 4), 0)</f>
        <v>0</v>
      </c>
      <c r="T76" s="10">
        <f xml:space="preserve"> IF(M76 &gt; 0, ROUND(O76 / M76, 4), 0)</f>
        <v>0</v>
      </c>
      <c r="U76" s="10">
        <f xml:space="preserve"> IF(O76 &gt; 0, ROUND(Q76 / O76, 4), 0)</f>
        <v>0</v>
      </c>
      <c r="V76" s="7">
        <v>3</v>
      </c>
      <c r="W76" s="7">
        <v>0</v>
      </c>
      <c r="X76" s="7">
        <f xml:space="preserve"> V76 - W76</f>
        <v>3</v>
      </c>
      <c r="Y76" s="7">
        <v>0</v>
      </c>
      <c r="Z76" s="7">
        <f xml:space="preserve"> W76 - Y76</f>
        <v>0</v>
      </c>
      <c r="AA76" s="7">
        <v>0</v>
      </c>
      <c r="AB76" s="7">
        <f xml:space="preserve"> Y76 - AA76</f>
        <v>0</v>
      </c>
      <c r="AC76" s="10">
        <f xml:space="preserve"> IF(V76 &gt; 0, ROUND(W76 / V76, 4), 0)</f>
        <v>0</v>
      </c>
      <c r="AD76" s="10">
        <f xml:space="preserve"> IF(W76 &gt; 0, ROUND(Y76 / W76, 4), 0)</f>
        <v>0</v>
      </c>
      <c r="AE76" s="10">
        <f xml:space="preserve"> IF(Y76 &gt; 0, ROUND(AA76 / Y76, 4), 0)</f>
        <v>0</v>
      </c>
      <c r="AF76" s="7">
        <v>2</v>
      </c>
      <c r="AG76" s="7">
        <v>0</v>
      </c>
      <c r="AH76" s="7">
        <f xml:space="preserve"> AF76 - AG76</f>
        <v>2</v>
      </c>
      <c r="AI76" s="7">
        <v>0</v>
      </c>
      <c r="AJ76" s="7">
        <f>AG76 - AI76</f>
        <v>0</v>
      </c>
      <c r="AK76" s="7">
        <v>0</v>
      </c>
      <c r="AL76" s="7">
        <f xml:space="preserve"> AI76 - AK76</f>
        <v>0</v>
      </c>
      <c r="AM76" s="10">
        <f xml:space="preserve"> IF(AF76 &gt; 0, ROUND(AG76 / AF76, 4), 0)</f>
        <v>0</v>
      </c>
      <c r="AN76" s="10">
        <f xml:space="preserve"> IF(AG76 &gt; 0, ROUND(AI76 / AG76, 4), 0)</f>
        <v>0</v>
      </c>
      <c r="AO76" s="10">
        <f xml:space="preserve"> IF(AI76 &gt; 0, ROUND(AK76 / AI76, 4), 0)</f>
        <v>0</v>
      </c>
      <c r="AP76" s="7">
        <f xml:space="preserve"> B76 - SUM(L76, V76, AF76)</f>
        <v>3</v>
      </c>
      <c r="AQ76" s="7">
        <f xml:space="preserve"> C76 - SUM(M76, W76, AG76)</f>
        <v>3</v>
      </c>
      <c r="AR76" s="7">
        <f xml:space="preserve"> AP76 - AQ76</f>
        <v>0</v>
      </c>
      <c r="AS76" s="7">
        <f xml:space="preserve"> E76 - SUM(O76, Y76, AI76)</f>
        <v>1</v>
      </c>
      <c r="AT76" s="7">
        <f xml:space="preserve"> AQ76 - AS76</f>
        <v>2</v>
      </c>
      <c r="AU76" s="7">
        <f xml:space="preserve"> G76 - SUM(Q76, AA76, AK76)</f>
        <v>0</v>
      </c>
      <c r="AV76" s="7">
        <f xml:space="preserve"> AS76 - AU76</f>
        <v>1</v>
      </c>
      <c r="AW76" s="10">
        <f xml:space="preserve"> IF(AP76 &gt; 0, ROUND(AQ76 / AP76, 4), 0)</f>
        <v>1</v>
      </c>
      <c r="AX76" s="10">
        <f xml:space="preserve"> IF(AQ76 &gt; 0, ROUND(AS76 / AQ76, 4), 0)</f>
        <v>0.33329999999999999</v>
      </c>
      <c r="AY76" s="10">
        <f xml:space="preserve"> IF(AS76 &gt; 0, ROUND(AU76 / AS76, 4), 0)</f>
        <v>0</v>
      </c>
    </row>
    <row r="77" spans="1:51" x14ac:dyDescent="0.2">
      <c r="A77" s="1" t="s">
        <v>12</v>
      </c>
      <c r="B77" s="7">
        <v>10</v>
      </c>
      <c r="C77" s="7">
        <v>3</v>
      </c>
      <c r="D77" s="7">
        <f xml:space="preserve"> B77 - C77</f>
        <v>7</v>
      </c>
      <c r="E77" s="7">
        <v>1</v>
      </c>
      <c r="F77" s="7">
        <f xml:space="preserve"> C77 - E77</f>
        <v>2</v>
      </c>
      <c r="G77" s="7">
        <v>0</v>
      </c>
      <c r="H77" s="7">
        <f xml:space="preserve"> E77 - G77</f>
        <v>1</v>
      </c>
      <c r="I77" s="9">
        <f xml:space="preserve"> ROUND(C77 / B77, 4)</f>
        <v>0.3</v>
      </c>
      <c r="J77" s="9">
        <f>IF(C77 &gt; 0, ROUND(E77 / C77, 4), 0)</f>
        <v>0.33329999999999999</v>
      </c>
      <c r="K77" s="10">
        <f xml:space="preserve"> IF(E77 &gt; 0, ROUND(G77 / E77, 4), 0)</f>
        <v>0</v>
      </c>
      <c r="L77" s="7">
        <v>5</v>
      </c>
      <c r="M77" s="7">
        <v>1</v>
      </c>
      <c r="N77" s="7">
        <f xml:space="preserve"> L77 - M77</f>
        <v>4</v>
      </c>
      <c r="O77" s="7">
        <v>0</v>
      </c>
      <c r="P77" s="7">
        <f xml:space="preserve"> M77 - O77</f>
        <v>1</v>
      </c>
      <c r="Q77" s="7">
        <v>0</v>
      </c>
      <c r="R77" s="7">
        <f xml:space="preserve"> O77 - Q77</f>
        <v>0</v>
      </c>
      <c r="S77" s="10">
        <f xml:space="preserve"> IF(L77 &gt; 0, ROUND(M77 / L77, 4), 0)</f>
        <v>0.2</v>
      </c>
      <c r="T77" s="10">
        <f xml:space="preserve"> IF(M77 &gt; 0, ROUND(O77 / M77, 4), 0)</f>
        <v>0</v>
      </c>
      <c r="U77" s="10">
        <f xml:space="preserve"> IF(O77 &gt; 0, ROUND(Q77 / O77, 4), 0)</f>
        <v>0</v>
      </c>
      <c r="V77" s="7">
        <v>1</v>
      </c>
      <c r="W77" s="7">
        <v>0</v>
      </c>
      <c r="X77" s="7">
        <f xml:space="preserve"> V77 - W77</f>
        <v>1</v>
      </c>
      <c r="Y77" s="7">
        <v>0</v>
      </c>
      <c r="Z77" s="7">
        <f xml:space="preserve"> W77 - Y77</f>
        <v>0</v>
      </c>
      <c r="AA77" s="7">
        <v>0</v>
      </c>
      <c r="AB77" s="7">
        <f xml:space="preserve"> Y77 - AA77</f>
        <v>0</v>
      </c>
      <c r="AC77" s="10">
        <f xml:space="preserve"> IF(V77 &gt; 0, ROUND(W77 / V77, 4), 0)</f>
        <v>0</v>
      </c>
      <c r="AD77" s="10">
        <f xml:space="preserve"> IF(W77 &gt; 0, ROUND(Y77 / W77, 4), 0)</f>
        <v>0</v>
      </c>
      <c r="AE77" s="10">
        <f xml:space="preserve"> IF(Y77 &gt; 0, ROUND(AA77 / Y77, 4), 0)</f>
        <v>0</v>
      </c>
      <c r="AF77" s="7">
        <v>4</v>
      </c>
      <c r="AG77" s="7">
        <v>2</v>
      </c>
      <c r="AH77" s="7">
        <f xml:space="preserve"> AF77 - AG77</f>
        <v>2</v>
      </c>
      <c r="AI77" s="7">
        <v>1</v>
      </c>
      <c r="AJ77" s="7">
        <f>AG77 - AI77</f>
        <v>1</v>
      </c>
      <c r="AK77" s="7">
        <v>0</v>
      </c>
      <c r="AL77" s="7">
        <f xml:space="preserve"> AI77 - AK77</f>
        <v>1</v>
      </c>
      <c r="AM77" s="10">
        <f xml:space="preserve"> IF(AF77 &gt; 0, ROUND(AG77 / AF77, 4), 0)</f>
        <v>0.5</v>
      </c>
      <c r="AN77" s="10">
        <f xml:space="preserve"> IF(AG77 &gt; 0, ROUND(AI77 / AG77, 4), 0)</f>
        <v>0.5</v>
      </c>
      <c r="AO77" s="10">
        <f xml:space="preserve"> IF(AI77 &gt; 0, ROUND(AK77 / AI77, 4), 0)</f>
        <v>0</v>
      </c>
      <c r="AP77" s="7">
        <f xml:space="preserve"> B77 - SUM(L77, V77, AF77)</f>
        <v>0</v>
      </c>
      <c r="AQ77" s="7">
        <f xml:space="preserve"> C77 - SUM(M77, W77, AG77)</f>
        <v>0</v>
      </c>
      <c r="AR77" s="7">
        <f xml:space="preserve"> AP77 - AQ77</f>
        <v>0</v>
      </c>
      <c r="AS77" s="7">
        <f xml:space="preserve"> E77 - SUM(O77, Y77, AI77)</f>
        <v>0</v>
      </c>
      <c r="AT77" s="7">
        <f xml:space="preserve"> AQ77 - AS77</f>
        <v>0</v>
      </c>
      <c r="AU77" s="7">
        <f xml:space="preserve"> G77 - SUM(Q77, AA77, AK77)</f>
        <v>0</v>
      </c>
      <c r="AV77" s="7">
        <f xml:space="preserve"> AS77 - AU77</f>
        <v>0</v>
      </c>
      <c r="AW77" s="10">
        <f xml:space="preserve"> IF(AP77 &gt; 0, ROUND(AQ77 / AP77, 4), 0)</f>
        <v>0</v>
      </c>
      <c r="AX77" s="10">
        <f xml:space="preserve"> IF(AQ77 &gt; 0, ROUND(AS77 / AQ77, 4), 0)</f>
        <v>0</v>
      </c>
      <c r="AY77" s="10">
        <f xml:space="preserve"> IF(AS77 &gt; 0, ROUND(AU77 / AS77, 4), 0)</f>
        <v>0</v>
      </c>
    </row>
    <row r="78" spans="1:51" x14ac:dyDescent="0.2">
      <c r="A78" s="1" t="s">
        <v>292</v>
      </c>
      <c r="B78" s="7">
        <v>8</v>
      </c>
      <c r="C78" s="7">
        <v>3</v>
      </c>
      <c r="D78" s="7">
        <f xml:space="preserve"> B78 - C78</f>
        <v>5</v>
      </c>
      <c r="E78" s="7">
        <v>1</v>
      </c>
      <c r="F78" s="7">
        <f xml:space="preserve"> C78 - E78</f>
        <v>2</v>
      </c>
      <c r="G78" s="7">
        <v>0</v>
      </c>
      <c r="H78" s="7">
        <f xml:space="preserve"> E78 - G78</f>
        <v>1</v>
      </c>
      <c r="I78" s="9">
        <f xml:space="preserve"> ROUND(C78 / B78, 4)</f>
        <v>0.375</v>
      </c>
      <c r="J78" s="9">
        <f>IF(C78 &gt; 0, ROUND(E78 / C78, 4), 0)</f>
        <v>0.33329999999999999</v>
      </c>
      <c r="K78" s="10">
        <f xml:space="preserve"> IF(E78 &gt; 0, ROUND(G78 / E78, 4), 0)</f>
        <v>0</v>
      </c>
      <c r="L78" s="7">
        <v>3</v>
      </c>
      <c r="M78" s="7">
        <v>1</v>
      </c>
      <c r="N78" s="7">
        <f xml:space="preserve"> L78 - M78</f>
        <v>2</v>
      </c>
      <c r="O78" s="7">
        <v>0</v>
      </c>
      <c r="P78" s="7">
        <f xml:space="preserve"> M78 - O78</f>
        <v>1</v>
      </c>
      <c r="Q78" s="7">
        <v>0</v>
      </c>
      <c r="R78" s="7">
        <f xml:space="preserve"> O78 - Q78</f>
        <v>0</v>
      </c>
      <c r="S78" s="10">
        <f xml:space="preserve"> IF(L78 &gt; 0, ROUND(M78 / L78, 4), 0)</f>
        <v>0.33329999999999999</v>
      </c>
      <c r="T78" s="10">
        <f xml:space="preserve"> IF(M78 &gt; 0, ROUND(O78 / M78, 4), 0)</f>
        <v>0</v>
      </c>
      <c r="U78" s="10">
        <f xml:space="preserve"> IF(O78 &gt; 0, ROUND(Q78 / O78, 4), 0)</f>
        <v>0</v>
      </c>
      <c r="V78" s="7">
        <v>1</v>
      </c>
      <c r="W78" s="7">
        <v>1</v>
      </c>
      <c r="X78" s="7">
        <f xml:space="preserve"> V78 - W78</f>
        <v>0</v>
      </c>
      <c r="Y78" s="7">
        <v>0</v>
      </c>
      <c r="Z78" s="7">
        <f xml:space="preserve"> W78 - Y78</f>
        <v>1</v>
      </c>
      <c r="AA78" s="7">
        <v>0</v>
      </c>
      <c r="AB78" s="7">
        <f xml:space="preserve"> Y78 - AA78</f>
        <v>0</v>
      </c>
      <c r="AC78" s="10">
        <f xml:space="preserve"> IF(V78 &gt; 0, ROUND(W78 / V78, 4), 0)</f>
        <v>1</v>
      </c>
      <c r="AD78" s="10">
        <f xml:space="preserve"> IF(W78 &gt; 0, ROUND(Y78 / W78, 4), 0)</f>
        <v>0</v>
      </c>
      <c r="AE78" s="10">
        <f xml:space="preserve"> IF(Y78 &gt; 0, ROUND(AA78 / Y78, 4), 0)</f>
        <v>0</v>
      </c>
      <c r="AF78" s="7">
        <v>3</v>
      </c>
      <c r="AG78" s="7">
        <v>1</v>
      </c>
      <c r="AH78" s="7">
        <f xml:space="preserve"> AF78 - AG78</f>
        <v>2</v>
      </c>
      <c r="AI78" s="7">
        <v>1</v>
      </c>
      <c r="AJ78" s="7">
        <f>AG78 - AI78</f>
        <v>0</v>
      </c>
      <c r="AK78" s="7">
        <v>0</v>
      </c>
      <c r="AL78" s="7">
        <f xml:space="preserve"> AI78 - AK78</f>
        <v>1</v>
      </c>
      <c r="AM78" s="10">
        <f xml:space="preserve"> IF(AF78 &gt; 0, ROUND(AG78 / AF78, 4), 0)</f>
        <v>0.33329999999999999</v>
      </c>
      <c r="AN78" s="10">
        <f xml:space="preserve"> IF(AG78 &gt; 0, ROUND(AI78 / AG78, 4), 0)</f>
        <v>1</v>
      </c>
      <c r="AO78" s="10">
        <f xml:space="preserve"> IF(AI78 &gt; 0, ROUND(AK78 / AI78, 4), 0)</f>
        <v>0</v>
      </c>
      <c r="AP78" s="7">
        <f xml:space="preserve"> B78 - SUM(L78, V78, AF78)</f>
        <v>1</v>
      </c>
      <c r="AQ78" s="7">
        <f xml:space="preserve"> C78 - SUM(M78, W78, AG78)</f>
        <v>0</v>
      </c>
      <c r="AR78" s="7">
        <f xml:space="preserve"> AP78 - AQ78</f>
        <v>1</v>
      </c>
      <c r="AS78" s="7">
        <f xml:space="preserve"> E78 - SUM(O78, Y78, AI78)</f>
        <v>0</v>
      </c>
      <c r="AT78" s="7">
        <f xml:space="preserve"> AQ78 - AS78</f>
        <v>0</v>
      </c>
      <c r="AU78" s="7">
        <f xml:space="preserve"> G78 - SUM(Q78, AA78, AK78)</f>
        <v>0</v>
      </c>
      <c r="AV78" s="7">
        <f xml:space="preserve"> AS78 - AU78</f>
        <v>0</v>
      </c>
      <c r="AW78" s="10">
        <f xml:space="preserve"> IF(AP78 &gt; 0, ROUND(AQ78 / AP78, 4), 0)</f>
        <v>0</v>
      </c>
      <c r="AX78" s="10">
        <f xml:space="preserve"> IF(AQ78 &gt; 0, ROUND(AS78 / AQ78, 4), 0)</f>
        <v>0</v>
      </c>
      <c r="AY78" s="10">
        <f xml:space="preserve"> IF(AS78 &gt; 0, ROUND(AU78 / AS78, 4), 0)</f>
        <v>0</v>
      </c>
    </row>
    <row r="79" spans="1:51" x14ac:dyDescent="0.2">
      <c r="A79" s="1" t="s">
        <v>362</v>
      </c>
      <c r="B79" s="7">
        <v>6</v>
      </c>
      <c r="C79" s="7">
        <v>3</v>
      </c>
      <c r="D79" s="7">
        <f xml:space="preserve"> B79 - C79</f>
        <v>3</v>
      </c>
      <c r="E79" s="7">
        <v>1</v>
      </c>
      <c r="F79" s="7">
        <f xml:space="preserve"> C79 - E79</f>
        <v>2</v>
      </c>
      <c r="G79" s="7">
        <v>0</v>
      </c>
      <c r="H79" s="7">
        <f xml:space="preserve"> E79 - G79</f>
        <v>1</v>
      </c>
      <c r="I79" s="9">
        <f xml:space="preserve"> ROUND(C79 / B79, 4)</f>
        <v>0.5</v>
      </c>
      <c r="J79" s="9">
        <f>IF(C79 &gt; 0, ROUND(E79 / C79, 4), 0)</f>
        <v>0.33329999999999999</v>
      </c>
      <c r="K79" s="10">
        <f xml:space="preserve"> IF(E79 &gt; 0, ROUND(G79 / E79, 4), 0)</f>
        <v>0</v>
      </c>
      <c r="L79" s="7">
        <v>2</v>
      </c>
      <c r="M79" s="7">
        <v>1</v>
      </c>
      <c r="N79" s="7">
        <f xml:space="preserve"> L79 - M79</f>
        <v>1</v>
      </c>
      <c r="O79" s="7">
        <v>0</v>
      </c>
      <c r="P79" s="7">
        <f xml:space="preserve"> M79 - O79</f>
        <v>1</v>
      </c>
      <c r="Q79" s="7">
        <v>0</v>
      </c>
      <c r="R79" s="7">
        <f xml:space="preserve"> O79 - Q79</f>
        <v>0</v>
      </c>
      <c r="S79" s="10">
        <f xml:space="preserve"> IF(L79 &gt; 0, ROUND(M79 / L79, 4), 0)</f>
        <v>0.5</v>
      </c>
      <c r="T79" s="10">
        <f xml:space="preserve"> IF(M79 &gt; 0, ROUND(O79 / M79, 4), 0)</f>
        <v>0</v>
      </c>
      <c r="U79" s="10">
        <f xml:space="preserve"> IF(O79 &gt; 0, ROUND(Q79 / O79, 4), 0)</f>
        <v>0</v>
      </c>
      <c r="V79" s="7">
        <v>3</v>
      </c>
      <c r="W79" s="7">
        <v>1</v>
      </c>
      <c r="X79" s="7">
        <f xml:space="preserve"> V79 - W79</f>
        <v>2</v>
      </c>
      <c r="Y79" s="7">
        <v>0</v>
      </c>
      <c r="Z79" s="7">
        <f xml:space="preserve"> W79 - Y79</f>
        <v>1</v>
      </c>
      <c r="AA79" s="7">
        <v>0</v>
      </c>
      <c r="AB79" s="7">
        <f xml:space="preserve"> Y79 - AA79</f>
        <v>0</v>
      </c>
      <c r="AC79" s="10">
        <f xml:space="preserve"> IF(V79 &gt; 0, ROUND(W79 / V79, 4), 0)</f>
        <v>0.33329999999999999</v>
      </c>
      <c r="AD79" s="10">
        <f xml:space="preserve"> IF(W79 &gt; 0, ROUND(Y79 / W79, 4), 0)</f>
        <v>0</v>
      </c>
      <c r="AE79" s="10">
        <f xml:space="preserve"> IF(Y79 &gt; 0, ROUND(AA79 / Y79, 4), 0)</f>
        <v>0</v>
      </c>
      <c r="AF79" s="7">
        <v>0</v>
      </c>
      <c r="AG79" s="7">
        <v>0</v>
      </c>
      <c r="AH79" s="7">
        <f xml:space="preserve"> AF79 - AG79</f>
        <v>0</v>
      </c>
      <c r="AI79" s="7">
        <v>0</v>
      </c>
      <c r="AJ79" s="7">
        <f>AG79 - AI79</f>
        <v>0</v>
      </c>
      <c r="AK79" s="7">
        <v>0</v>
      </c>
      <c r="AL79" s="7">
        <f xml:space="preserve"> AI79 - AK79</f>
        <v>0</v>
      </c>
      <c r="AM79" s="10">
        <f xml:space="preserve"> IF(AF79 &gt; 0, ROUND(AG79 / AF79, 4), 0)</f>
        <v>0</v>
      </c>
      <c r="AN79" s="10">
        <f xml:space="preserve"> IF(AG79 &gt; 0, ROUND(AI79 / AG79, 4), 0)</f>
        <v>0</v>
      </c>
      <c r="AO79" s="10">
        <f xml:space="preserve"> IF(AI79 &gt; 0, ROUND(AK79 / AI79, 4), 0)</f>
        <v>0</v>
      </c>
      <c r="AP79" s="7">
        <f xml:space="preserve"> B79 - SUM(L79, V79, AF79)</f>
        <v>1</v>
      </c>
      <c r="AQ79" s="7">
        <f xml:space="preserve"> C79 - SUM(M79, W79, AG79)</f>
        <v>1</v>
      </c>
      <c r="AR79" s="7">
        <f xml:space="preserve"> AP79 - AQ79</f>
        <v>0</v>
      </c>
      <c r="AS79" s="7">
        <f xml:space="preserve"> E79 - SUM(O79, Y79, AI79)</f>
        <v>1</v>
      </c>
      <c r="AT79" s="7">
        <f xml:space="preserve"> AQ79 - AS79</f>
        <v>0</v>
      </c>
      <c r="AU79" s="7">
        <f xml:space="preserve"> G79 - SUM(Q79, AA79, AK79)</f>
        <v>0</v>
      </c>
      <c r="AV79" s="7">
        <f xml:space="preserve"> AS79 - AU79</f>
        <v>1</v>
      </c>
      <c r="AW79" s="10">
        <f xml:space="preserve"> IF(AP79 &gt; 0, ROUND(AQ79 / AP79, 4), 0)</f>
        <v>1</v>
      </c>
      <c r="AX79" s="10">
        <f xml:space="preserve"> IF(AQ79 &gt; 0, ROUND(AS79 / AQ79, 4), 0)</f>
        <v>1</v>
      </c>
      <c r="AY79" s="10">
        <f xml:space="preserve"> IF(AS79 &gt; 0, ROUND(AU79 / AS79, 4), 0)</f>
        <v>0</v>
      </c>
    </row>
    <row r="80" spans="1:51" x14ac:dyDescent="0.2">
      <c r="A80" s="1" t="s">
        <v>50</v>
      </c>
      <c r="B80" s="7">
        <v>7</v>
      </c>
      <c r="C80" s="7">
        <v>2</v>
      </c>
      <c r="D80" s="7">
        <f xml:space="preserve"> B80 - C80</f>
        <v>5</v>
      </c>
      <c r="E80" s="7">
        <v>1</v>
      </c>
      <c r="F80" s="7">
        <f xml:space="preserve"> C80 - E80</f>
        <v>1</v>
      </c>
      <c r="G80" s="7">
        <v>0</v>
      </c>
      <c r="H80" s="7">
        <f xml:space="preserve"> E80 - G80</f>
        <v>1</v>
      </c>
      <c r="I80" s="9">
        <f xml:space="preserve"> ROUND(C80 / B80, 4)</f>
        <v>0.28570000000000001</v>
      </c>
      <c r="J80" s="9">
        <f>IF(C80 &gt; 0, ROUND(E80 / C80, 4), 0)</f>
        <v>0.5</v>
      </c>
      <c r="K80" s="10">
        <f xml:space="preserve"> IF(E80 &gt; 0, ROUND(G80 / E80, 4), 0)</f>
        <v>0</v>
      </c>
      <c r="L80" s="7">
        <v>1</v>
      </c>
      <c r="M80" s="7">
        <v>1</v>
      </c>
      <c r="N80" s="7">
        <f xml:space="preserve"> L80 - M80</f>
        <v>0</v>
      </c>
      <c r="O80" s="7">
        <v>1</v>
      </c>
      <c r="P80" s="7">
        <f xml:space="preserve"> M80 - O80</f>
        <v>0</v>
      </c>
      <c r="Q80" s="7">
        <v>0</v>
      </c>
      <c r="R80" s="7">
        <f xml:space="preserve"> O80 - Q80</f>
        <v>1</v>
      </c>
      <c r="S80" s="10">
        <f xml:space="preserve"> IF(L80 &gt; 0, ROUND(M80 / L80, 4), 0)</f>
        <v>1</v>
      </c>
      <c r="T80" s="10">
        <f xml:space="preserve"> IF(M80 &gt; 0, ROUND(O80 / M80, 4), 0)</f>
        <v>1</v>
      </c>
      <c r="U80" s="10">
        <f xml:space="preserve"> IF(O80 &gt; 0, ROUND(Q80 / O80, 4), 0)</f>
        <v>0</v>
      </c>
      <c r="V80" s="7">
        <v>3</v>
      </c>
      <c r="W80" s="7">
        <v>1</v>
      </c>
      <c r="X80" s="7">
        <f xml:space="preserve"> V80 - W80</f>
        <v>2</v>
      </c>
      <c r="Y80" s="7">
        <v>0</v>
      </c>
      <c r="Z80" s="7">
        <f xml:space="preserve"> W80 - Y80</f>
        <v>1</v>
      </c>
      <c r="AA80" s="7">
        <v>0</v>
      </c>
      <c r="AB80" s="7">
        <f xml:space="preserve"> Y80 - AA80</f>
        <v>0</v>
      </c>
      <c r="AC80" s="10">
        <f xml:space="preserve"> IF(V80 &gt; 0, ROUND(W80 / V80, 4), 0)</f>
        <v>0.33329999999999999</v>
      </c>
      <c r="AD80" s="10">
        <f xml:space="preserve"> IF(W80 &gt; 0, ROUND(Y80 / W80, 4), 0)</f>
        <v>0</v>
      </c>
      <c r="AE80" s="10">
        <f xml:space="preserve"> IF(Y80 &gt; 0, ROUND(AA80 / Y80, 4), 0)</f>
        <v>0</v>
      </c>
      <c r="AF80" s="7">
        <v>1</v>
      </c>
      <c r="AG80" s="7">
        <v>0</v>
      </c>
      <c r="AH80" s="7">
        <f xml:space="preserve"> AF80 - AG80</f>
        <v>1</v>
      </c>
      <c r="AI80" s="7">
        <v>0</v>
      </c>
      <c r="AJ80" s="7">
        <f>AG80 - AI80</f>
        <v>0</v>
      </c>
      <c r="AK80" s="7">
        <v>0</v>
      </c>
      <c r="AL80" s="7">
        <f xml:space="preserve"> AI80 - AK80</f>
        <v>0</v>
      </c>
      <c r="AM80" s="10">
        <f xml:space="preserve"> IF(AF80 &gt; 0, ROUND(AG80 / AF80, 4), 0)</f>
        <v>0</v>
      </c>
      <c r="AN80" s="10">
        <f xml:space="preserve"> IF(AG80 &gt; 0, ROUND(AI80 / AG80, 4), 0)</f>
        <v>0</v>
      </c>
      <c r="AO80" s="10">
        <f xml:space="preserve"> IF(AI80 &gt; 0, ROUND(AK80 / AI80, 4), 0)</f>
        <v>0</v>
      </c>
      <c r="AP80" s="7">
        <f xml:space="preserve"> B80 - SUM(L80, V80, AF80)</f>
        <v>2</v>
      </c>
      <c r="AQ80" s="7">
        <f xml:space="preserve"> C80 - SUM(M80, W80, AG80)</f>
        <v>0</v>
      </c>
      <c r="AR80" s="7">
        <f xml:space="preserve"> AP80 - AQ80</f>
        <v>2</v>
      </c>
      <c r="AS80" s="7">
        <f xml:space="preserve"> E80 - SUM(O80, Y80, AI80)</f>
        <v>0</v>
      </c>
      <c r="AT80" s="7">
        <f xml:space="preserve"> AQ80 - AS80</f>
        <v>0</v>
      </c>
      <c r="AU80" s="7">
        <f xml:space="preserve"> G80 - SUM(Q80, AA80, AK80)</f>
        <v>0</v>
      </c>
      <c r="AV80" s="7">
        <f xml:space="preserve"> AS80 - AU80</f>
        <v>0</v>
      </c>
      <c r="AW80" s="10">
        <f xml:space="preserve"> IF(AP80 &gt; 0, ROUND(AQ80 / AP80, 4), 0)</f>
        <v>0</v>
      </c>
      <c r="AX80" s="10">
        <f xml:space="preserve"> IF(AQ80 &gt; 0, ROUND(AS80 / AQ80, 4), 0)</f>
        <v>0</v>
      </c>
      <c r="AY80" s="10">
        <f xml:space="preserve"> IF(AS80 &gt; 0, ROUND(AU80 / AS80, 4), 0)</f>
        <v>0</v>
      </c>
    </row>
    <row r="81" spans="1:51" x14ac:dyDescent="0.2">
      <c r="A81" s="1" t="s">
        <v>256</v>
      </c>
      <c r="B81" s="7">
        <v>5</v>
      </c>
      <c r="C81" s="7">
        <v>2</v>
      </c>
      <c r="D81" s="7">
        <f xml:space="preserve"> B81 - C81</f>
        <v>3</v>
      </c>
      <c r="E81" s="7">
        <v>1</v>
      </c>
      <c r="F81" s="7">
        <f xml:space="preserve"> C81 - E81</f>
        <v>1</v>
      </c>
      <c r="G81" s="7">
        <v>0</v>
      </c>
      <c r="H81" s="7">
        <f xml:space="preserve"> E81 - G81</f>
        <v>1</v>
      </c>
      <c r="I81" s="9">
        <f xml:space="preserve"> ROUND(C81 / B81, 4)</f>
        <v>0.4</v>
      </c>
      <c r="J81" s="9">
        <f>IF(C81 &gt; 0, ROUND(E81 / C81, 4), 0)</f>
        <v>0.5</v>
      </c>
      <c r="K81" s="10">
        <f xml:space="preserve"> IF(E81 &gt; 0, ROUND(G81 / E81, 4), 0)</f>
        <v>0</v>
      </c>
      <c r="L81" s="7">
        <v>3</v>
      </c>
      <c r="M81" s="7">
        <v>1</v>
      </c>
      <c r="N81" s="7">
        <f xml:space="preserve"> L81 - M81</f>
        <v>2</v>
      </c>
      <c r="O81" s="7">
        <v>1</v>
      </c>
      <c r="P81" s="7">
        <f xml:space="preserve"> M81 - O81</f>
        <v>0</v>
      </c>
      <c r="Q81" s="7">
        <v>0</v>
      </c>
      <c r="R81" s="7">
        <f xml:space="preserve"> O81 - Q81</f>
        <v>1</v>
      </c>
      <c r="S81" s="10">
        <f xml:space="preserve"> IF(L81 &gt; 0, ROUND(M81 / L81, 4), 0)</f>
        <v>0.33329999999999999</v>
      </c>
      <c r="T81" s="10">
        <f xml:space="preserve"> IF(M81 &gt; 0, ROUND(O81 / M81, 4), 0)</f>
        <v>1</v>
      </c>
      <c r="U81" s="10">
        <f xml:space="preserve"> IF(O81 &gt; 0, ROUND(Q81 / O81, 4), 0)</f>
        <v>0</v>
      </c>
      <c r="V81" s="7">
        <v>1</v>
      </c>
      <c r="W81" s="7">
        <v>1</v>
      </c>
      <c r="X81" s="7">
        <f xml:space="preserve"> V81 - W81</f>
        <v>0</v>
      </c>
      <c r="Y81" s="7">
        <v>0</v>
      </c>
      <c r="Z81" s="7">
        <f xml:space="preserve"> W81 - Y81</f>
        <v>1</v>
      </c>
      <c r="AA81" s="7">
        <v>0</v>
      </c>
      <c r="AB81" s="7">
        <f xml:space="preserve"> Y81 - AA81</f>
        <v>0</v>
      </c>
      <c r="AC81" s="10">
        <f xml:space="preserve"> IF(V81 &gt; 0, ROUND(W81 / V81, 4), 0)</f>
        <v>1</v>
      </c>
      <c r="AD81" s="10">
        <f xml:space="preserve"> IF(W81 &gt; 0, ROUND(Y81 / W81, 4), 0)</f>
        <v>0</v>
      </c>
      <c r="AE81" s="10">
        <f xml:space="preserve"> IF(Y81 &gt; 0, ROUND(AA81 / Y81, 4), 0)</f>
        <v>0</v>
      </c>
      <c r="AF81" s="7">
        <v>1</v>
      </c>
      <c r="AG81" s="7">
        <v>0</v>
      </c>
      <c r="AH81" s="7">
        <f xml:space="preserve"> AF81 - AG81</f>
        <v>1</v>
      </c>
      <c r="AI81" s="7">
        <v>0</v>
      </c>
      <c r="AJ81" s="7">
        <f>AG81 - AI81</f>
        <v>0</v>
      </c>
      <c r="AK81" s="7">
        <v>0</v>
      </c>
      <c r="AL81" s="7">
        <f xml:space="preserve"> AI81 - AK81</f>
        <v>0</v>
      </c>
      <c r="AM81" s="10">
        <f xml:space="preserve"> IF(AF81 &gt; 0, ROUND(AG81 / AF81, 4), 0)</f>
        <v>0</v>
      </c>
      <c r="AN81" s="10">
        <f xml:space="preserve"> IF(AG81 &gt; 0, ROUND(AI81 / AG81, 4), 0)</f>
        <v>0</v>
      </c>
      <c r="AO81" s="10">
        <f xml:space="preserve"> IF(AI81 &gt; 0, ROUND(AK81 / AI81, 4), 0)</f>
        <v>0</v>
      </c>
      <c r="AP81" s="7">
        <f xml:space="preserve"> B81 - SUM(L81, V81, AF81)</f>
        <v>0</v>
      </c>
      <c r="AQ81" s="7">
        <f xml:space="preserve"> C81 - SUM(M81, W81, AG81)</f>
        <v>0</v>
      </c>
      <c r="AR81" s="7">
        <f xml:space="preserve"> AP81 - AQ81</f>
        <v>0</v>
      </c>
      <c r="AS81" s="7">
        <f xml:space="preserve"> E81 - SUM(O81, Y81, AI81)</f>
        <v>0</v>
      </c>
      <c r="AT81" s="7">
        <f xml:space="preserve"> AQ81 - AS81</f>
        <v>0</v>
      </c>
      <c r="AU81" s="7">
        <f xml:space="preserve"> G81 - SUM(Q81, AA81, AK81)</f>
        <v>0</v>
      </c>
      <c r="AV81" s="7">
        <f xml:space="preserve"> AS81 - AU81</f>
        <v>0</v>
      </c>
      <c r="AW81" s="10">
        <f xml:space="preserve"> IF(AP81 &gt; 0, ROUND(AQ81 / AP81, 4), 0)</f>
        <v>0</v>
      </c>
      <c r="AX81" s="10">
        <f xml:space="preserve"> IF(AQ81 &gt; 0, ROUND(AS81 / AQ81, 4), 0)</f>
        <v>0</v>
      </c>
      <c r="AY81" s="10">
        <f xml:space="preserve"> IF(AS81 &gt; 0, ROUND(AU81 / AS81, 4), 0)</f>
        <v>0</v>
      </c>
    </row>
    <row r="82" spans="1:51" x14ac:dyDescent="0.2">
      <c r="A82" s="1" t="s">
        <v>251</v>
      </c>
      <c r="B82" s="7">
        <v>5</v>
      </c>
      <c r="C82" s="7">
        <v>2</v>
      </c>
      <c r="D82" s="7">
        <f xml:space="preserve"> B82 - C82</f>
        <v>3</v>
      </c>
      <c r="E82" s="7">
        <v>1</v>
      </c>
      <c r="F82" s="7">
        <f xml:space="preserve"> C82 - E82</f>
        <v>1</v>
      </c>
      <c r="G82" s="7">
        <v>0</v>
      </c>
      <c r="H82" s="7">
        <f xml:space="preserve"> E82 - G82</f>
        <v>1</v>
      </c>
      <c r="I82" s="9">
        <f xml:space="preserve"> ROUND(C82 / B82, 4)</f>
        <v>0.4</v>
      </c>
      <c r="J82" s="9">
        <f>IF(C82 &gt; 0, ROUND(E82 / C82, 4), 0)</f>
        <v>0.5</v>
      </c>
      <c r="K82" s="10">
        <f xml:space="preserve"> IF(E82 &gt; 0, ROUND(G82 / E82, 4), 0)</f>
        <v>0</v>
      </c>
      <c r="L82" s="7">
        <v>0</v>
      </c>
      <c r="M82" s="7">
        <v>0</v>
      </c>
      <c r="N82" s="7">
        <f xml:space="preserve"> L82 - M82</f>
        <v>0</v>
      </c>
      <c r="O82" s="7">
        <v>0</v>
      </c>
      <c r="P82" s="7">
        <f xml:space="preserve"> M82 - O82</f>
        <v>0</v>
      </c>
      <c r="Q82" s="7">
        <v>0</v>
      </c>
      <c r="R82" s="7">
        <f xml:space="preserve"> O82 - Q82</f>
        <v>0</v>
      </c>
      <c r="S82" s="10">
        <f xml:space="preserve"> IF(L82 &gt; 0, ROUND(M82 / L82, 4), 0)</f>
        <v>0</v>
      </c>
      <c r="T82" s="10">
        <f xml:space="preserve"> IF(M82 &gt; 0, ROUND(O82 / M82, 4), 0)</f>
        <v>0</v>
      </c>
      <c r="U82" s="10">
        <f xml:space="preserve"> IF(O82 &gt; 0, ROUND(Q82 / O82, 4), 0)</f>
        <v>0</v>
      </c>
      <c r="V82" s="7">
        <v>1</v>
      </c>
      <c r="W82" s="7">
        <v>1</v>
      </c>
      <c r="X82" s="7">
        <f xml:space="preserve"> V82 - W82</f>
        <v>0</v>
      </c>
      <c r="Y82" s="7">
        <v>1</v>
      </c>
      <c r="Z82" s="7">
        <f xml:space="preserve"> W82 - Y82</f>
        <v>0</v>
      </c>
      <c r="AA82" s="7">
        <v>0</v>
      </c>
      <c r="AB82" s="7">
        <f xml:space="preserve"> Y82 - AA82</f>
        <v>1</v>
      </c>
      <c r="AC82" s="10">
        <f xml:space="preserve"> IF(V82 &gt; 0, ROUND(W82 / V82, 4), 0)</f>
        <v>1</v>
      </c>
      <c r="AD82" s="10">
        <f xml:space="preserve"> IF(W82 &gt; 0, ROUND(Y82 / W82, 4), 0)</f>
        <v>1</v>
      </c>
      <c r="AE82" s="10">
        <f xml:space="preserve"> IF(Y82 &gt; 0, ROUND(AA82 / Y82, 4), 0)</f>
        <v>0</v>
      </c>
      <c r="AF82" s="7">
        <v>2</v>
      </c>
      <c r="AG82" s="7">
        <v>1</v>
      </c>
      <c r="AH82" s="7">
        <f xml:space="preserve"> AF82 - AG82</f>
        <v>1</v>
      </c>
      <c r="AI82" s="7">
        <v>0</v>
      </c>
      <c r="AJ82" s="7">
        <f>AG82 - AI82</f>
        <v>1</v>
      </c>
      <c r="AK82" s="7">
        <v>0</v>
      </c>
      <c r="AL82" s="7">
        <f xml:space="preserve"> AI82 - AK82</f>
        <v>0</v>
      </c>
      <c r="AM82" s="10">
        <f xml:space="preserve"> IF(AF82 &gt; 0, ROUND(AG82 / AF82, 4), 0)</f>
        <v>0.5</v>
      </c>
      <c r="AN82" s="10">
        <f xml:space="preserve"> IF(AG82 &gt; 0, ROUND(AI82 / AG82, 4), 0)</f>
        <v>0</v>
      </c>
      <c r="AO82" s="10">
        <f xml:space="preserve"> IF(AI82 &gt; 0, ROUND(AK82 / AI82, 4), 0)</f>
        <v>0</v>
      </c>
      <c r="AP82" s="7">
        <f xml:space="preserve"> B82 - SUM(L82, V82, AF82)</f>
        <v>2</v>
      </c>
      <c r="AQ82" s="7">
        <f xml:space="preserve"> C82 - SUM(M82, W82, AG82)</f>
        <v>0</v>
      </c>
      <c r="AR82" s="7">
        <f xml:space="preserve"> AP82 - AQ82</f>
        <v>2</v>
      </c>
      <c r="AS82" s="7">
        <f xml:space="preserve"> E82 - SUM(O82, Y82, AI82)</f>
        <v>0</v>
      </c>
      <c r="AT82" s="7">
        <f xml:space="preserve"> AQ82 - AS82</f>
        <v>0</v>
      </c>
      <c r="AU82" s="7">
        <f xml:space="preserve"> G82 - SUM(Q82, AA82, AK82)</f>
        <v>0</v>
      </c>
      <c r="AV82" s="7">
        <f xml:space="preserve"> AS82 - AU82</f>
        <v>0</v>
      </c>
      <c r="AW82" s="10">
        <f xml:space="preserve"> IF(AP82 &gt; 0, ROUND(AQ82 / AP82, 4), 0)</f>
        <v>0</v>
      </c>
      <c r="AX82" s="10">
        <f xml:space="preserve"> IF(AQ82 &gt; 0, ROUND(AS82 / AQ82, 4), 0)</f>
        <v>0</v>
      </c>
      <c r="AY82" s="10">
        <f xml:space="preserve"> IF(AS82 &gt; 0, ROUND(AU82 / AS82, 4), 0)</f>
        <v>0</v>
      </c>
    </row>
    <row r="83" spans="1:51" x14ac:dyDescent="0.2">
      <c r="A83" s="1" t="s">
        <v>119</v>
      </c>
      <c r="B83" s="7">
        <v>5</v>
      </c>
      <c r="C83" s="7">
        <v>2</v>
      </c>
      <c r="D83" s="7">
        <f xml:space="preserve"> B83 - C83</f>
        <v>3</v>
      </c>
      <c r="E83" s="7">
        <v>1</v>
      </c>
      <c r="F83" s="7">
        <f xml:space="preserve"> C83 - E83</f>
        <v>1</v>
      </c>
      <c r="G83" s="7">
        <v>0</v>
      </c>
      <c r="H83" s="7">
        <f xml:space="preserve"> E83 - G83</f>
        <v>1</v>
      </c>
      <c r="I83" s="9">
        <f xml:space="preserve"> ROUND(C83 / B83, 4)</f>
        <v>0.4</v>
      </c>
      <c r="J83" s="9">
        <f>IF(C83 &gt; 0, ROUND(E83 / C83, 4), 0)</f>
        <v>0.5</v>
      </c>
      <c r="K83" s="10">
        <f xml:space="preserve"> IF(E83 &gt; 0, ROUND(G83 / E83, 4), 0)</f>
        <v>0</v>
      </c>
      <c r="L83" s="7">
        <v>1</v>
      </c>
      <c r="M83" s="7">
        <v>0</v>
      </c>
      <c r="N83" s="7">
        <f xml:space="preserve"> L83 - M83</f>
        <v>1</v>
      </c>
      <c r="O83" s="7">
        <v>0</v>
      </c>
      <c r="P83" s="7">
        <f xml:space="preserve"> M83 - O83</f>
        <v>0</v>
      </c>
      <c r="Q83" s="7">
        <v>0</v>
      </c>
      <c r="R83" s="7">
        <f xml:space="preserve"> O83 - Q83</f>
        <v>0</v>
      </c>
      <c r="S83" s="10">
        <f xml:space="preserve"> IF(L83 &gt; 0, ROUND(M83 / L83, 4), 0)</f>
        <v>0</v>
      </c>
      <c r="T83" s="10">
        <f xml:space="preserve"> IF(M83 &gt; 0, ROUND(O83 / M83, 4), 0)</f>
        <v>0</v>
      </c>
      <c r="U83" s="10">
        <f xml:space="preserve"> IF(O83 &gt; 0, ROUND(Q83 / O83, 4), 0)</f>
        <v>0</v>
      </c>
      <c r="V83" s="7">
        <v>3</v>
      </c>
      <c r="W83" s="7">
        <v>2</v>
      </c>
      <c r="X83" s="7">
        <f xml:space="preserve"> V83 - W83</f>
        <v>1</v>
      </c>
      <c r="Y83" s="7">
        <v>1</v>
      </c>
      <c r="Z83" s="7">
        <f xml:space="preserve"> W83 - Y83</f>
        <v>1</v>
      </c>
      <c r="AA83" s="7">
        <v>0</v>
      </c>
      <c r="AB83" s="7">
        <f xml:space="preserve"> Y83 - AA83</f>
        <v>1</v>
      </c>
      <c r="AC83" s="10">
        <f xml:space="preserve"> IF(V83 &gt; 0, ROUND(W83 / V83, 4), 0)</f>
        <v>0.66669999999999996</v>
      </c>
      <c r="AD83" s="10">
        <f xml:space="preserve"> IF(W83 &gt; 0, ROUND(Y83 / W83, 4), 0)</f>
        <v>0.5</v>
      </c>
      <c r="AE83" s="10">
        <f xml:space="preserve"> IF(Y83 &gt; 0, ROUND(AA83 / Y83, 4), 0)</f>
        <v>0</v>
      </c>
      <c r="AF83" s="7">
        <v>0</v>
      </c>
      <c r="AG83" s="7">
        <v>0</v>
      </c>
      <c r="AH83" s="7">
        <f xml:space="preserve"> AF83 - AG83</f>
        <v>0</v>
      </c>
      <c r="AI83" s="7">
        <v>0</v>
      </c>
      <c r="AJ83" s="7">
        <f>AG83 - AI83</f>
        <v>0</v>
      </c>
      <c r="AK83" s="7">
        <v>0</v>
      </c>
      <c r="AL83" s="7">
        <f xml:space="preserve"> AI83 - AK83</f>
        <v>0</v>
      </c>
      <c r="AM83" s="10">
        <f xml:space="preserve"> IF(AF83 &gt; 0, ROUND(AG83 / AF83, 4), 0)</f>
        <v>0</v>
      </c>
      <c r="AN83" s="10">
        <f xml:space="preserve"> IF(AG83 &gt; 0, ROUND(AI83 / AG83, 4), 0)</f>
        <v>0</v>
      </c>
      <c r="AO83" s="10">
        <f xml:space="preserve"> IF(AI83 &gt; 0, ROUND(AK83 / AI83, 4), 0)</f>
        <v>0</v>
      </c>
      <c r="AP83" s="7">
        <f xml:space="preserve"> B83 - SUM(L83, V83, AF83)</f>
        <v>1</v>
      </c>
      <c r="AQ83" s="7">
        <f xml:space="preserve"> C83 - SUM(M83, W83, AG83)</f>
        <v>0</v>
      </c>
      <c r="AR83" s="7">
        <f xml:space="preserve"> AP83 - AQ83</f>
        <v>1</v>
      </c>
      <c r="AS83" s="7">
        <f xml:space="preserve"> E83 - SUM(O83, Y83, AI83)</f>
        <v>0</v>
      </c>
      <c r="AT83" s="7">
        <f xml:space="preserve"> AQ83 - AS83</f>
        <v>0</v>
      </c>
      <c r="AU83" s="7">
        <f xml:space="preserve"> G83 - SUM(Q83, AA83, AK83)</f>
        <v>0</v>
      </c>
      <c r="AV83" s="7">
        <f xml:space="preserve"> AS83 - AU83</f>
        <v>0</v>
      </c>
      <c r="AW83" s="10">
        <f xml:space="preserve"> IF(AP83 &gt; 0, ROUND(AQ83 / AP83, 4), 0)</f>
        <v>0</v>
      </c>
      <c r="AX83" s="10">
        <f xml:space="preserve"> IF(AQ83 &gt; 0, ROUND(AS83 / AQ83, 4), 0)</f>
        <v>0</v>
      </c>
      <c r="AY83" s="10">
        <f xml:space="preserve"> IF(AS83 &gt; 0, ROUND(AU83 / AS83, 4), 0)</f>
        <v>0</v>
      </c>
    </row>
    <row r="84" spans="1:51" x14ac:dyDescent="0.2">
      <c r="A84" s="1" t="s">
        <v>73</v>
      </c>
      <c r="B84" s="7">
        <v>4</v>
      </c>
      <c r="C84" s="7">
        <v>2</v>
      </c>
      <c r="D84" s="7">
        <f xml:space="preserve"> B84 - C84</f>
        <v>2</v>
      </c>
      <c r="E84" s="7">
        <v>1</v>
      </c>
      <c r="F84" s="7">
        <f xml:space="preserve"> C84 - E84</f>
        <v>1</v>
      </c>
      <c r="G84" s="7">
        <v>0</v>
      </c>
      <c r="H84" s="7">
        <f xml:space="preserve"> E84 - G84</f>
        <v>1</v>
      </c>
      <c r="I84" s="9">
        <f xml:space="preserve"> ROUND(C84 / B84, 4)</f>
        <v>0.5</v>
      </c>
      <c r="J84" s="9">
        <f>IF(C84 &gt; 0, ROUND(E84 / C84, 4), 0)</f>
        <v>0.5</v>
      </c>
      <c r="K84" s="10">
        <f xml:space="preserve"> IF(E84 &gt; 0, ROUND(G84 / E84, 4), 0)</f>
        <v>0</v>
      </c>
      <c r="L84" s="7">
        <v>0</v>
      </c>
      <c r="M84" s="7">
        <v>0</v>
      </c>
      <c r="N84" s="7">
        <f xml:space="preserve"> L84 - M84</f>
        <v>0</v>
      </c>
      <c r="O84" s="7">
        <v>0</v>
      </c>
      <c r="P84" s="7">
        <f xml:space="preserve"> M84 - O84</f>
        <v>0</v>
      </c>
      <c r="Q84" s="7">
        <v>0</v>
      </c>
      <c r="R84" s="7">
        <f xml:space="preserve"> O84 - Q84</f>
        <v>0</v>
      </c>
      <c r="S84" s="10">
        <f xml:space="preserve"> IF(L84 &gt; 0, ROUND(M84 / L84, 4), 0)</f>
        <v>0</v>
      </c>
      <c r="T84" s="10">
        <f xml:space="preserve"> IF(M84 &gt; 0, ROUND(O84 / M84, 4), 0)</f>
        <v>0</v>
      </c>
      <c r="U84" s="10">
        <f xml:space="preserve"> IF(O84 &gt; 0, ROUND(Q84 / O84, 4), 0)</f>
        <v>0</v>
      </c>
      <c r="V84" s="7">
        <v>2</v>
      </c>
      <c r="W84" s="7">
        <v>2</v>
      </c>
      <c r="X84" s="7">
        <f xml:space="preserve"> V84 - W84</f>
        <v>0</v>
      </c>
      <c r="Y84" s="7">
        <v>1</v>
      </c>
      <c r="Z84" s="7">
        <f xml:space="preserve"> W84 - Y84</f>
        <v>1</v>
      </c>
      <c r="AA84" s="7">
        <v>0</v>
      </c>
      <c r="AB84" s="7">
        <f xml:space="preserve"> Y84 - AA84</f>
        <v>1</v>
      </c>
      <c r="AC84" s="10">
        <f xml:space="preserve"> IF(V84 &gt; 0, ROUND(W84 / V84, 4), 0)</f>
        <v>1</v>
      </c>
      <c r="AD84" s="10">
        <f xml:space="preserve"> IF(W84 &gt; 0, ROUND(Y84 / W84, 4), 0)</f>
        <v>0.5</v>
      </c>
      <c r="AE84" s="10">
        <f xml:space="preserve"> IF(Y84 &gt; 0, ROUND(AA84 / Y84, 4), 0)</f>
        <v>0</v>
      </c>
      <c r="AF84" s="7">
        <v>0</v>
      </c>
      <c r="AG84" s="7">
        <v>0</v>
      </c>
      <c r="AH84" s="7">
        <f xml:space="preserve"> AF84 - AG84</f>
        <v>0</v>
      </c>
      <c r="AI84" s="7">
        <v>0</v>
      </c>
      <c r="AJ84" s="7">
        <f>AG84 - AI84</f>
        <v>0</v>
      </c>
      <c r="AK84" s="7">
        <v>0</v>
      </c>
      <c r="AL84" s="7">
        <f xml:space="preserve"> AI84 - AK84</f>
        <v>0</v>
      </c>
      <c r="AM84" s="10">
        <f xml:space="preserve"> IF(AF84 &gt; 0, ROUND(AG84 / AF84, 4), 0)</f>
        <v>0</v>
      </c>
      <c r="AN84" s="10">
        <f xml:space="preserve"> IF(AG84 &gt; 0, ROUND(AI84 / AG84, 4), 0)</f>
        <v>0</v>
      </c>
      <c r="AO84" s="10">
        <f xml:space="preserve"> IF(AI84 &gt; 0, ROUND(AK84 / AI84, 4), 0)</f>
        <v>0</v>
      </c>
      <c r="AP84" s="7">
        <f xml:space="preserve"> B84 - SUM(L84, V84, AF84)</f>
        <v>2</v>
      </c>
      <c r="AQ84" s="7">
        <f xml:space="preserve"> C84 - SUM(M84, W84, AG84)</f>
        <v>0</v>
      </c>
      <c r="AR84" s="7">
        <f xml:space="preserve"> AP84 - AQ84</f>
        <v>2</v>
      </c>
      <c r="AS84" s="7">
        <f xml:space="preserve"> E84 - SUM(O84, Y84, AI84)</f>
        <v>0</v>
      </c>
      <c r="AT84" s="7">
        <f xml:space="preserve"> AQ84 - AS84</f>
        <v>0</v>
      </c>
      <c r="AU84" s="7">
        <f xml:space="preserve"> G84 - SUM(Q84, AA84, AK84)</f>
        <v>0</v>
      </c>
      <c r="AV84" s="7">
        <f xml:space="preserve"> AS84 - AU84</f>
        <v>0</v>
      </c>
      <c r="AW84" s="10">
        <f xml:space="preserve"> IF(AP84 &gt; 0, ROUND(AQ84 / AP84, 4), 0)</f>
        <v>0</v>
      </c>
      <c r="AX84" s="10">
        <f xml:space="preserve"> IF(AQ84 &gt; 0, ROUND(AS84 / AQ84, 4), 0)</f>
        <v>0</v>
      </c>
      <c r="AY84" s="10">
        <f xml:space="preserve"> IF(AS84 &gt; 0, ROUND(AU84 / AS84, 4), 0)</f>
        <v>0</v>
      </c>
    </row>
    <row r="85" spans="1:51" x14ac:dyDescent="0.2">
      <c r="A85" s="1" t="s">
        <v>276</v>
      </c>
      <c r="B85" s="7">
        <v>4</v>
      </c>
      <c r="C85" s="7">
        <v>2</v>
      </c>
      <c r="D85" s="7">
        <f xml:space="preserve"> B85 - C85</f>
        <v>2</v>
      </c>
      <c r="E85" s="7">
        <v>1</v>
      </c>
      <c r="F85" s="7">
        <f xml:space="preserve"> C85 - E85</f>
        <v>1</v>
      </c>
      <c r="G85" s="7">
        <v>0</v>
      </c>
      <c r="H85" s="7">
        <f xml:space="preserve"> E85 - G85</f>
        <v>1</v>
      </c>
      <c r="I85" s="9">
        <f xml:space="preserve"> ROUND(C85 / B85, 4)</f>
        <v>0.5</v>
      </c>
      <c r="J85" s="9">
        <f>IF(C85 &gt; 0, ROUND(E85 / C85, 4), 0)</f>
        <v>0.5</v>
      </c>
      <c r="K85" s="10">
        <f xml:space="preserve"> IF(E85 &gt; 0, ROUND(G85 / E85, 4), 0)</f>
        <v>0</v>
      </c>
      <c r="L85" s="7">
        <v>4</v>
      </c>
      <c r="M85" s="7">
        <v>2</v>
      </c>
      <c r="N85" s="7">
        <f xml:space="preserve"> L85 - M85</f>
        <v>2</v>
      </c>
      <c r="O85" s="7">
        <v>1</v>
      </c>
      <c r="P85" s="7">
        <f xml:space="preserve"> M85 - O85</f>
        <v>1</v>
      </c>
      <c r="Q85" s="7">
        <v>0</v>
      </c>
      <c r="R85" s="7">
        <f xml:space="preserve"> O85 - Q85</f>
        <v>1</v>
      </c>
      <c r="S85" s="10">
        <f xml:space="preserve"> IF(L85 &gt; 0, ROUND(M85 / L85, 4), 0)</f>
        <v>0.5</v>
      </c>
      <c r="T85" s="10">
        <f xml:space="preserve"> IF(M85 &gt; 0, ROUND(O85 / M85, 4), 0)</f>
        <v>0.5</v>
      </c>
      <c r="U85" s="10">
        <f xml:space="preserve"> IF(O85 &gt; 0, ROUND(Q85 / O85, 4), 0)</f>
        <v>0</v>
      </c>
      <c r="V85" s="7">
        <v>0</v>
      </c>
      <c r="W85" s="7">
        <v>0</v>
      </c>
      <c r="X85" s="7">
        <f xml:space="preserve"> V85 - W85</f>
        <v>0</v>
      </c>
      <c r="Y85" s="7">
        <v>0</v>
      </c>
      <c r="Z85" s="7">
        <f xml:space="preserve"> W85 - Y85</f>
        <v>0</v>
      </c>
      <c r="AA85" s="7">
        <v>0</v>
      </c>
      <c r="AB85" s="7">
        <f xml:space="preserve"> Y85 - AA85</f>
        <v>0</v>
      </c>
      <c r="AC85" s="10">
        <f xml:space="preserve"> IF(V85 &gt; 0, ROUND(W85 / V85, 4), 0)</f>
        <v>0</v>
      </c>
      <c r="AD85" s="10">
        <f xml:space="preserve"> IF(W85 &gt; 0, ROUND(Y85 / W85, 4), 0)</f>
        <v>0</v>
      </c>
      <c r="AE85" s="10">
        <f xml:space="preserve"> IF(Y85 &gt; 0, ROUND(AA85 / Y85, 4), 0)</f>
        <v>0</v>
      </c>
      <c r="AF85" s="7">
        <v>0</v>
      </c>
      <c r="AG85" s="7">
        <v>0</v>
      </c>
      <c r="AH85" s="7">
        <f xml:space="preserve"> AF85 - AG85</f>
        <v>0</v>
      </c>
      <c r="AI85" s="7">
        <v>0</v>
      </c>
      <c r="AJ85" s="7">
        <f>AG85 - AI85</f>
        <v>0</v>
      </c>
      <c r="AK85" s="7">
        <v>0</v>
      </c>
      <c r="AL85" s="7">
        <f xml:space="preserve"> AI85 - AK85</f>
        <v>0</v>
      </c>
      <c r="AM85" s="10">
        <f xml:space="preserve"> IF(AF85 &gt; 0, ROUND(AG85 / AF85, 4), 0)</f>
        <v>0</v>
      </c>
      <c r="AN85" s="10">
        <f xml:space="preserve"> IF(AG85 &gt; 0, ROUND(AI85 / AG85, 4), 0)</f>
        <v>0</v>
      </c>
      <c r="AO85" s="10">
        <f xml:space="preserve"> IF(AI85 &gt; 0, ROUND(AK85 / AI85, 4), 0)</f>
        <v>0</v>
      </c>
      <c r="AP85" s="7">
        <f xml:space="preserve"> B85 - SUM(L85, V85, AF85)</f>
        <v>0</v>
      </c>
      <c r="AQ85" s="7">
        <f xml:space="preserve"> C85 - SUM(M85, W85, AG85)</f>
        <v>0</v>
      </c>
      <c r="AR85" s="7">
        <f xml:space="preserve"> AP85 - AQ85</f>
        <v>0</v>
      </c>
      <c r="AS85" s="7">
        <f xml:space="preserve"> E85 - SUM(O85, Y85, AI85)</f>
        <v>0</v>
      </c>
      <c r="AT85" s="7">
        <f xml:space="preserve"> AQ85 - AS85</f>
        <v>0</v>
      </c>
      <c r="AU85" s="7">
        <f xml:space="preserve"> G85 - SUM(Q85, AA85, AK85)</f>
        <v>0</v>
      </c>
      <c r="AV85" s="7">
        <f xml:space="preserve"> AS85 - AU85</f>
        <v>0</v>
      </c>
      <c r="AW85" s="10">
        <f xml:space="preserve"> IF(AP85 &gt; 0, ROUND(AQ85 / AP85, 4), 0)</f>
        <v>0</v>
      </c>
      <c r="AX85" s="10">
        <f xml:space="preserve"> IF(AQ85 &gt; 0, ROUND(AS85 / AQ85, 4), 0)</f>
        <v>0</v>
      </c>
      <c r="AY85" s="10">
        <f xml:space="preserve"> IF(AS85 &gt; 0, ROUND(AU85 / AS85, 4), 0)</f>
        <v>0</v>
      </c>
    </row>
    <row r="86" spans="1:51" x14ac:dyDescent="0.2">
      <c r="A86" s="1" t="s">
        <v>61</v>
      </c>
      <c r="B86" s="7">
        <v>3</v>
      </c>
      <c r="C86" s="7">
        <v>2</v>
      </c>
      <c r="D86" s="7">
        <f xml:space="preserve"> B86 - C86</f>
        <v>1</v>
      </c>
      <c r="E86" s="7">
        <v>1</v>
      </c>
      <c r="F86" s="7">
        <f xml:space="preserve"> C86 - E86</f>
        <v>1</v>
      </c>
      <c r="G86" s="7">
        <v>0</v>
      </c>
      <c r="H86" s="7">
        <f xml:space="preserve"> E86 - G86</f>
        <v>1</v>
      </c>
      <c r="I86" s="9">
        <f xml:space="preserve"> ROUND(C86 / B86, 4)</f>
        <v>0.66669999999999996</v>
      </c>
      <c r="J86" s="9">
        <f>IF(C86 &gt; 0, ROUND(E86 / C86, 4), 0)</f>
        <v>0.5</v>
      </c>
      <c r="K86" s="10">
        <f xml:space="preserve"> IF(E86 &gt; 0, ROUND(G86 / E86, 4), 0)</f>
        <v>0</v>
      </c>
      <c r="L86" s="7">
        <v>1</v>
      </c>
      <c r="M86" s="7">
        <v>1</v>
      </c>
      <c r="N86" s="7">
        <f xml:space="preserve"> L86 - M86</f>
        <v>0</v>
      </c>
      <c r="O86" s="7">
        <v>1</v>
      </c>
      <c r="P86" s="7">
        <f xml:space="preserve"> M86 - O86</f>
        <v>0</v>
      </c>
      <c r="Q86" s="7">
        <v>0</v>
      </c>
      <c r="R86" s="7">
        <f xml:space="preserve"> O86 - Q86</f>
        <v>1</v>
      </c>
      <c r="S86" s="10">
        <f xml:space="preserve"> IF(L86 &gt; 0, ROUND(M86 / L86, 4), 0)</f>
        <v>1</v>
      </c>
      <c r="T86" s="10">
        <f xml:space="preserve"> IF(M86 &gt; 0, ROUND(O86 / M86, 4), 0)</f>
        <v>1</v>
      </c>
      <c r="U86" s="10">
        <f xml:space="preserve"> IF(O86 &gt; 0, ROUND(Q86 / O86, 4), 0)</f>
        <v>0</v>
      </c>
      <c r="V86" s="7">
        <v>0</v>
      </c>
      <c r="W86" s="7">
        <v>0</v>
      </c>
      <c r="X86" s="7">
        <f xml:space="preserve"> V86 - W86</f>
        <v>0</v>
      </c>
      <c r="Y86" s="7">
        <v>0</v>
      </c>
      <c r="Z86" s="7">
        <f xml:space="preserve"> W86 - Y86</f>
        <v>0</v>
      </c>
      <c r="AA86" s="7">
        <v>0</v>
      </c>
      <c r="AB86" s="7">
        <f xml:space="preserve"> Y86 - AA86</f>
        <v>0</v>
      </c>
      <c r="AC86" s="10">
        <f xml:space="preserve"> IF(V86 &gt; 0, ROUND(W86 / V86, 4), 0)</f>
        <v>0</v>
      </c>
      <c r="AD86" s="10">
        <f xml:space="preserve"> IF(W86 &gt; 0, ROUND(Y86 / W86, 4), 0)</f>
        <v>0</v>
      </c>
      <c r="AE86" s="10">
        <f xml:space="preserve"> IF(Y86 &gt; 0, ROUND(AA86 / Y86, 4), 0)</f>
        <v>0</v>
      </c>
      <c r="AF86" s="7">
        <v>2</v>
      </c>
      <c r="AG86" s="7">
        <v>1</v>
      </c>
      <c r="AH86" s="7">
        <f xml:space="preserve"> AF86 - AG86</f>
        <v>1</v>
      </c>
      <c r="AI86" s="7">
        <v>0</v>
      </c>
      <c r="AJ86" s="7">
        <f>AG86 - AI86</f>
        <v>1</v>
      </c>
      <c r="AK86" s="7">
        <v>0</v>
      </c>
      <c r="AL86" s="7">
        <f xml:space="preserve"> AI86 - AK86</f>
        <v>0</v>
      </c>
      <c r="AM86" s="10">
        <f xml:space="preserve"> IF(AF86 &gt; 0, ROUND(AG86 / AF86, 4), 0)</f>
        <v>0.5</v>
      </c>
      <c r="AN86" s="10">
        <f xml:space="preserve"> IF(AG86 &gt; 0, ROUND(AI86 / AG86, 4), 0)</f>
        <v>0</v>
      </c>
      <c r="AO86" s="10">
        <f xml:space="preserve"> IF(AI86 &gt; 0, ROUND(AK86 / AI86, 4), 0)</f>
        <v>0</v>
      </c>
      <c r="AP86" s="7">
        <f xml:space="preserve"> B86 - SUM(L86, V86, AF86)</f>
        <v>0</v>
      </c>
      <c r="AQ86" s="7">
        <f xml:space="preserve"> C86 - SUM(M86, W86, AG86)</f>
        <v>0</v>
      </c>
      <c r="AR86" s="7">
        <f xml:space="preserve"> AP86 - AQ86</f>
        <v>0</v>
      </c>
      <c r="AS86" s="7">
        <f xml:space="preserve"> E86 - SUM(O86, Y86, AI86)</f>
        <v>0</v>
      </c>
      <c r="AT86" s="7">
        <f xml:space="preserve"> AQ86 - AS86</f>
        <v>0</v>
      </c>
      <c r="AU86" s="7">
        <f xml:space="preserve"> G86 - SUM(Q86, AA86, AK86)</f>
        <v>0</v>
      </c>
      <c r="AV86" s="7">
        <f xml:space="preserve"> AS86 - AU86</f>
        <v>0</v>
      </c>
      <c r="AW86" s="10">
        <f xml:space="preserve"> IF(AP86 &gt; 0, ROUND(AQ86 / AP86, 4), 0)</f>
        <v>0</v>
      </c>
      <c r="AX86" s="10">
        <f xml:space="preserve"> IF(AQ86 &gt; 0, ROUND(AS86 / AQ86, 4), 0)</f>
        <v>0</v>
      </c>
      <c r="AY86" s="10">
        <f xml:space="preserve"> IF(AS86 &gt; 0, ROUND(AU86 / AS86, 4), 0)</f>
        <v>0</v>
      </c>
    </row>
    <row r="87" spans="1:51" x14ac:dyDescent="0.2">
      <c r="A87" s="1" t="s">
        <v>321</v>
      </c>
      <c r="B87" s="7">
        <v>3</v>
      </c>
      <c r="C87" s="7">
        <v>2</v>
      </c>
      <c r="D87" s="7">
        <f xml:space="preserve"> B87 - C87</f>
        <v>1</v>
      </c>
      <c r="E87" s="7">
        <v>1</v>
      </c>
      <c r="F87" s="7">
        <f xml:space="preserve"> C87 - E87</f>
        <v>1</v>
      </c>
      <c r="G87" s="7">
        <v>0</v>
      </c>
      <c r="H87" s="7">
        <f xml:space="preserve"> E87 - G87</f>
        <v>1</v>
      </c>
      <c r="I87" s="9">
        <f xml:space="preserve"> ROUND(C87 / B87, 4)</f>
        <v>0.66669999999999996</v>
      </c>
      <c r="J87" s="9">
        <f>IF(C87 &gt; 0, ROUND(E87 / C87, 4), 0)</f>
        <v>0.5</v>
      </c>
      <c r="K87" s="10">
        <f xml:space="preserve"> IF(E87 &gt; 0, ROUND(G87 / E87, 4), 0)</f>
        <v>0</v>
      </c>
      <c r="L87" s="7">
        <v>0</v>
      </c>
      <c r="M87" s="7">
        <v>0</v>
      </c>
      <c r="N87" s="7">
        <f xml:space="preserve"> L87 - M87</f>
        <v>0</v>
      </c>
      <c r="O87" s="7">
        <v>0</v>
      </c>
      <c r="P87" s="7">
        <f xml:space="preserve"> M87 - O87</f>
        <v>0</v>
      </c>
      <c r="Q87" s="7">
        <v>0</v>
      </c>
      <c r="R87" s="7">
        <f xml:space="preserve"> O87 - Q87</f>
        <v>0</v>
      </c>
      <c r="S87" s="10">
        <f xml:space="preserve"> IF(L87 &gt; 0, ROUND(M87 / L87, 4), 0)</f>
        <v>0</v>
      </c>
      <c r="T87" s="10">
        <f xml:space="preserve"> IF(M87 &gt; 0, ROUND(O87 / M87, 4), 0)</f>
        <v>0</v>
      </c>
      <c r="U87" s="10">
        <f xml:space="preserve"> IF(O87 &gt; 0, ROUND(Q87 / O87, 4), 0)</f>
        <v>0</v>
      </c>
      <c r="V87" s="7">
        <v>3</v>
      </c>
      <c r="W87" s="7">
        <v>2</v>
      </c>
      <c r="X87" s="7">
        <f xml:space="preserve"> V87 - W87</f>
        <v>1</v>
      </c>
      <c r="Y87" s="7">
        <v>1</v>
      </c>
      <c r="Z87" s="7">
        <f xml:space="preserve"> W87 - Y87</f>
        <v>1</v>
      </c>
      <c r="AA87" s="7">
        <v>0</v>
      </c>
      <c r="AB87" s="7">
        <f xml:space="preserve"> Y87 - AA87</f>
        <v>1</v>
      </c>
      <c r="AC87" s="10">
        <f xml:space="preserve"> IF(V87 &gt; 0, ROUND(W87 / V87, 4), 0)</f>
        <v>0.66669999999999996</v>
      </c>
      <c r="AD87" s="10">
        <f xml:space="preserve"> IF(W87 &gt; 0, ROUND(Y87 / W87, 4), 0)</f>
        <v>0.5</v>
      </c>
      <c r="AE87" s="10">
        <f xml:space="preserve"> IF(Y87 &gt; 0, ROUND(AA87 / Y87, 4), 0)</f>
        <v>0</v>
      </c>
      <c r="AF87" s="7">
        <v>0</v>
      </c>
      <c r="AG87" s="7">
        <v>0</v>
      </c>
      <c r="AH87" s="7">
        <f xml:space="preserve"> AF87 - AG87</f>
        <v>0</v>
      </c>
      <c r="AI87" s="7">
        <v>0</v>
      </c>
      <c r="AJ87" s="7">
        <f>AG87 - AI87</f>
        <v>0</v>
      </c>
      <c r="AK87" s="7">
        <v>0</v>
      </c>
      <c r="AL87" s="7">
        <f xml:space="preserve"> AI87 - AK87</f>
        <v>0</v>
      </c>
      <c r="AM87" s="10">
        <f xml:space="preserve"> IF(AF87 &gt; 0, ROUND(AG87 / AF87, 4), 0)</f>
        <v>0</v>
      </c>
      <c r="AN87" s="10">
        <f xml:space="preserve"> IF(AG87 &gt; 0, ROUND(AI87 / AG87, 4), 0)</f>
        <v>0</v>
      </c>
      <c r="AO87" s="10">
        <f xml:space="preserve"> IF(AI87 &gt; 0, ROUND(AK87 / AI87, 4), 0)</f>
        <v>0</v>
      </c>
      <c r="AP87" s="7">
        <f xml:space="preserve"> B87 - SUM(L87, V87, AF87)</f>
        <v>0</v>
      </c>
      <c r="AQ87" s="7">
        <f xml:space="preserve"> C87 - SUM(M87, W87, AG87)</f>
        <v>0</v>
      </c>
      <c r="AR87" s="7">
        <f xml:space="preserve"> AP87 - AQ87</f>
        <v>0</v>
      </c>
      <c r="AS87" s="7">
        <f xml:space="preserve"> E87 - SUM(O87, Y87, AI87)</f>
        <v>0</v>
      </c>
      <c r="AT87" s="7">
        <f xml:space="preserve"> AQ87 - AS87</f>
        <v>0</v>
      </c>
      <c r="AU87" s="7">
        <f xml:space="preserve"> G87 - SUM(Q87, AA87, AK87)</f>
        <v>0</v>
      </c>
      <c r="AV87" s="7">
        <f xml:space="preserve"> AS87 - AU87</f>
        <v>0</v>
      </c>
      <c r="AW87" s="10">
        <f xml:space="preserve"> IF(AP87 &gt; 0, ROUND(AQ87 / AP87, 4), 0)</f>
        <v>0</v>
      </c>
      <c r="AX87" s="10">
        <f xml:space="preserve"> IF(AQ87 &gt; 0, ROUND(AS87 / AQ87, 4), 0)</f>
        <v>0</v>
      </c>
      <c r="AY87" s="10">
        <f xml:space="preserve"> IF(AS87 &gt; 0, ROUND(AU87 / AS87, 4), 0)</f>
        <v>0</v>
      </c>
    </row>
    <row r="88" spans="1:51" x14ac:dyDescent="0.2">
      <c r="A88" s="1" t="s">
        <v>113</v>
      </c>
      <c r="B88" s="7">
        <v>3</v>
      </c>
      <c r="C88" s="7">
        <v>2</v>
      </c>
      <c r="D88" s="7">
        <f xml:space="preserve"> B88 - C88</f>
        <v>1</v>
      </c>
      <c r="E88" s="7">
        <v>1</v>
      </c>
      <c r="F88" s="7">
        <f xml:space="preserve"> C88 - E88</f>
        <v>1</v>
      </c>
      <c r="G88" s="7">
        <v>0</v>
      </c>
      <c r="H88" s="7">
        <f xml:space="preserve"> E88 - G88</f>
        <v>1</v>
      </c>
      <c r="I88" s="9">
        <f xml:space="preserve"> ROUND(C88 / B88, 4)</f>
        <v>0.66669999999999996</v>
      </c>
      <c r="J88" s="9">
        <f>IF(C88 &gt; 0, ROUND(E88 / C88, 4), 0)</f>
        <v>0.5</v>
      </c>
      <c r="K88" s="10">
        <f xml:space="preserve"> IF(E88 &gt; 0, ROUND(G88 / E88, 4), 0)</f>
        <v>0</v>
      </c>
      <c r="L88" s="7">
        <v>1</v>
      </c>
      <c r="M88" s="7">
        <v>1</v>
      </c>
      <c r="N88" s="7">
        <f xml:space="preserve"> L88 - M88</f>
        <v>0</v>
      </c>
      <c r="O88" s="7">
        <v>0</v>
      </c>
      <c r="P88" s="7">
        <f xml:space="preserve"> M88 - O88</f>
        <v>1</v>
      </c>
      <c r="Q88" s="7">
        <v>0</v>
      </c>
      <c r="R88" s="7">
        <f xml:space="preserve"> O88 - Q88</f>
        <v>0</v>
      </c>
      <c r="S88" s="10">
        <f xml:space="preserve"> IF(L88 &gt; 0, ROUND(M88 / L88, 4), 0)</f>
        <v>1</v>
      </c>
      <c r="T88" s="10">
        <f xml:space="preserve"> IF(M88 &gt; 0, ROUND(O88 / M88, 4), 0)</f>
        <v>0</v>
      </c>
      <c r="U88" s="10">
        <f xml:space="preserve"> IF(O88 &gt; 0, ROUND(Q88 / O88, 4), 0)</f>
        <v>0</v>
      </c>
      <c r="V88" s="7">
        <v>2</v>
      </c>
      <c r="W88" s="7">
        <v>1</v>
      </c>
      <c r="X88" s="7">
        <f xml:space="preserve"> V88 - W88</f>
        <v>1</v>
      </c>
      <c r="Y88" s="7">
        <v>1</v>
      </c>
      <c r="Z88" s="7">
        <f xml:space="preserve"> W88 - Y88</f>
        <v>0</v>
      </c>
      <c r="AA88" s="7">
        <v>0</v>
      </c>
      <c r="AB88" s="7">
        <f xml:space="preserve"> Y88 - AA88</f>
        <v>1</v>
      </c>
      <c r="AC88" s="10">
        <f xml:space="preserve"> IF(V88 &gt; 0, ROUND(W88 / V88, 4), 0)</f>
        <v>0.5</v>
      </c>
      <c r="AD88" s="10">
        <f xml:space="preserve"> IF(W88 &gt; 0, ROUND(Y88 / W88, 4), 0)</f>
        <v>1</v>
      </c>
      <c r="AE88" s="10">
        <f xml:space="preserve"> IF(Y88 &gt; 0, ROUND(AA88 / Y88, 4), 0)</f>
        <v>0</v>
      </c>
      <c r="AF88" s="7">
        <v>0</v>
      </c>
      <c r="AG88" s="7">
        <v>0</v>
      </c>
      <c r="AH88" s="7">
        <f xml:space="preserve"> AF88 - AG88</f>
        <v>0</v>
      </c>
      <c r="AI88" s="7">
        <v>0</v>
      </c>
      <c r="AJ88" s="7">
        <f>AG88 - AI88</f>
        <v>0</v>
      </c>
      <c r="AK88" s="7">
        <v>0</v>
      </c>
      <c r="AL88" s="7">
        <f xml:space="preserve"> AI88 - AK88</f>
        <v>0</v>
      </c>
      <c r="AM88" s="10">
        <f xml:space="preserve"> IF(AF88 &gt; 0, ROUND(AG88 / AF88, 4), 0)</f>
        <v>0</v>
      </c>
      <c r="AN88" s="10">
        <f xml:space="preserve"> IF(AG88 &gt; 0, ROUND(AI88 / AG88, 4), 0)</f>
        <v>0</v>
      </c>
      <c r="AO88" s="10">
        <f xml:space="preserve"> IF(AI88 &gt; 0, ROUND(AK88 / AI88, 4), 0)</f>
        <v>0</v>
      </c>
      <c r="AP88" s="7">
        <f xml:space="preserve"> B88 - SUM(L88, V88, AF88)</f>
        <v>0</v>
      </c>
      <c r="AQ88" s="7">
        <f xml:space="preserve"> C88 - SUM(M88, W88, AG88)</f>
        <v>0</v>
      </c>
      <c r="AR88" s="7">
        <f xml:space="preserve"> AP88 - AQ88</f>
        <v>0</v>
      </c>
      <c r="AS88" s="7">
        <f xml:space="preserve"> E88 - SUM(O88, Y88, AI88)</f>
        <v>0</v>
      </c>
      <c r="AT88" s="7">
        <f xml:space="preserve"> AQ88 - AS88</f>
        <v>0</v>
      </c>
      <c r="AU88" s="7">
        <f xml:space="preserve"> G88 - SUM(Q88, AA88, AK88)</f>
        <v>0</v>
      </c>
      <c r="AV88" s="7">
        <f xml:space="preserve"> AS88 - AU88</f>
        <v>0</v>
      </c>
      <c r="AW88" s="10">
        <f xml:space="preserve"> IF(AP88 &gt; 0, ROUND(AQ88 / AP88, 4), 0)</f>
        <v>0</v>
      </c>
      <c r="AX88" s="10">
        <f xml:space="preserve"> IF(AQ88 &gt; 0, ROUND(AS88 / AQ88, 4), 0)</f>
        <v>0</v>
      </c>
      <c r="AY88" s="10">
        <f xml:space="preserve"> IF(AS88 &gt; 0, ROUND(AU88 / AS88, 4), 0)</f>
        <v>0</v>
      </c>
    </row>
    <row r="89" spans="1:51" x14ac:dyDescent="0.2">
      <c r="A89" s="1" t="s">
        <v>307</v>
      </c>
      <c r="B89" s="7">
        <v>3</v>
      </c>
      <c r="C89" s="7">
        <v>2</v>
      </c>
      <c r="D89" s="7">
        <f xml:space="preserve"> B89 - C89</f>
        <v>1</v>
      </c>
      <c r="E89" s="7">
        <v>1</v>
      </c>
      <c r="F89" s="7">
        <f xml:space="preserve"> C89 - E89</f>
        <v>1</v>
      </c>
      <c r="G89" s="7">
        <v>0</v>
      </c>
      <c r="H89" s="7">
        <f xml:space="preserve"> E89 - G89</f>
        <v>1</v>
      </c>
      <c r="I89" s="9">
        <f xml:space="preserve"> ROUND(C89 / B89, 4)</f>
        <v>0.66669999999999996</v>
      </c>
      <c r="J89" s="9">
        <f>IF(C89 &gt; 0, ROUND(E89 / C89, 4), 0)</f>
        <v>0.5</v>
      </c>
      <c r="K89" s="10">
        <f xml:space="preserve"> IF(E89 &gt; 0, ROUND(G89 / E89, 4), 0)</f>
        <v>0</v>
      </c>
      <c r="L89" s="7">
        <v>1</v>
      </c>
      <c r="M89" s="7">
        <v>1</v>
      </c>
      <c r="N89" s="7">
        <f xml:space="preserve"> L89 - M89</f>
        <v>0</v>
      </c>
      <c r="O89" s="7">
        <v>0</v>
      </c>
      <c r="P89" s="7">
        <f xml:space="preserve"> M89 - O89</f>
        <v>1</v>
      </c>
      <c r="Q89" s="7">
        <v>0</v>
      </c>
      <c r="R89" s="7">
        <f xml:space="preserve"> O89 - Q89</f>
        <v>0</v>
      </c>
      <c r="S89" s="10">
        <f xml:space="preserve"> IF(L89 &gt; 0, ROUND(M89 / L89, 4), 0)</f>
        <v>1</v>
      </c>
      <c r="T89" s="10">
        <f xml:space="preserve"> IF(M89 &gt; 0, ROUND(O89 / M89, 4), 0)</f>
        <v>0</v>
      </c>
      <c r="U89" s="10">
        <f xml:space="preserve"> IF(O89 &gt; 0, ROUND(Q89 / O89, 4), 0)</f>
        <v>0</v>
      </c>
      <c r="V89" s="7">
        <v>2</v>
      </c>
      <c r="W89" s="7">
        <v>1</v>
      </c>
      <c r="X89" s="7">
        <f xml:space="preserve"> V89 - W89</f>
        <v>1</v>
      </c>
      <c r="Y89" s="7">
        <v>1</v>
      </c>
      <c r="Z89" s="7">
        <f xml:space="preserve"> W89 - Y89</f>
        <v>0</v>
      </c>
      <c r="AA89" s="7">
        <v>0</v>
      </c>
      <c r="AB89" s="7">
        <f xml:space="preserve"> Y89 - AA89</f>
        <v>1</v>
      </c>
      <c r="AC89" s="10">
        <f xml:space="preserve"> IF(V89 &gt; 0, ROUND(W89 / V89, 4), 0)</f>
        <v>0.5</v>
      </c>
      <c r="AD89" s="10">
        <f xml:space="preserve"> IF(W89 &gt; 0, ROUND(Y89 / W89, 4), 0)</f>
        <v>1</v>
      </c>
      <c r="AE89" s="10">
        <f xml:space="preserve"> IF(Y89 &gt; 0, ROUND(AA89 / Y89, 4), 0)</f>
        <v>0</v>
      </c>
      <c r="AF89" s="7">
        <v>0</v>
      </c>
      <c r="AG89" s="7">
        <v>0</v>
      </c>
      <c r="AH89" s="7">
        <f xml:space="preserve"> AF89 - AG89</f>
        <v>0</v>
      </c>
      <c r="AI89" s="7">
        <v>0</v>
      </c>
      <c r="AJ89" s="7">
        <f>AG89 - AI89</f>
        <v>0</v>
      </c>
      <c r="AK89" s="7">
        <v>0</v>
      </c>
      <c r="AL89" s="7">
        <f xml:space="preserve"> AI89 - AK89</f>
        <v>0</v>
      </c>
      <c r="AM89" s="10">
        <f xml:space="preserve"> IF(AF89 &gt; 0, ROUND(AG89 / AF89, 4), 0)</f>
        <v>0</v>
      </c>
      <c r="AN89" s="10">
        <f xml:space="preserve"> IF(AG89 &gt; 0, ROUND(AI89 / AG89, 4), 0)</f>
        <v>0</v>
      </c>
      <c r="AO89" s="10">
        <f xml:space="preserve"> IF(AI89 &gt; 0, ROUND(AK89 / AI89, 4), 0)</f>
        <v>0</v>
      </c>
      <c r="AP89" s="7">
        <f xml:space="preserve"> B89 - SUM(L89, V89, AF89)</f>
        <v>0</v>
      </c>
      <c r="AQ89" s="7">
        <f xml:space="preserve"> C89 - SUM(M89, W89, AG89)</f>
        <v>0</v>
      </c>
      <c r="AR89" s="7">
        <f xml:space="preserve"> AP89 - AQ89</f>
        <v>0</v>
      </c>
      <c r="AS89" s="7">
        <f xml:space="preserve"> E89 - SUM(O89, Y89, AI89)</f>
        <v>0</v>
      </c>
      <c r="AT89" s="7">
        <f xml:space="preserve"> AQ89 - AS89</f>
        <v>0</v>
      </c>
      <c r="AU89" s="7">
        <f xml:space="preserve"> G89 - SUM(Q89, AA89, AK89)</f>
        <v>0</v>
      </c>
      <c r="AV89" s="7">
        <f xml:space="preserve"> AS89 - AU89</f>
        <v>0</v>
      </c>
      <c r="AW89" s="10">
        <f xml:space="preserve"> IF(AP89 &gt; 0, ROUND(AQ89 / AP89, 4), 0)</f>
        <v>0</v>
      </c>
      <c r="AX89" s="10">
        <f xml:space="preserve"> IF(AQ89 &gt; 0, ROUND(AS89 / AQ89, 4), 0)</f>
        <v>0</v>
      </c>
      <c r="AY89" s="10">
        <f xml:space="preserve"> IF(AS89 &gt; 0, ROUND(AU89 / AS89, 4), 0)</f>
        <v>0</v>
      </c>
    </row>
    <row r="90" spans="1:51" x14ac:dyDescent="0.2">
      <c r="A90" s="1" t="s">
        <v>248</v>
      </c>
      <c r="B90" s="7">
        <v>2</v>
      </c>
      <c r="C90" s="7">
        <v>2</v>
      </c>
      <c r="D90" s="7">
        <f xml:space="preserve"> B90 - C90</f>
        <v>0</v>
      </c>
      <c r="E90" s="7">
        <v>1</v>
      </c>
      <c r="F90" s="7">
        <f xml:space="preserve"> C90 - E90</f>
        <v>1</v>
      </c>
      <c r="G90" s="7">
        <v>0</v>
      </c>
      <c r="H90" s="7">
        <f xml:space="preserve"> E90 - G90</f>
        <v>1</v>
      </c>
      <c r="I90" s="9">
        <f xml:space="preserve"> ROUND(C90 / B90, 4)</f>
        <v>1</v>
      </c>
      <c r="J90" s="9">
        <f>IF(C90 &gt; 0, ROUND(E90 / C90, 4), 0)</f>
        <v>0.5</v>
      </c>
      <c r="K90" s="10">
        <f xml:space="preserve"> IF(E90 &gt; 0, ROUND(G90 / E90, 4), 0)</f>
        <v>0</v>
      </c>
      <c r="L90" s="7">
        <v>0</v>
      </c>
      <c r="M90" s="7">
        <v>0</v>
      </c>
      <c r="N90" s="7">
        <f xml:space="preserve"> L90 - M90</f>
        <v>0</v>
      </c>
      <c r="O90" s="7">
        <v>0</v>
      </c>
      <c r="P90" s="7">
        <f xml:space="preserve"> M90 - O90</f>
        <v>0</v>
      </c>
      <c r="Q90" s="7">
        <v>0</v>
      </c>
      <c r="R90" s="7">
        <f xml:space="preserve"> O90 - Q90</f>
        <v>0</v>
      </c>
      <c r="S90" s="10">
        <f xml:space="preserve"> IF(L90 &gt; 0, ROUND(M90 / L90, 4), 0)</f>
        <v>0</v>
      </c>
      <c r="T90" s="10">
        <f xml:space="preserve"> IF(M90 &gt; 0, ROUND(O90 / M90, 4), 0)</f>
        <v>0</v>
      </c>
      <c r="U90" s="10">
        <f xml:space="preserve"> IF(O90 &gt; 0, ROUND(Q90 / O90, 4), 0)</f>
        <v>0</v>
      </c>
      <c r="V90" s="7">
        <v>2</v>
      </c>
      <c r="W90" s="7">
        <v>2</v>
      </c>
      <c r="X90" s="7">
        <f xml:space="preserve"> V90 - W90</f>
        <v>0</v>
      </c>
      <c r="Y90" s="7">
        <v>1</v>
      </c>
      <c r="Z90" s="7">
        <f xml:space="preserve"> W90 - Y90</f>
        <v>1</v>
      </c>
      <c r="AA90" s="7">
        <v>0</v>
      </c>
      <c r="AB90" s="7">
        <f xml:space="preserve"> Y90 - AA90</f>
        <v>1</v>
      </c>
      <c r="AC90" s="10">
        <f xml:space="preserve"> IF(V90 &gt; 0, ROUND(W90 / V90, 4), 0)</f>
        <v>1</v>
      </c>
      <c r="AD90" s="10">
        <f xml:space="preserve"> IF(W90 &gt; 0, ROUND(Y90 / W90, 4), 0)</f>
        <v>0.5</v>
      </c>
      <c r="AE90" s="10">
        <f xml:space="preserve"> IF(Y90 &gt; 0, ROUND(AA90 / Y90, 4), 0)</f>
        <v>0</v>
      </c>
      <c r="AF90" s="7">
        <v>0</v>
      </c>
      <c r="AG90" s="7">
        <v>0</v>
      </c>
      <c r="AH90" s="7">
        <f xml:space="preserve"> AF90 - AG90</f>
        <v>0</v>
      </c>
      <c r="AI90" s="7">
        <v>0</v>
      </c>
      <c r="AJ90" s="7">
        <f>AG90 - AI90</f>
        <v>0</v>
      </c>
      <c r="AK90" s="7">
        <v>0</v>
      </c>
      <c r="AL90" s="7">
        <f xml:space="preserve"> AI90 - AK90</f>
        <v>0</v>
      </c>
      <c r="AM90" s="10">
        <f xml:space="preserve"> IF(AF90 &gt; 0, ROUND(AG90 / AF90, 4), 0)</f>
        <v>0</v>
      </c>
      <c r="AN90" s="10">
        <f xml:space="preserve"> IF(AG90 &gt; 0, ROUND(AI90 / AG90, 4), 0)</f>
        <v>0</v>
      </c>
      <c r="AO90" s="10">
        <f xml:space="preserve"> IF(AI90 &gt; 0, ROUND(AK90 / AI90, 4), 0)</f>
        <v>0</v>
      </c>
      <c r="AP90" s="7">
        <f xml:space="preserve"> B90 - SUM(L90, V90, AF90)</f>
        <v>0</v>
      </c>
      <c r="AQ90" s="7">
        <f xml:space="preserve"> C90 - SUM(M90, W90, AG90)</f>
        <v>0</v>
      </c>
      <c r="AR90" s="7">
        <f xml:space="preserve"> AP90 - AQ90</f>
        <v>0</v>
      </c>
      <c r="AS90" s="7">
        <f xml:space="preserve"> E90 - SUM(O90, Y90, AI90)</f>
        <v>0</v>
      </c>
      <c r="AT90" s="7">
        <f xml:space="preserve"> AQ90 - AS90</f>
        <v>0</v>
      </c>
      <c r="AU90" s="7">
        <f xml:space="preserve"> G90 - SUM(Q90, AA90, AK90)</f>
        <v>0</v>
      </c>
      <c r="AV90" s="7">
        <f xml:space="preserve"> AS90 - AU90</f>
        <v>0</v>
      </c>
      <c r="AW90" s="10">
        <f xml:space="preserve"> IF(AP90 &gt; 0, ROUND(AQ90 / AP90, 4), 0)</f>
        <v>0</v>
      </c>
      <c r="AX90" s="10">
        <f xml:space="preserve"> IF(AQ90 &gt; 0, ROUND(AS90 / AQ90, 4), 0)</f>
        <v>0</v>
      </c>
      <c r="AY90" s="10">
        <f xml:space="preserve"> IF(AS90 &gt; 0, ROUND(AU90 / AS90, 4), 0)</f>
        <v>0</v>
      </c>
    </row>
    <row r="91" spans="1:51" x14ac:dyDescent="0.2">
      <c r="A91" s="1" t="s">
        <v>55</v>
      </c>
      <c r="B91" s="7">
        <v>2</v>
      </c>
      <c r="C91" s="7">
        <v>2</v>
      </c>
      <c r="D91" s="7">
        <f xml:space="preserve"> B91 - C91</f>
        <v>0</v>
      </c>
      <c r="E91" s="7">
        <v>1</v>
      </c>
      <c r="F91" s="7">
        <f xml:space="preserve"> C91 - E91</f>
        <v>1</v>
      </c>
      <c r="G91" s="7">
        <v>0</v>
      </c>
      <c r="H91" s="7">
        <f xml:space="preserve"> E91 - G91</f>
        <v>1</v>
      </c>
      <c r="I91" s="9">
        <f xml:space="preserve"> ROUND(C91 / B91, 4)</f>
        <v>1</v>
      </c>
      <c r="J91" s="9">
        <f>IF(C91 &gt; 0, ROUND(E91 / C91, 4), 0)</f>
        <v>0.5</v>
      </c>
      <c r="K91" s="10">
        <f xml:space="preserve"> IF(E91 &gt; 0, ROUND(G91 / E91, 4), 0)</f>
        <v>0</v>
      </c>
      <c r="L91" s="7">
        <v>1</v>
      </c>
      <c r="M91" s="7">
        <v>1</v>
      </c>
      <c r="N91" s="7">
        <f xml:space="preserve"> L91 - M91</f>
        <v>0</v>
      </c>
      <c r="O91" s="7">
        <v>1</v>
      </c>
      <c r="P91" s="7">
        <f xml:space="preserve"> M91 - O91</f>
        <v>0</v>
      </c>
      <c r="Q91" s="7">
        <v>0</v>
      </c>
      <c r="R91" s="7">
        <f xml:space="preserve"> O91 - Q91</f>
        <v>1</v>
      </c>
      <c r="S91" s="10">
        <f xml:space="preserve"> IF(L91 &gt; 0, ROUND(M91 / L91, 4), 0)</f>
        <v>1</v>
      </c>
      <c r="T91" s="10">
        <f xml:space="preserve"> IF(M91 &gt; 0, ROUND(O91 / M91, 4), 0)</f>
        <v>1</v>
      </c>
      <c r="U91" s="10">
        <f xml:space="preserve"> IF(O91 &gt; 0, ROUND(Q91 / O91, 4), 0)</f>
        <v>0</v>
      </c>
      <c r="V91" s="7">
        <v>0</v>
      </c>
      <c r="W91" s="7">
        <v>0</v>
      </c>
      <c r="X91" s="7">
        <f xml:space="preserve"> V91 - W91</f>
        <v>0</v>
      </c>
      <c r="Y91" s="7">
        <v>0</v>
      </c>
      <c r="Z91" s="7">
        <f xml:space="preserve"> W91 - Y91</f>
        <v>0</v>
      </c>
      <c r="AA91" s="7">
        <v>0</v>
      </c>
      <c r="AB91" s="7">
        <f xml:space="preserve"> Y91 - AA91</f>
        <v>0</v>
      </c>
      <c r="AC91" s="10">
        <f xml:space="preserve"> IF(V91 &gt; 0, ROUND(W91 / V91, 4), 0)</f>
        <v>0</v>
      </c>
      <c r="AD91" s="10">
        <f xml:space="preserve"> IF(W91 &gt; 0, ROUND(Y91 / W91, 4), 0)</f>
        <v>0</v>
      </c>
      <c r="AE91" s="10">
        <f xml:space="preserve"> IF(Y91 &gt; 0, ROUND(AA91 / Y91, 4), 0)</f>
        <v>0</v>
      </c>
      <c r="AF91" s="7">
        <v>1</v>
      </c>
      <c r="AG91" s="7">
        <v>1</v>
      </c>
      <c r="AH91" s="7">
        <f xml:space="preserve"> AF91 - AG91</f>
        <v>0</v>
      </c>
      <c r="AI91" s="7">
        <v>0</v>
      </c>
      <c r="AJ91" s="7">
        <f>AG91 - AI91</f>
        <v>1</v>
      </c>
      <c r="AK91" s="7">
        <v>0</v>
      </c>
      <c r="AL91" s="7">
        <f xml:space="preserve"> AI91 - AK91</f>
        <v>0</v>
      </c>
      <c r="AM91" s="10">
        <f xml:space="preserve"> IF(AF91 &gt; 0, ROUND(AG91 / AF91, 4), 0)</f>
        <v>1</v>
      </c>
      <c r="AN91" s="10">
        <f xml:space="preserve"> IF(AG91 &gt; 0, ROUND(AI91 / AG91, 4), 0)</f>
        <v>0</v>
      </c>
      <c r="AO91" s="10">
        <f xml:space="preserve"> IF(AI91 &gt; 0, ROUND(AK91 / AI91, 4), 0)</f>
        <v>0</v>
      </c>
      <c r="AP91" s="7">
        <f xml:space="preserve"> B91 - SUM(L91, V91, AF91)</f>
        <v>0</v>
      </c>
      <c r="AQ91" s="7">
        <f xml:space="preserve"> C91 - SUM(M91, W91, AG91)</f>
        <v>0</v>
      </c>
      <c r="AR91" s="7">
        <f xml:space="preserve"> AP91 - AQ91</f>
        <v>0</v>
      </c>
      <c r="AS91" s="7">
        <f xml:space="preserve"> E91 - SUM(O91, Y91, AI91)</f>
        <v>0</v>
      </c>
      <c r="AT91" s="7">
        <f xml:space="preserve"> AQ91 - AS91</f>
        <v>0</v>
      </c>
      <c r="AU91" s="7">
        <f xml:space="preserve"> G91 - SUM(Q91, AA91, AK91)</f>
        <v>0</v>
      </c>
      <c r="AV91" s="7">
        <f xml:space="preserve"> AS91 - AU91</f>
        <v>0</v>
      </c>
      <c r="AW91" s="10">
        <f xml:space="preserve"> IF(AP91 &gt; 0, ROUND(AQ91 / AP91, 4), 0)</f>
        <v>0</v>
      </c>
      <c r="AX91" s="10">
        <f xml:space="preserve"> IF(AQ91 &gt; 0, ROUND(AS91 / AQ91, 4), 0)</f>
        <v>0</v>
      </c>
      <c r="AY91" s="10">
        <f xml:space="preserve"> IF(AS91 &gt; 0, ROUND(AU91 / AS91, 4), 0)</f>
        <v>0</v>
      </c>
    </row>
    <row r="92" spans="1:51" x14ac:dyDescent="0.2">
      <c r="A92" s="1" t="s">
        <v>98</v>
      </c>
      <c r="B92" s="7">
        <v>6</v>
      </c>
      <c r="C92" s="7">
        <v>1</v>
      </c>
      <c r="D92" s="7">
        <f xml:space="preserve"> B92 - C92</f>
        <v>5</v>
      </c>
      <c r="E92" s="7">
        <v>1</v>
      </c>
      <c r="F92" s="7">
        <f xml:space="preserve"> C92 - E92</f>
        <v>0</v>
      </c>
      <c r="G92" s="7">
        <v>0</v>
      </c>
      <c r="H92" s="7">
        <f xml:space="preserve"> E92 - G92</f>
        <v>1</v>
      </c>
      <c r="I92" s="9">
        <f xml:space="preserve"> ROUND(C92 / B92, 4)</f>
        <v>0.16669999999999999</v>
      </c>
      <c r="J92" s="9">
        <f>IF(C92 &gt; 0, ROUND(E92 / C92, 4), 0)</f>
        <v>1</v>
      </c>
      <c r="K92" s="10">
        <f xml:space="preserve"> IF(E92 &gt; 0, ROUND(G92 / E92, 4), 0)</f>
        <v>0</v>
      </c>
      <c r="L92" s="7">
        <v>3</v>
      </c>
      <c r="M92" s="7">
        <v>1</v>
      </c>
      <c r="N92" s="7">
        <f xml:space="preserve"> L92 - M92</f>
        <v>2</v>
      </c>
      <c r="O92" s="7">
        <v>1</v>
      </c>
      <c r="P92" s="7">
        <f xml:space="preserve"> M92 - O92</f>
        <v>0</v>
      </c>
      <c r="Q92" s="7">
        <v>0</v>
      </c>
      <c r="R92" s="7">
        <f xml:space="preserve"> O92 - Q92</f>
        <v>1</v>
      </c>
      <c r="S92" s="10">
        <f xml:space="preserve"> IF(L92 &gt; 0, ROUND(M92 / L92, 4), 0)</f>
        <v>0.33329999999999999</v>
      </c>
      <c r="T92" s="10">
        <f xml:space="preserve"> IF(M92 &gt; 0, ROUND(O92 / M92, 4), 0)</f>
        <v>1</v>
      </c>
      <c r="U92" s="10">
        <f xml:space="preserve"> IF(O92 &gt; 0, ROUND(Q92 / O92, 4), 0)</f>
        <v>0</v>
      </c>
      <c r="V92" s="7">
        <v>2</v>
      </c>
      <c r="W92" s="7">
        <v>0</v>
      </c>
      <c r="X92" s="7">
        <f xml:space="preserve"> V92 - W92</f>
        <v>2</v>
      </c>
      <c r="Y92" s="7">
        <v>0</v>
      </c>
      <c r="Z92" s="7">
        <f xml:space="preserve"> W92 - Y92</f>
        <v>0</v>
      </c>
      <c r="AA92" s="7">
        <v>0</v>
      </c>
      <c r="AB92" s="7">
        <f xml:space="preserve"> Y92 - AA92</f>
        <v>0</v>
      </c>
      <c r="AC92" s="10">
        <f xml:space="preserve"> IF(V92 &gt; 0, ROUND(W92 / V92, 4), 0)</f>
        <v>0</v>
      </c>
      <c r="AD92" s="10">
        <f xml:space="preserve"> IF(W92 &gt; 0, ROUND(Y92 / W92, 4), 0)</f>
        <v>0</v>
      </c>
      <c r="AE92" s="10">
        <f xml:space="preserve"> IF(Y92 &gt; 0, ROUND(AA92 / Y92, 4), 0)</f>
        <v>0</v>
      </c>
      <c r="AF92" s="7">
        <v>0</v>
      </c>
      <c r="AG92" s="7">
        <v>0</v>
      </c>
      <c r="AH92" s="7">
        <f xml:space="preserve"> AF92 - AG92</f>
        <v>0</v>
      </c>
      <c r="AI92" s="7">
        <v>0</v>
      </c>
      <c r="AJ92" s="7">
        <f>AG92 - AI92</f>
        <v>0</v>
      </c>
      <c r="AK92" s="7">
        <v>0</v>
      </c>
      <c r="AL92" s="7">
        <f xml:space="preserve"> AI92 - AK92</f>
        <v>0</v>
      </c>
      <c r="AM92" s="10">
        <f xml:space="preserve"> IF(AF92 &gt; 0, ROUND(AG92 / AF92, 4), 0)</f>
        <v>0</v>
      </c>
      <c r="AN92" s="10">
        <f xml:space="preserve"> IF(AG92 &gt; 0, ROUND(AI92 / AG92, 4), 0)</f>
        <v>0</v>
      </c>
      <c r="AO92" s="10">
        <f xml:space="preserve"> IF(AI92 &gt; 0, ROUND(AK92 / AI92, 4), 0)</f>
        <v>0</v>
      </c>
      <c r="AP92" s="7">
        <f xml:space="preserve"> B92 - SUM(L92, V92, AF92)</f>
        <v>1</v>
      </c>
      <c r="AQ92" s="7">
        <f xml:space="preserve"> C92 - SUM(M92, W92, AG92)</f>
        <v>0</v>
      </c>
      <c r="AR92" s="7">
        <f xml:space="preserve"> AP92 - AQ92</f>
        <v>1</v>
      </c>
      <c r="AS92" s="7">
        <f xml:space="preserve"> E92 - SUM(O92, Y92, AI92)</f>
        <v>0</v>
      </c>
      <c r="AT92" s="7">
        <f xml:space="preserve"> AQ92 - AS92</f>
        <v>0</v>
      </c>
      <c r="AU92" s="7">
        <f xml:space="preserve"> G92 - SUM(Q92, AA92, AK92)</f>
        <v>0</v>
      </c>
      <c r="AV92" s="7">
        <f xml:space="preserve"> AS92 - AU92</f>
        <v>0</v>
      </c>
      <c r="AW92" s="10">
        <f xml:space="preserve"> IF(AP92 &gt; 0, ROUND(AQ92 / AP92, 4), 0)</f>
        <v>0</v>
      </c>
      <c r="AX92" s="10">
        <f xml:space="preserve"> IF(AQ92 &gt; 0, ROUND(AS92 / AQ92, 4), 0)</f>
        <v>0</v>
      </c>
      <c r="AY92" s="10">
        <f xml:space="preserve"> IF(AS92 &gt; 0, ROUND(AU92 / AS92, 4), 0)</f>
        <v>0</v>
      </c>
    </row>
    <row r="93" spans="1:51" x14ac:dyDescent="0.2">
      <c r="A93" s="1" t="s">
        <v>290</v>
      </c>
      <c r="B93" s="7">
        <v>5</v>
      </c>
      <c r="C93" s="7">
        <v>1</v>
      </c>
      <c r="D93" s="7">
        <f xml:space="preserve"> B93 - C93</f>
        <v>4</v>
      </c>
      <c r="E93" s="7">
        <v>1</v>
      </c>
      <c r="F93" s="7">
        <f xml:space="preserve"> C93 - E93</f>
        <v>0</v>
      </c>
      <c r="G93" s="7">
        <v>0</v>
      </c>
      <c r="H93" s="7">
        <f xml:space="preserve"> E93 - G93</f>
        <v>1</v>
      </c>
      <c r="I93" s="9">
        <f xml:space="preserve"> ROUND(C93 / B93, 4)</f>
        <v>0.2</v>
      </c>
      <c r="J93" s="9">
        <f>IF(C93 &gt; 0, ROUND(E93 / C93, 4), 0)</f>
        <v>1</v>
      </c>
      <c r="K93" s="10">
        <f xml:space="preserve"> IF(E93 &gt; 0, ROUND(G93 / E93, 4), 0)</f>
        <v>0</v>
      </c>
      <c r="L93" s="7">
        <v>1</v>
      </c>
      <c r="M93" s="7">
        <v>1</v>
      </c>
      <c r="N93" s="7">
        <f xml:space="preserve"> L93 - M93</f>
        <v>0</v>
      </c>
      <c r="O93" s="7">
        <v>1</v>
      </c>
      <c r="P93" s="7">
        <f xml:space="preserve"> M93 - O93</f>
        <v>0</v>
      </c>
      <c r="Q93" s="7">
        <v>0</v>
      </c>
      <c r="R93" s="7">
        <f xml:space="preserve"> O93 - Q93</f>
        <v>1</v>
      </c>
      <c r="S93" s="10">
        <f xml:space="preserve"> IF(L93 &gt; 0, ROUND(M93 / L93, 4), 0)</f>
        <v>1</v>
      </c>
      <c r="T93" s="10">
        <f xml:space="preserve"> IF(M93 &gt; 0, ROUND(O93 / M93, 4), 0)</f>
        <v>1</v>
      </c>
      <c r="U93" s="10">
        <f xml:space="preserve"> IF(O93 &gt; 0, ROUND(Q93 / O93, 4), 0)</f>
        <v>0</v>
      </c>
      <c r="V93" s="7">
        <v>1</v>
      </c>
      <c r="W93" s="7">
        <v>0</v>
      </c>
      <c r="X93" s="7">
        <f xml:space="preserve"> V93 - W93</f>
        <v>1</v>
      </c>
      <c r="Y93" s="7">
        <v>0</v>
      </c>
      <c r="Z93" s="7">
        <f xml:space="preserve"> W93 - Y93</f>
        <v>0</v>
      </c>
      <c r="AA93" s="7">
        <v>0</v>
      </c>
      <c r="AB93" s="7">
        <f xml:space="preserve"> Y93 - AA93</f>
        <v>0</v>
      </c>
      <c r="AC93" s="10">
        <f xml:space="preserve"> IF(V93 &gt; 0, ROUND(W93 / V93, 4), 0)</f>
        <v>0</v>
      </c>
      <c r="AD93" s="10">
        <f xml:space="preserve"> IF(W93 &gt; 0, ROUND(Y93 / W93, 4), 0)</f>
        <v>0</v>
      </c>
      <c r="AE93" s="10">
        <f xml:space="preserve"> IF(Y93 &gt; 0, ROUND(AA93 / Y93, 4), 0)</f>
        <v>0</v>
      </c>
      <c r="AF93" s="7">
        <v>2</v>
      </c>
      <c r="AG93" s="7">
        <v>0</v>
      </c>
      <c r="AH93" s="7">
        <f xml:space="preserve"> AF93 - AG93</f>
        <v>2</v>
      </c>
      <c r="AI93" s="7">
        <v>0</v>
      </c>
      <c r="AJ93" s="7">
        <f>AG93 - AI93</f>
        <v>0</v>
      </c>
      <c r="AK93" s="7">
        <v>0</v>
      </c>
      <c r="AL93" s="7">
        <f xml:space="preserve"> AI93 - AK93</f>
        <v>0</v>
      </c>
      <c r="AM93" s="10">
        <f xml:space="preserve"> IF(AF93 &gt; 0, ROUND(AG93 / AF93, 4), 0)</f>
        <v>0</v>
      </c>
      <c r="AN93" s="10">
        <f xml:space="preserve"> IF(AG93 &gt; 0, ROUND(AI93 / AG93, 4), 0)</f>
        <v>0</v>
      </c>
      <c r="AO93" s="10">
        <f xml:space="preserve"> IF(AI93 &gt; 0, ROUND(AK93 / AI93, 4), 0)</f>
        <v>0</v>
      </c>
      <c r="AP93" s="7">
        <f xml:space="preserve"> B93 - SUM(L93, V93, AF93)</f>
        <v>1</v>
      </c>
      <c r="AQ93" s="7">
        <f xml:space="preserve"> C93 - SUM(M93, W93, AG93)</f>
        <v>0</v>
      </c>
      <c r="AR93" s="7">
        <f xml:space="preserve"> AP93 - AQ93</f>
        <v>1</v>
      </c>
      <c r="AS93" s="7">
        <f xml:space="preserve"> E93 - SUM(O93, Y93, AI93)</f>
        <v>0</v>
      </c>
      <c r="AT93" s="7">
        <f xml:space="preserve"> AQ93 - AS93</f>
        <v>0</v>
      </c>
      <c r="AU93" s="7">
        <f xml:space="preserve"> G93 - SUM(Q93, AA93, AK93)</f>
        <v>0</v>
      </c>
      <c r="AV93" s="7">
        <f xml:space="preserve"> AS93 - AU93</f>
        <v>0</v>
      </c>
      <c r="AW93" s="10">
        <f xml:space="preserve"> IF(AP93 &gt; 0, ROUND(AQ93 / AP93, 4), 0)</f>
        <v>0</v>
      </c>
      <c r="AX93" s="10">
        <f xml:space="preserve"> IF(AQ93 &gt; 0, ROUND(AS93 / AQ93, 4), 0)</f>
        <v>0</v>
      </c>
      <c r="AY93" s="10">
        <f xml:space="preserve"> IF(AS93 &gt; 0, ROUND(AU93 / AS93, 4), 0)</f>
        <v>0</v>
      </c>
    </row>
    <row r="94" spans="1:51" x14ac:dyDescent="0.2">
      <c r="A94" s="1" t="s">
        <v>235</v>
      </c>
      <c r="B94" s="8">
        <v>4</v>
      </c>
      <c r="C94" s="8">
        <v>1</v>
      </c>
      <c r="D94" s="7">
        <f xml:space="preserve"> B94 - C94</f>
        <v>3</v>
      </c>
      <c r="E94" s="7">
        <v>1</v>
      </c>
      <c r="F94" s="7">
        <f xml:space="preserve"> C94 - E94</f>
        <v>0</v>
      </c>
      <c r="G94" s="7">
        <v>0</v>
      </c>
      <c r="H94" s="7">
        <f xml:space="preserve"> E94 - G94</f>
        <v>1</v>
      </c>
      <c r="I94" s="9">
        <f xml:space="preserve"> ROUND(C94 / B94, 4)</f>
        <v>0.25</v>
      </c>
      <c r="J94" s="9">
        <f>IF(C94 &gt; 0, ROUND(E94 / C94, 4), 0)</f>
        <v>1</v>
      </c>
      <c r="K94" s="10">
        <f xml:space="preserve"> IF(E94 &gt; 0, ROUND(G94 / E94, 4), 0)</f>
        <v>0</v>
      </c>
      <c r="L94" s="7">
        <v>3</v>
      </c>
      <c r="M94" s="7">
        <v>1</v>
      </c>
      <c r="N94" s="7">
        <f xml:space="preserve"> L94 - M94</f>
        <v>2</v>
      </c>
      <c r="O94" s="7">
        <v>1</v>
      </c>
      <c r="P94" s="7">
        <f xml:space="preserve"> M94 - O94</f>
        <v>0</v>
      </c>
      <c r="Q94" s="7">
        <v>0</v>
      </c>
      <c r="R94" s="7">
        <f xml:space="preserve"> O94 - Q94</f>
        <v>1</v>
      </c>
      <c r="S94" s="10">
        <f xml:space="preserve"> IF(L94 &gt; 0, ROUND(M94 / L94, 4), 0)</f>
        <v>0.33329999999999999</v>
      </c>
      <c r="T94" s="10">
        <f xml:space="preserve"> IF(M94 &gt; 0, ROUND(O94 / M94, 4), 0)</f>
        <v>1</v>
      </c>
      <c r="U94" s="10">
        <f xml:space="preserve"> IF(O94 &gt; 0, ROUND(Q94 / O94, 4), 0)</f>
        <v>0</v>
      </c>
      <c r="V94" s="7">
        <v>0</v>
      </c>
      <c r="W94" s="7">
        <v>0</v>
      </c>
      <c r="X94" s="7">
        <f xml:space="preserve"> V94 - W94</f>
        <v>0</v>
      </c>
      <c r="Y94" s="7">
        <v>0</v>
      </c>
      <c r="Z94" s="7">
        <f xml:space="preserve"> W94 - Y94</f>
        <v>0</v>
      </c>
      <c r="AA94" s="7">
        <v>0</v>
      </c>
      <c r="AB94" s="7">
        <f xml:space="preserve"> Y94 - AA94</f>
        <v>0</v>
      </c>
      <c r="AC94" s="10">
        <f xml:space="preserve"> IF(V94 &gt; 0, ROUND(W94 / V94, 4), 0)</f>
        <v>0</v>
      </c>
      <c r="AD94" s="10">
        <f xml:space="preserve"> IF(W94 &gt; 0, ROUND(Y94 / W94, 4), 0)</f>
        <v>0</v>
      </c>
      <c r="AE94" s="10">
        <f xml:space="preserve"> IF(Y94 &gt; 0, ROUND(AA94 / Y94, 4), 0)</f>
        <v>0</v>
      </c>
      <c r="AF94" s="7">
        <v>0</v>
      </c>
      <c r="AG94" s="7">
        <v>0</v>
      </c>
      <c r="AH94" s="7">
        <f xml:space="preserve"> AF94 - AG94</f>
        <v>0</v>
      </c>
      <c r="AI94" s="7">
        <v>0</v>
      </c>
      <c r="AJ94" s="7">
        <f>AG94 - AI94</f>
        <v>0</v>
      </c>
      <c r="AK94" s="7">
        <v>0</v>
      </c>
      <c r="AL94" s="7">
        <f xml:space="preserve"> AI94 - AK94</f>
        <v>0</v>
      </c>
      <c r="AM94" s="10">
        <f xml:space="preserve"> IF(AF94 &gt; 0, ROUND(AG94 / AF94, 4), 0)</f>
        <v>0</v>
      </c>
      <c r="AN94" s="10">
        <f xml:space="preserve"> IF(AG94 &gt; 0, ROUND(AI94 / AG94, 4), 0)</f>
        <v>0</v>
      </c>
      <c r="AO94" s="10">
        <f xml:space="preserve"> IF(AI94 &gt; 0, ROUND(AK94 / AI94, 4), 0)</f>
        <v>0</v>
      </c>
      <c r="AP94" s="7">
        <f xml:space="preserve"> B94 - SUM(L94, V94, AF94)</f>
        <v>1</v>
      </c>
      <c r="AQ94" s="7">
        <f xml:space="preserve"> C94 - SUM(M94, W94, AG94)</f>
        <v>0</v>
      </c>
      <c r="AR94" s="7">
        <f xml:space="preserve"> AP94 - AQ94</f>
        <v>1</v>
      </c>
      <c r="AS94" s="7">
        <f xml:space="preserve"> E94 - SUM(O94, Y94, AI94)</f>
        <v>0</v>
      </c>
      <c r="AT94" s="7">
        <f xml:space="preserve"> AQ94 - AS94</f>
        <v>0</v>
      </c>
      <c r="AU94" s="7">
        <f xml:space="preserve"> G94 - SUM(Q94, AA94, AK94)</f>
        <v>0</v>
      </c>
      <c r="AV94" s="7">
        <f xml:space="preserve"> AS94 - AU94</f>
        <v>0</v>
      </c>
      <c r="AW94" s="10">
        <f xml:space="preserve"> IF(AP94 &gt; 0, ROUND(AQ94 / AP94, 4), 0)</f>
        <v>0</v>
      </c>
      <c r="AX94" s="10">
        <f xml:space="preserve"> IF(AQ94 &gt; 0, ROUND(AS94 / AQ94, 4), 0)</f>
        <v>0</v>
      </c>
      <c r="AY94" s="10">
        <f xml:space="preserve"> IF(AS94 &gt; 0, ROUND(AU94 / AS94, 4), 0)</f>
        <v>0</v>
      </c>
    </row>
    <row r="95" spans="1:51" x14ac:dyDescent="0.2">
      <c r="A95" s="1" t="s">
        <v>57</v>
      </c>
      <c r="B95" s="7">
        <v>3</v>
      </c>
      <c r="C95" s="7">
        <v>1</v>
      </c>
      <c r="D95" s="7">
        <f xml:space="preserve"> B95 - C95</f>
        <v>2</v>
      </c>
      <c r="E95" s="7">
        <v>1</v>
      </c>
      <c r="F95" s="7">
        <f xml:space="preserve"> C95 - E95</f>
        <v>0</v>
      </c>
      <c r="G95" s="7">
        <v>0</v>
      </c>
      <c r="H95" s="7">
        <f xml:space="preserve"> E95 - G95</f>
        <v>1</v>
      </c>
      <c r="I95" s="9">
        <f xml:space="preserve"> ROUND(C95 / B95, 4)</f>
        <v>0.33329999999999999</v>
      </c>
      <c r="J95" s="9">
        <f>IF(C95 &gt; 0, ROUND(E95 / C95, 4), 0)</f>
        <v>1</v>
      </c>
      <c r="K95" s="10">
        <f xml:space="preserve"> IF(E95 &gt; 0, ROUND(G95 / E95, 4), 0)</f>
        <v>0</v>
      </c>
      <c r="L95" s="7">
        <v>1</v>
      </c>
      <c r="M95" s="7">
        <v>1</v>
      </c>
      <c r="N95" s="7">
        <f xml:space="preserve"> L95 - M95</f>
        <v>0</v>
      </c>
      <c r="O95" s="7">
        <v>1</v>
      </c>
      <c r="P95" s="7">
        <f xml:space="preserve"> M95 - O95</f>
        <v>0</v>
      </c>
      <c r="Q95" s="7">
        <v>0</v>
      </c>
      <c r="R95" s="7">
        <f xml:space="preserve"> O95 - Q95</f>
        <v>1</v>
      </c>
      <c r="S95" s="10">
        <f xml:space="preserve"> IF(L95 &gt; 0, ROUND(M95 / L95, 4), 0)</f>
        <v>1</v>
      </c>
      <c r="T95" s="10">
        <f xml:space="preserve"> IF(M95 &gt; 0, ROUND(O95 / M95, 4), 0)</f>
        <v>1</v>
      </c>
      <c r="U95" s="10">
        <f xml:space="preserve"> IF(O95 &gt; 0, ROUND(Q95 / O95, 4), 0)</f>
        <v>0</v>
      </c>
      <c r="V95" s="7">
        <v>0</v>
      </c>
      <c r="W95" s="7">
        <v>0</v>
      </c>
      <c r="X95" s="7">
        <f xml:space="preserve"> V95 - W95</f>
        <v>0</v>
      </c>
      <c r="Y95" s="7">
        <v>0</v>
      </c>
      <c r="Z95" s="7">
        <f xml:space="preserve"> W95 - Y95</f>
        <v>0</v>
      </c>
      <c r="AA95" s="7">
        <v>0</v>
      </c>
      <c r="AB95" s="7">
        <f xml:space="preserve"> Y95 - AA95</f>
        <v>0</v>
      </c>
      <c r="AC95" s="10">
        <f xml:space="preserve"> IF(V95 &gt; 0, ROUND(W95 / V95, 4), 0)</f>
        <v>0</v>
      </c>
      <c r="AD95" s="10">
        <f xml:space="preserve"> IF(W95 &gt; 0, ROUND(Y95 / W95, 4), 0)</f>
        <v>0</v>
      </c>
      <c r="AE95" s="10">
        <f xml:space="preserve"> IF(Y95 &gt; 0, ROUND(AA95 / Y95, 4), 0)</f>
        <v>0</v>
      </c>
      <c r="AF95" s="7">
        <v>1</v>
      </c>
      <c r="AG95" s="7">
        <v>0</v>
      </c>
      <c r="AH95" s="7">
        <f xml:space="preserve"> AF95 - AG95</f>
        <v>1</v>
      </c>
      <c r="AI95" s="7">
        <v>0</v>
      </c>
      <c r="AJ95" s="7">
        <f>AG95 - AI95</f>
        <v>0</v>
      </c>
      <c r="AK95" s="7">
        <v>0</v>
      </c>
      <c r="AL95" s="7">
        <f xml:space="preserve"> AI95 - AK95</f>
        <v>0</v>
      </c>
      <c r="AM95" s="10">
        <f xml:space="preserve"> IF(AF95 &gt; 0, ROUND(AG95 / AF95, 4), 0)</f>
        <v>0</v>
      </c>
      <c r="AN95" s="10">
        <f xml:space="preserve"> IF(AG95 &gt; 0, ROUND(AI95 / AG95, 4), 0)</f>
        <v>0</v>
      </c>
      <c r="AO95" s="10">
        <f xml:space="preserve"> IF(AI95 &gt; 0, ROUND(AK95 / AI95, 4), 0)</f>
        <v>0</v>
      </c>
      <c r="AP95" s="7">
        <f xml:space="preserve"> B95 - SUM(L95, V95, AF95)</f>
        <v>1</v>
      </c>
      <c r="AQ95" s="7">
        <f xml:space="preserve"> C95 - SUM(M95, W95, AG95)</f>
        <v>0</v>
      </c>
      <c r="AR95" s="7">
        <f xml:space="preserve"> AP95 - AQ95</f>
        <v>1</v>
      </c>
      <c r="AS95" s="7">
        <f xml:space="preserve"> E95 - SUM(O95, Y95, AI95)</f>
        <v>0</v>
      </c>
      <c r="AT95" s="7">
        <f xml:space="preserve"> AQ95 - AS95</f>
        <v>0</v>
      </c>
      <c r="AU95" s="7">
        <f xml:space="preserve"> G95 - SUM(Q95, AA95, AK95)</f>
        <v>0</v>
      </c>
      <c r="AV95" s="7">
        <f xml:space="preserve"> AS95 - AU95</f>
        <v>0</v>
      </c>
      <c r="AW95" s="10">
        <f xml:space="preserve"> IF(AP95 &gt; 0, ROUND(AQ95 / AP95, 4), 0)</f>
        <v>0</v>
      </c>
      <c r="AX95" s="10">
        <f xml:space="preserve"> IF(AQ95 &gt; 0, ROUND(AS95 / AQ95, 4), 0)</f>
        <v>0</v>
      </c>
      <c r="AY95" s="10">
        <f xml:space="preserve"> IF(AS95 &gt; 0, ROUND(AU95 / AS95, 4), 0)</f>
        <v>0</v>
      </c>
    </row>
    <row r="96" spans="1:51" x14ac:dyDescent="0.2">
      <c r="A96" s="1" t="s">
        <v>104</v>
      </c>
      <c r="B96" s="7">
        <v>3</v>
      </c>
      <c r="C96" s="7">
        <v>1</v>
      </c>
      <c r="D96" s="7">
        <f xml:space="preserve"> B96 - C96</f>
        <v>2</v>
      </c>
      <c r="E96" s="7">
        <v>1</v>
      </c>
      <c r="F96" s="7">
        <f xml:space="preserve"> C96 - E96</f>
        <v>0</v>
      </c>
      <c r="G96" s="7">
        <v>0</v>
      </c>
      <c r="H96" s="7">
        <f xml:space="preserve"> E96 - G96</f>
        <v>1</v>
      </c>
      <c r="I96" s="9">
        <f xml:space="preserve"> ROUND(C96 / B96, 4)</f>
        <v>0.33329999999999999</v>
      </c>
      <c r="J96" s="9">
        <f>IF(C96 &gt; 0, ROUND(E96 / C96, 4), 0)</f>
        <v>1</v>
      </c>
      <c r="K96" s="10">
        <f xml:space="preserve"> IF(E96 &gt; 0, ROUND(G96 / E96, 4), 0)</f>
        <v>0</v>
      </c>
      <c r="L96" s="7">
        <v>2</v>
      </c>
      <c r="M96" s="7">
        <v>1</v>
      </c>
      <c r="N96" s="7">
        <f xml:space="preserve"> L96 - M96</f>
        <v>1</v>
      </c>
      <c r="O96" s="7">
        <v>1</v>
      </c>
      <c r="P96" s="7">
        <f xml:space="preserve"> M96 - O96</f>
        <v>0</v>
      </c>
      <c r="Q96" s="7">
        <v>0</v>
      </c>
      <c r="R96" s="7">
        <f xml:space="preserve"> O96 - Q96</f>
        <v>1</v>
      </c>
      <c r="S96" s="10">
        <f xml:space="preserve"> IF(L96 &gt; 0, ROUND(M96 / L96, 4), 0)</f>
        <v>0.5</v>
      </c>
      <c r="T96" s="10">
        <f xml:space="preserve"> IF(M96 &gt; 0, ROUND(O96 / M96, 4), 0)</f>
        <v>1</v>
      </c>
      <c r="U96" s="10">
        <f xml:space="preserve"> IF(O96 &gt; 0, ROUND(Q96 / O96, 4), 0)</f>
        <v>0</v>
      </c>
      <c r="V96" s="7">
        <v>0</v>
      </c>
      <c r="W96" s="7">
        <v>0</v>
      </c>
      <c r="X96" s="7">
        <f xml:space="preserve"> V96 - W96</f>
        <v>0</v>
      </c>
      <c r="Y96" s="7">
        <v>0</v>
      </c>
      <c r="Z96" s="7">
        <f xml:space="preserve"> W96 - Y96</f>
        <v>0</v>
      </c>
      <c r="AA96" s="7">
        <v>0</v>
      </c>
      <c r="AB96" s="7">
        <f xml:space="preserve"> Y96 - AA96</f>
        <v>0</v>
      </c>
      <c r="AC96" s="10">
        <f xml:space="preserve"> IF(V96 &gt; 0, ROUND(W96 / V96, 4), 0)</f>
        <v>0</v>
      </c>
      <c r="AD96" s="10">
        <f xml:space="preserve"> IF(W96 &gt; 0, ROUND(Y96 / W96, 4), 0)</f>
        <v>0</v>
      </c>
      <c r="AE96" s="10">
        <f xml:space="preserve"> IF(Y96 &gt; 0, ROUND(AA96 / Y96, 4), 0)</f>
        <v>0</v>
      </c>
      <c r="AF96" s="7">
        <v>1</v>
      </c>
      <c r="AG96" s="7">
        <v>0</v>
      </c>
      <c r="AH96" s="7">
        <f xml:space="preserve"> AF96 - AG96</f>
        <v>1</v>
      </c>
      <c r="AI96" s="7">
        <v>0</v>
      </c>
      <c r="AJ96" s="7">
        <f>AG96 - AI96</f>
        <v>0</v>
      </c>
      <c r="AK96" s="7">
        <v>0</v>
      </c>
      <c r="AL96" s="7">
        <f xml:space="preserve"> AI96 - AK96</f>
        <v>0</v>
      </c>
      <c r="AM96" s="10">
        <f xml:space="preserve"> IF(AF96 &gt; 0, ROUND(AG96 / AF96, 4), 0)</f>
        <v>0</v>
      </c>
      <c r="AN96" s="10">
        <f xml:space="preserve"> IF(AG96 &gt; 0, ROUND(AI96 / AG96, 4), 0)</f>
        <v>0</v>
      </c>
      <c r="AO96" s="10">
        <f xml:space="preserve"> IF(AI96 &gt; 0, ROUND(AK96 / AI96, 4), 0)</f>
        <v>0</v>
      </c>
      <c r="AP96" s="7">
        <f xml:space="preserve"> B96 - SUM(L96, V96, AF96)</f>
        <v>0</v>
      </c>
      <c r="AQ96" s="7">
        <f xml:space="preserve"> C96 - SUM(M96, W96, AG96)</f>
        <v>0</v>
      </c>
      <c r="AR96" s="7">
        <f xml:space="preserve"> AP96 - AQ96</f>
        <v>0</v>
      </c>
      <c r="AS96" s="7">
        <f xml:space="preserve"> E96 - SUM(O96, Y96, AI96)</f>
        <v>0</v>
      </c>
      <c r="AT96" s="7">
        <f xml:space="preserve"> AQ96 - AS96</f>
        <v>0</v>
      </c>
      <c r="AU96" s="7">
        <f xml:space="preserve"> G96 - SUM(Q96, AA96, AK96)</f>
        <v>0</v>
      </c>
      <c r="AV96" s="7">
        <f xml:space="preserve"> AS96 - AU96</f>
        <v>0</v>
      </c>
      <c r="AW96" s="10">
        <f xml:space="preserve"> IF(AP96 &gt; 0, ROUND(AQ96 / AP96, 4), 0)</f>
        <v>0</v>
      </c>
      <c r="AX96" s="10">
        <f xml:space="preserve"> IF(AQ96 &gt; 0, ROUND(AS96 / AQ96, 4), 0)</f>
        <v>0</v>
      </c>
      <c r="AY96" s="10">
        <f xml:space="preserve"> IF(AS96 &gt; 0, ROUND(AU96 / AS96, 4), 0)</f>
        <v>0</v>
      </c>
    </row>
    <row r="97" spans="1:51" x14ac:dyDescent="0.2">
      <c r="A97" s="1" t="s">
        <v>208</v>
      </c>
      <c r="B97" s="7">
        <v>3</v>
      </c>
      <c r="C97" s="7">
        <v>1</v>
      </c>
      <c r="D97" s="7">
        <f xml:space="preserve"> B97 - C97</f>
        <v>2</v>
      </c>
      <c r="E97" s="7">
        <v>1</v>
      </c>
      <c r="F97" s="7">
        <f xml:space="preserve"> C97 - E97</f>
        <v>0</v>
      </c>
      <c r="G97" s="7">
        <v>0</v>
      </c>
      <c r="H97" s="7">
        <f xml:space="preserve"> E97 - G97</f>
        <v>1</v>
      </c>
      <c r="I97" s="9">
        <f xml:space="preserve"> ROUND(C97 / B97, 4)</f>
        <v>0.33329999999999999</v>
      </c>
      <c r="J97" s="9">
        <f>IF(C97 &gt; 0, ROUND(E97 / C97, 4), 0)</f>
        <v>1</v>
      </c>
      <c r="K97" s="10">
        <f xml:space="preserve"> IF(E97 &gt; 0, ROUND(G97 / E97, 4), 0)</f>
        <v>0</v>
      </c>
      <c r="L97" s="7">
        <v>2</v>
      </c>
      <c r="M97" s="7">
        <v>1</v>
      </c>
      <c r="N97" s="7">
        <f xml:space="preserve"> L97 - M97</f>
        <v>1</v>
      </c>
      <c r="O97" s="7">
        <v>1</v>
      </c>
      <c r="P97" s="7">
        <f xml:space="preserve"> M97 - O97</f>
        <v>0</v>
      </c>
      <c r="Q97" s="7">
        <v>0</v>
      </c>
      <c r="R97" s="7">
        <f xml:space="preserve"> O97 - Q97</f>
        <v>1</v>
      </c>
      <c r="S97" s="10">
        <f xml:space="preserve"> IF(L97 &gt; 0, ROUND(M97 / L97, 4), 0)</f>
        <v>0.5</v>
      </c>
      <c r="T97" s="10">
        <f xml:space="preserve"> IF(M97 &gt; 0, ROUND(O97 / M97, 4), 0)</f>
        <v>1</v>
      </c>
      <c r="U97" s="10">
        <f xml:space="preserve"> IF(O97 &gt; 0, ROUND(Q97 / O97, 4), 0)</f>
        <v>0</v>
      </c>
      <c r="V97" s="7">
        <v>0</v>
      </c>
      <c r="W97" s="7">
        <v>0</v>
      </c>
      <c r="X97" s="7">
        <f xml:space="preserve"> V97 - W97</f>
        <v>0</v>
      </c>
      <c r="Y97" s="7">
        <v>0</v>
      </c>
      <c r="Z97" s="7">
        <f xml:space="preserve"> W97 - Y97</f>
        <v>0</v>
      </c>
      <c r="AA97" s="7">
        <v>0</v>
      </c>
      <c r="AB97" s="7">
        <f xml:space="preserve"> Y97 - AA97</f>
        <v>0</v>
      </c>
      <c r="AC97" s="10">
        <f xml:space="preserve"> IF(V97 &gt; 0, ROUND(W97 / V97, 4), 0)</f>
        <v>0</v>
      </c>
      <c r="AD97" s="10">
        <f xml:space="preserve"> IF(W97 &gt; 0, ROUND(Y97 / W97, 4), 0)</f>
        <v>0</v>
      </c>
      <c r="AE97" s="10">
        <f xml:space="preserve"> IF(Y97 &gt; 0, ROUND(AA97 / Y97, 4), 0)</f>
        <v>0</v>
      </c>
      <c r="AF97" s="7">
        <v>0</v>
      </c>
      <c r="AG97" s="7">
        <v>0</v>
      </c>
      <c r="AH97" s="7">
        <f xml:space="preserve"> AF97 - AG97</f>
        <v>0</v>
      </c>
      <c r="AI97" s="7">
        <v>0</v>
      </c>
      <c r="AJ97" s="7">
        <f>AG97 - AI97</f>
        <v>0</v>
      </c>
      <c r="AK97" s="7">
        <v>0</v>
      </c>
      <c r="AL97" s="7">
        <f xml:space="preserve"> AI97 - AK97</f>
        <v>0</v>
      </c>
      <c r="AM97" s="10">
        <f xml:space="preserve"> IF(AF97 &gt; 0, ROUND(AG97 / AF97, 4), 0)</f>
        <v>0</v>
      </c>
      <c r="AN97" s="10">
        <f xml:space="preserve"> IF(AG97 &gt; 0, ROUND(AI97 / AG97, 4), 0)</f>
        <v>0</v>
      </c>
      <c r="AO97" s="10">
        <f xml:space="preserve"> IF(AI97 &gt; 0, ROUND(AK97 / AI97, 4), 0)</f>
        <v>0</v>
      </c>
      <c r="AP97" s="7">
        <f xml:space="preserve"> B97 - SUM(L97, V97, AF97)</f>
        <v>1</v>
      </c>
      <c r="AQ97" s="7">
        <f xml:space="preserve"> C97 - SUM(M97, W97, AG97)</f>
        <v>0</v>
      </c>
      <c r="AR97" s="7">
        <f xml:space="preserve"> AP97 - AQ97</f>
        <v>1</v>
      </c>
      <c r="AS97" s="7">
        <f xml:space="preserve"> E97 - SUM(O97, Y97, AI97)</f>
        <v>0</v>
      </c>
      <c r="AT97" s="7">
        <f xml:space="preserve"> AQ97 - AS97</f>
        <v>0</v>
      </c>
      <c r="AU97" s="7">
        <f xml:space="preserve"> G97 - SUM(Q97, AA97, AK97)</f>
        <v>0</v>
      </c>
      <c r="AV97" s="7">
        <f xml:space="preserve"> AS97 - AU97</f>
        <v>0</v>
      </c>
      <c r="AW97" s="10">
        <f xml:space="preserve"> IF(AP97 &gt; 0, ROUND(AQ97 / AP97, 4), 0)</f>
        <v>0</v>
      </c>
      <c r="AX97" s="10">
        <f xml:space="preserve"> IF(AQ97 &gt; 0, ROUND(AS97 / AQ97, 4), 0)</f>
        <v>0</v>
      </c>
      <c r="AY97" s="10">
        <f xml:space="preserve"> IF(AS97 &gt; 0, ROUND(AU97 / AS97, 4), 0)</f>
        <v>0</v>
      </c>
    </row>
    <row r="98" spans="1:51" x14ac:dyDescent="0.2">
      <c r="A98" s="1" t="s">
        <v>215</v>
      </c>
      <c r="B98" s="7">
        <v>3</v>
      </c>
      <c r="C98" s="7">
        <v>1</v>
      </c>
      <c r="D98" s="7">
        <f xml:space="preserve"> B98 - C98</f>
        <v>2</v>
      </c>
      <c r="E98" s="7">
        <v>1</v>
      </c>
      <c r="F98" s="7">
        <f xml:space="preserve"> C98 - E98</f>
        <v>0</v>
      </c>
      <c r="G98" s="7">
        <v>0</v>
      </c>
      <c r="H98" s="7">
        <f xml:space="preserve"> E98 - G98</f>
        <v>1</v>
      </c>
      <c r="I98" s="9">
        <f xml:space="preserve"> ROUND(C98 / B98, 4)</f>
        <v>0.33329999999999999</v>
      </c>
      <c r="J98" s="9">
        <f>IF(C98 &gt; 0, ROUND(E98 / C98, 4), 0)</f>
        <v>1</v>
      </c>
      <c r="K98" s="10">
        <f xml:space="preserve"> IF(E98 &gt; 0, ROUND(G98 / E98, 4), 0)</f>
        <v>0</v>
      </c>
      <c r="L98" s="7">
        <v>2</v>
      </c>
      <c r="M98" s="7">
        <v>1</v>
      </c>
      <c r="N98" s="7">
        <f xml:space="preserve"> L98 - M98</f>
        <v>1</v>
      </c>
      <c r="O98" s="7">
        <v>1</v>
      </c>
      <c r="P98" s="7">
        <f xml:space="preserve"> M98 - O98</f>
        <v>0</v>
      </c>
      <c r="Q98" s="7">
        <v>0</v>
      </c>
      <c r="R98" s="7">
        <f xml:space="preserve"> O98 - Q98</f>
        <v>1</v>
      </c>
      <c r="S98" s="10">
        <f xml:space="preserve"> IF(L98 &gt; 0, ROUND(M98 / L98, 4), 0)</f>
        <v>0.5</v>
      </c>
      <c r="T98" s="10">
        <f xml:space="preserve"> IF(M98 &gt; 0, ROUND(O98 / M98, 4), 0)</f>
        <v>1</v>
      </c>
      <c r="U98" s="10">
        <f xml:space="preserve"> IF(O98 &gt; 0, ROUND(Q98 / O98, 4), 0)</f>
        <v>0</v>
      </c>
      <c r="V98" s="7">
        <v>0</v>
      </c>
      <c r="W98" s="7">
        <v>0</v>
      </c>
      <c r="X98" s="7">
        <f xml:space="preserve"> V98 - W98</f>
        <v>0</v>
      </c>
      <c r="Y98" s="7">
        <v>0</v>
      </c>
      <c r="Z98" s="7">
        <f xml:space="preserve"> W98 - Y98</f>
        <v>0</v>
      </c>
      <c r="AA98" s="7">
        <v>0</v>
      </c>
      <c r="AB98" s="7">
        <f xml:space="preserve"> Y98 - AA98</f>
        <v>0</v>
      </c>
      <c r="AC98" s="10">
        <f xml:space="preserve"> IF(V98 &gt; 0, ROUND(W98 / V98, 4), 0)</f>
        <v>0</v>
      </c>
      <c r="AD98" s="10">
        <f xml:space="preserve"> IF(W98 &gt; 0, ROUND(Y98 / W98, 4), 0)</f>
        <v>0</v>
      </c>
      <c r="AE98" s="10">
        <f xml:space="preserve"> IF(Y98 &gt; 0, ROUND(AA98 / Y98, 4), 0)</f>
        <v>0</v>
      </c>
      <c r="AF98" s="7">
        <v>1</v>
      </c>
      <c r="AG98" s="7">
        <v>0</v>
      </c>
      <c r="AH98" s="7">
        <f xml:space="preserve"> AF98 - AG98</f>
        <v>1</v>
      </c>
      <c r="AI98" s="7">
        <v>0</v>
      </c>
      <c r="AJ98" s="7">
        <f>AG98 - AI98</f>
        <v>0</v>
      </c>
      <c r="AK98" s="7">
        <v>0</v>
      </c>
      <c r="AL98" s="7">
        <f xml:space="preserve"> AI98 - AK98</f>
        <v>0</v>
      </c>
      <c r="AM98" s="10">
        <f xml:space="preserve"> IF(AF98 &gt; 0, ROUND(AG98 / AF98, 4), 0)</f>
        <v>0</v>
      </c>
      <c r="AN98" s="10">
        <f xml:space="preserve"> IF(AG98 &gt; 0, ROUND(AI98 / AG98, 4), 0)</f>
        <v>0</v>
      </c>
      <c r="AO98" s="10">
        <f xml:space="preserve"> IF(AI98 &gt; 0, ROUND(AK98 / AI98, 4), 0)</f>
        <v>0</v>
      </c>
      <c r="AP98" s="7">
        <f xml:space="preserve"> B98 - SUM(L98, V98, AF98)</f>
        <v>0</v>
      </c>
      <c r="AQ98" s="7">
        <f xml:space="preserve"> C98 - SUM(M98, W98, AG98)</f>
        <v>0</v>
      </c>
      <c r="AR98" s="7">
        <f xml:space="preserve"> AP98 - AQ98</f>
        <v>0</v>
      </c>
      <c r="AS98" s="7">
        <f xml:space="preserve"> E98 - SUM(O98, Y98, AI98)</f>
        <v>0</v>
      </c>
      <c r="AT98" s="7">
        <f xml:space="preserve"> AQ98 - AS98</f>
        <v>0</v>
      </c>
      <c r="AU98" s="7">
        <f xml:space="preserve"> G98 - SUM(Q98, AA98, AK98)</f>
        <v>0</v>
      </c>
      <c r="AV98" s="7">
        <f xml:space="preserve"> AS98 - AU98</f>
        <v>0</v>
      </c>
      <c r="AW98" s="10">
        <f xml:space="preserve"> IF(AP98 &gt; 0, ROUND(AQ98 / AP98, 4), 0)</f>
        <v>0</v>
      </c>
      <c r="AX98" s="10">
        <f xml:space="preserve"> IF(AQ98 &gt; 0, ROUND(AS98 / AQ98, 4), 0)</f>
        <v>0</v>
      </c>
      <c r="AY98" s="10">
        <f xml:space="preserve"> IF(AS98 &gt; 0, ROUND(AU98 / AS98, 4), 0)</f>
        <v>0</v>
      </c>
    </row>
    <row r="99" spans="1:51" x14ac:dyDescent="0.2">
      <c r="A99" s="1" t="s">
        <v>130</v>
      </c>
      <c r="B99" s="7">
        <v>2</v>
      </c>
      <c r="C99" s="7">
        <v>1</v>
      </c>
      <c r="D99" s="7">
        <f xml:space="preserve"> B99 - C99</f>
        <v>1</v>
      </c>
      <c r="E99" s="7">
        <v>1</v>
      </c>
      <c r="F99" s="7">
        <f xml:space="preserve"> C99 - E99</f>
        <v>0</v>
      </c>
      <c r="G99" s="7">
        <v>0</v>
      </c>
      <c r="H99" s="7">
        <f xml:space="preserve"> E99 - G99</f>
        <v>1</v>
      </c>
      <c r="I99" s="9">
        <f xml:space="preserve"> ROUND(C99 / B99, 4)</f>
        <v>0.5</v>
      </c>
      <c r="J99" s="9">
        <f>IF(C99 &gt; 0, ROUND(E99 / C99, 4), 0)</f>
        <v>1</v>
      </c>
      <c r="K99" s="10">
        <f xml:space="preserve"> IF(E99 &gt; 0, ROUND(G99 / E99, 4), 0)</f>
        <v>0</v>
      </c>
      <c r="L99" s="7">
        <v>1</v>
      </c>
      <c r="M99" s="7">
        <v>0</v>
      </c>
      <c r="N99" s="7">
        <f xml:space="preserve"> L99 - M99</f>
        <v>1</v>
      </c>
      <c r="O99" s="7">
        <v>0</v>
      </c>
      <c r="P99" s="7">
        <f xml:space="preserve"> M99 - O99</f>
        <v>0</v>
      </c>
      <c r="Q99" s="7">
        <v>0</v>
      </c>
      <c r="R99" s="7">
        <f xml:space="preserve"> O99 - Q99</f>
        <v>0</v>
      </c>
      <c r="S99" s="10">
        <f xml:space="preserve"> IF(L99 &gt; 0, ROUND(M99 / L99, 4), 0)</f>
        <v>0</v>
      </c>
      <c r="T99" s="10">
        <f xml:space="preserve"> IF(M99 &gt; 0, ROUND(O99 / M99, 4), 0)</f>
        <v>0</v>
      </c>
      <c r="U99" s="10">
        <f xml:space="preserve"> IF(O99 &gt; 0, ROUND(Q99 / O99, 4), 0)</f>
        <v>0</v>
      </c>
      <c r="V99" s="7">
        <v>1</v>
      </c>
      <c r="W99" s="7">
        <v>1</v>
      </c>
      <c r="X99" s="7">
        <f xml:space="preserve"> V99 - W99</f>
        <v>0</v>
      </c>
      <c r="Y99" s="7">
        <v>1</v>
      </c>
      <c r="Z99" s="7">
        <f xml:space="preserve"> W99 - Y99</f>
        <v>0</v>
      </c>
      <c r="AA99" s="7">
        <v>0</v>
      </c>
      <c r="AB99" s="7">
        <f xml:space="preserve"> Y99 - AA99</f>
        <v>1</v>
      </c>
      <c r="AC99" s="10">
        <f xml:space="preserve"> IF(V99 &gt; 0, ROUND(W99 / V99, 4), 0)</f>
        <v>1</v>
      </c>
      <c r="AD99" s="10">
        <f xml:space="preserve"> IF(W99 &gt; 0, ROUND(Y99 / W99, 4), 0)</f>
        <v>1</v>
      </c>
      <c r="AE99" s="10">
        <f xml:space="preserve"> IF(Y99 &gt; 0, ROUND(AA99 / Y99, 4), 0)</f>
        <v>0</v>
      </c>
      <c r="AF99" s="7">
        <v>0</v>
      </c>
      <c r="AG99" s="7">
        <v>0</v>
      </c>
      <c r="AH99" s="7">
        <f xml:space="preserve"> AF99 - AG99</f>
        <v>0</v>
      </c>
      <c r="AI99" s="7">
        <v>0</v>
      </c>
      <c r="AJ99" s="7">
        <f>AG99 - AI99</f>
        <v>0</v>
      </c>
      <c r="AK99" s="7">
        <v>0</v>
      </c>
      <c r="AL99" s="7">
        <f xml:space="preserve"> AI99 - AK99</f>
        <v>0</v>
      </c>
      <c r="AM99" s="10">
        <f xml:space="preserve"> IF(AF99 &gt; 0, ROUND(AG99 / AF99, 4), 0)</f>
        <v>0</v>
      </c>
      <c r="AN99" s="10">
        <f xml:space="preserve"> IF(AG99 &gt; 0, ROUND(AI99 / AG99, 4), 0)</f>
        <v>0</v>
      </c>
      <c r="AO99" s="10">
        <f xml:space="preserve"> IF(AI99 &gt; 0, ROUND(AK99 / AI99, 4), 0)</f>
        <v>0</v>
      </c>
      <c r="AP99" s="7">
        <f xml:space="preserve"> B99 - SUM(L99, V99, AF99)</f>
        <v>0</v>
      </c>
      <c r="AQ99" s="7">
        <f xml:space="preserve"> C99 - SUM(M99, W99, AG99)</f>
        <v>0</v>
      </c>
      <c r="AR99" s="7">
        <f xml:space="preserve"> AP99 - AQ99</f>
        <v>0</v>
      </c>
      <c r="AS99" s="7">
        <f xml:space="preserve"> E99 - SUM(O99, Y99, AI99)</f>
        <v>0</v>
      </c>
      <c r="AT99" s="7">
        <f xml:space="preserve"> AQ99 - AS99</f>
        <v>0</v>
      </c>
      <c r="AU99" s="7">
        <f xml:space="preserve"> G99 - SUM(Q99, AA99, AK99)</f>
        <v>0</v>
      </c>
      <c r="AV99" s="7">
        <f xml:space="preserve"> AS99 - AU99</f>
        <v>0</v>
      </c>
      <c r="AW99" s="10">
        <f xml:space="preserve"> IF(AP99 &gt; 0, ROUND(AQ99 / AP99, 4), 0)</f>
        <v>0</v>
      </c>
      <c r="AX99" s="10">
        <f xml:space="preserve"> IF(AQ99 &gt; 0, ROUND(AS99 / AQ99, 4), 0)</f>
        <v>0</v>
      </c>
      <c r="AY99" s="10">
        <f xml:space="preserve"> IF(AS99 &gt; 0, ROUND(AU99 / AS99, 4), 0)</f>
        <v>0</v>
      </c>
    </row>
    <row r="100" spans="1:51" x14ac:dyDescent="0.2">
      <c r="A100" s="1" t="s">
        <v>180</v>
      </c>
      <c r="B100" s="7">
        <v>2</v>
      </c>
      <c r="C100" s="7">
        <v>1</v>
      </c>
      <c r="D100" s="7">
        <f xml:space="preserve"> B100 - C100</f>
        <v>1</v>
      </c>
      <c r="E100" s="7">
        <v>1</v>
      </c>
      <c r="F100" s="7">
        <f xml:space="preserve"> C100 - E100</f>
        <v>0</v>
      </c>
      <c r="G100" s="7">
        <v>0</v>
      </c>
      <c r="H100" s="7">
        <f xml:space="preserve"> E100 - G100</f>
        <v>1</v>
      </c>
      <c r="I100" s="9">
        <f xml:space="preserve"> ROUND(C100 / B100, 4)</f>
        <v>0.5</v>
      </c>
      <c r="J100" s="9">
        <f>IF(C100 &gt; 0, ROUND(E100 / C100, 4), 0)</f>
        <v>1</v>
      </c>
      <c r="K100" s="10">
        <f xml:space="preserve"> IF(E100 &gt; 0, ROUND(G100 / E100, 4), 0)</f>
        <v>0</v>
      </c>
      <c r="L100" s="7">
        <v>1</v>
      </c>
      <c r="M100" s="7">
        <v>0</v>
      </c>
      <c r="N100" s="7">
        <f xml:space="preserve"> L100 - M100</f>
        <v>1</v>
      </c>
      <c r="O100" s="7">
        <v>0</v>
      </c>
      <c r="P100" s="7">
        <f xml:space="preserve"> M100 - O100</f>
        <v>0</v>
      </c>
      <c r="Q100" s="7">
        <v>0</v>
      </c>
      <c r="R100" s="7">
        <f xml:space="preserve"> O100 - Q100</f>
        <v>0</v>
      </c>
      <c r="S100" s="10">
        <f xml:space="preserve"> IF(L100 &gt; 0, ROUND(M100 / L100, 4), 0)</f>
        <v>0</v>
      </c>
      <c r="T100" s="10">
        <f xml:space="preserve"> IF(M100 &gt; 0, ROUND(O100 / M100, 4), 0)</f>
        <v>0</v>
      </c>
      <c r="U100" s="10">
        <f xml:space="preserve"> IF(O100 &gt; 0, ROUND(Q100 / O100, 4), 0)</f>
        <v>0</v>
      </c>
      <c r="V100" s="7">
        <v>1</v>
      </c>
      <c r="W100" s="7">
        <v>1</v>
      </c>
      <c r="X100" s="7">
        <f xml:space="preserve"> V100 - W100</f>
        <v>0</v>
      </c>
      <c r="Y100" s="7">
        <v>1</v>
      </c>
      <c r="Z100" s="7">
        <f xml:space="preserve"> W100 - Y100</f>
        <v>0</v>
      </c>
      <c r="AA100" s="7">
        <v>0</v>
      </c>
      <c r="AB100" s="7">
        <f xml:space="preserve"> Y100 - AA100</f>
        <v>1</v>
      </c>
      <c r="AC100" s="10">
        <f xml:space="preserve"> IF(V100 &gt; 0, ROUND(W100 / V100, 4), 0)</f>
        <v>1</v>
      </c>
      <c r="AD100" s="10">
        <f xml:space="preserve"> IF(W100 &gt; 0, ROUND(Y100 / W100, 4), 0)</f>
        <v>1</v>
      </c>
      <c r="AE100" s="10">
        <f xml:space="preserve"> IF(Y100 &gt; 0, ROUND(AA100 / Y100, 4), 0)</f>
        <v>0</v>
      </c>
      <c r="AF100" s="7">
        <v>0</v>
      </c>
      <c r="AG100" s="7">
        <v>0</v>
      </c>
      <c r="AH100" s="7">
        <f xml:space="preserve"> AF100 - AG100</f>
        <v>0</v>
      </c>
      <c r="AI100" s="7">
        <v>0</v>
      </c>
      <c r="AJ100" s="7">
        <f>AG100 - AI100</f>
        <v>0</v>
      </c>
      <c r="AK100" s="7">
        <v>0</v>
      </c>
      <c r="AL100" s="7">
        <f xml:space="preserve"> AI100 - AK100</f>
        <v>0</v>
      </c>
      <c r="AM100" s="10">
        <f xml:space="preserve"> IF(AF100 &gt; 0, ROUND(AG100 / AF100, 4), 0)</f>
        <v>0</v>
      </c>
      <c r="AN100" s="10">
        <f xml:space="preserve"> IF(AG100 &gt; 0, ROUND(AI100 / AG100, 4), 0)</f>
        <v>0</v>
      </c>
      <c r="AO100" s="10">
        <f xml:space="preserve"> IF(AI100 &gt; 0, ROUND(AK100 / AI100, 4), 0)</f>
        <v>0</v>
      </c>
      <c r="AP100" s="7">
        <f xml:space="preserve"> B100 - SUM(L100, V100, AF100)</f>
        <v>0</v>
      </c>
      <c r="AQ100" s="7">
        <f xml:space="preserve"> C100 - SUM(M100, W100, AG100)</f>
        <v>0</v>
      </c>
      <c r="AR100" s="7">
        <f xml:space="preserve"> AP100 - AQ100</f>
        <v>0</v>
      </c>
      <c r="AS100" s="7">
        <f xml:space="preserve"> E100 - SUM(O100, Y100, AI100)</f>
        <v>0</v>
      </c>
      <c r="AT100" s="7">
        <f xml:space="preserve"> AQ100 - AS100</f>
        <v>0</v>
      </c>
      <c r="AU100" s="7">
        <f xml:space="preserve"> G100 - SUM(Q100, AA100, AK100)</f>
        <v>0</v>
      </c>
      <c r="AV100" s="7">
        <f xml:space="preserve"> AS100 - AU100</f>
        <v>0</v>
      </c>
      <c r="AW100" s="10">
        <f xml:space="preserve"> IF(AP100 &gt; 0, ROUND(AQ100 / AP100, 4), 0)</f>
        <v>0</v>
      </c>
      <c r="AX100" s="10">
        <f xml:space="preserve"> IF(AQ100 &gt; 0, ROUND(AS100 / AQ100, 4), 0)</f>
        <v>0</v>
      </c>
      <c r="AY100" s="10">
        <f xml:space="preserve"> IF(AS100 &gt; 0, ROUND(AU100 / AS100, 4), 0)</f>
        <v>0</v>
      </c>
    </row>
    <row r="101" spans="1:51" x14ac:dyDescent="0.2">
      <c r="A101" s="1" t="s">
        <v>300</v>
      </c>
      <c r="B101" s="7">
        <v>2</v>
      </c>
      <c r="C101" s="7">
        <v>1</v>
      </c>
      <c r="D101" s="7">
        <f xml:space="preserve"> B101 - C101</f>
        <v>1</v>
      </c>
      <c r="E101" s="7">
        <v>1</v>
      </c>
      <c r="F101" s="7">
        <f xml:space="preserve"> C101 - E101</f>
        <v>0</v>
      </c>
      <c r="G101" s="7">
        <v>0</v>
      </c>
      <c r="H101" s="7">
        <f xml:space="preserve"> E101 - G101</f>
        <v>1</v>
      </c>
      <c r="I101" s="9">
        <f xml:space="preserve"> ROUND(C101 / B101, 4)</f>
        <v>0.5</v>
      </c>
      <c r="J101" s="9">
        <f>IF(C101 &gt; 0, ROUND(E101 / C101, 4), 0)</f>
        <v>1</v>
      </c>
      <c r="K101" s="10">
        <f xml:space="preserve"> IF(E101 &gt; 0, ROUND(G101 / E101, 4), 0)</f>
        <v>0</v>
      </c>
      <c r="L101" s="7">
        <v>0</v>
      </c>
      <c r="M101" s="7">
        <v>0</v>
      </c>
      <c r="N101" s="7">
        <f xml:space="preserve"> L101 - M101</f>
        <v>0</v>
      </c>
      <c r="O101" s="7">
        <v>0</v>
      </c>
      <c r="P101" s="7">
        <f xml:space="preserve"> M101 - O101</f>
        <v>0</v>
      </c>
      <c r="Q101" s="7">
        <v>0</v>
      </c>
      <c r="R101" s="7">
        <f xml:space="preserve"> O101 - Q101</f>
        <v>0</v>
      </c>
      <c r="S101" s="10">
        <f xml:space="preserve"> IF(L101 &gt; 0, ROUND(M101 / L101, 4), 0)</f>
        <v>0</v>
      </c>
      <c r="T101" s="10">
        <f xml:space="preserve"> IF(M101 &gt; 0, ROUND(O101 / M101, 4), 0)</f>
        <v>0</v>
      </c>
      <c r="U101" s="10">
        <f xml:space="preserve"> IF(O101 &gt; 0, ROUND(Q101 / O101, 4), 0)</f>
        <v>0</v>
      </c>
      <c r="V101" s="7">
        <v>1</v>
      </c>
      <c r="W101" s="7">
        <v>1</v>
      </c>
      <c r="X101" s="7">
        <f xml:space="preserve"> V101 - W101</f>
        <v>0</v>
      </c>
      <c r="Y101" s="7">
        <v>1</v>
      </c>
      <c r="Z101" s="7">
        <f xml:space="preserve"> W101 - Y101</f>
        <v>0</v>
      </c>
      <c r="AA101" s="7">
        <v>0</v>
      </c>
      <c r="AB101" s="7">
        <f xml:space="preserve"> Y101 - AA101</f>
        <v>1</v>
      </c>
      <c r="AC101" s="10">
        <f xml:space="preserve"> IF(V101 &gt; 0, ROUND(W101 / V101, 4), 0)</f>
        <v>1</v>
      </c>
      <c r="AD101" s="10">
        <f xml:space="preserve"> IF(W101 &gt; 0, ROUND(Y101 / W101, 4), 0)</f>
        <v>1</v>
      </c>
      <c r="AE101" s="10">
        <f xml:space="preserve"> IF(Y101 &gt; 0, ROUND(AA101 / Y101, 4), 0)</f>
        <v>0</v>
      </c>
      <c r="AF101" s="7">
        <v>0</v>
      </c>
      <c r="AG101" s="7">
        <v>0</v>
      </c>
      <c r="AH101" s="7">
        <f xml:space="preserve"> AF101 - AG101</f>
        <v>0</v>
      </c>
      <c r="AI101" s="7">
        <v>0</v>
      </c>
      <c r="AJ101" s="7">
        <f>AG101 - AI101</f>
        <v>0</v>
      </c>
      <c r="AK101" s="7">
        <v>0</v>
      </c>
      <c r="AL101" s="7">
        <f xml:space="preserve"> AI101 - AK101</f>
        <v>0</v>
      </c>
      <c r="AM101" s="10">
        <f xml:space="preserve"> IF(AF101 &gt; 0, ROUND(AG101 / AF101, 4), 0)</f>
        <v>0</v>
      </c>
      <c r="AN101" s="10">
        <f xml:space="preserve"> IF(AG101 &gt; 0, ROUND(AI101 / AG101, 4), 0)</f>
        <v>0</v>
      </c>
      <c r="AO101" s="10">
        <f xml:space="preserve"> IF(AI101 &gt; 0, ROUND(AK101 / AI101, 4), 0)</f>
        <v>0</v>
      </c>
      <c r="AP101" s="7">
        <f xml:space="preserve"> B101 - SUM(L101, V101, AF101)</f>
        <v>1</v>
      </c>
      <c r="AQ101" s="7">
        <f xml:space="preserve"> C101 - SUM(M101, W101, AG101)</f>
        <v>0</v>
      </c>
      <c r="AR101" s="7">
        <f xml:space="preserve"> AP101 - AQ101</f>
        <v>1</v>
      </c>
      <c r="AS101" s="7">
        <f xml:space="preserve"> E101 - SUM(O101, Y101, AI101)</f>
        <v>0</v>
      </c>
      <c r="AT101" s="7">
        <f xml:space="preserve"> AQ101 - AS101</f>
        <v>0</v>
      </c>
      <c r="AU101" s="7">
        <f xml:space="preserve"> G101 - SUM(Q101, AA101, AK101)</f>
        <v>0</v>
      </c>
      <c r="AV101" s="7">
        <f xml:space="preserve"> AS101 - AU101</f>
        <v>0</v>
      </c>
      <c r="AW101" s="10">
        <f xml:space="preserve"> IF(AP101 &gt; 0, ROUND(AQ101 / AP101, 4), 0)</f>
        <v>0</v>
      </c>
      <c r="AX101" s="10">
        <f xml:space="preserve"> IF(AQ101 &gt; 0, ROUND(AS101 / AQ101, 4), 0)</f>
        <v>0</v>
      </c>
      <c r="AY101" s="10">
        <f xml:space="preserve"> IF(AS101 &gt; 0, ROUND(AU101 / AS101, 4), 0)</f>
        <v>0</v>
      </c>
    </row>
    <row r="102" spans="1:51" x14ac:dyDescent="0.2">
      <c r="A102" s="1" t="s">
        <v>131</v>
      </c>
      <c r="B102" s="7">
        <v>2</v>
      </c>
      <c r="C102" s="7">
        <v>1</v>
      </c>
      <c r="D102" s="7">
        <f xml:space="preserve"> B102 - C102</f>
        <v>1</v>
      </c>
      <c r="E102" s="7">
        <v>1</v>
      </c>
      <c r="F102" s="7">
        <f xml:space="preserve"> C102 - E102</f>
        <v>0</v>
      </c>
      <c r="G102" s="7">
        <v>0</v>
      </c>
      <c r="H102" s="7">
        <f xml:space="preserve"> E102 - G102</f>
        <v>1</v>
      </c>
      <c r="I102" s="9">
        <f xml:space="preserve"> ROUND(C102 / B102, 4)</f>
        <v>0.5</v>
      </c>
      <c r="J102" s="9">
        <f>IF(C102 &gt; 0, ROUND(E102 / C102, 4), 0)</f>
        <v>1</v>
      </c>
      <c r="K102" s="10">
        <f xml:space="preserve"> IF(E102 &gt; 0, ROUND(G102 / E102, 4), 0)</f>
        <v>0</v>
      </c>
      <c r="L102" s="7">
        <v>0</v>
      </c>
      <c r="M102" s="7">
        <v>0</v>
      </c>
      <c r="N102" s="7">
        <f xml:space="preserve"> L102 - M102</f>
        <v>0</v>
      </c>
      <c r="O102" s="7">
        <v>0</v>
      </c>
      <c r="P102" s="7">
        <f xml:space="preserve"> M102 - O102</f>
        <v>0</v>
      </c>
      <c r="Q102" s="7">
        <v>0</v>
      </c>
      <c r="R102" s="7">
        <f xml:space="preserve"> O102 - Q102</f>
        <v>0</v>
      </c>
      <c r="S102" s="10">
        <f xml:space="preserve"> IF(L102 &gt; 0, ROUND(M102 / L102, 4), 0)</f>
        <v>0</v>
      </c>
      <c r="T102" s="10">
        <f xml:space="preserve"> IF(M102 &gt; 0, ROUND(O102 / M102, 4), 0)</f>
        <v>0</v>
      </c>
      <c r="U102" s="10">
        <f xml:space="preserve"> IF(O102 &gt; 0, ROUND(Q102 / O102, 4), 0)</f>
        <v>0</v>
      </c>
      <c r="V102" s="7">
        <v>0</v>
      </c>
      <c r="W102" s="7">
        <v>0</v>
      </c>
      <c r="X102" s="7">
        <f xml:space="preserve"> V102 - W102</f>
        <v>0</v>
      </c>
      <c r="Y102" s="7">
        <v>0</v>
      </c>
      <c r="Z102" s="7">
        <f xml:space="preserve"> W102 - Y102</f>
        <v>0</v>
      </c>
      <c r="AA102" s="7">
        <v>0</v>
      </c>
      <c r="AB102" s="7">
        <f xml:space="preserve"> Y102 - AA102</f>
        <v>0</v>
      </c>
      <c r="AC102" s="10">
        <f xml:space="preserve"> IF(V102 &gt; 0, ROUND(W102 / V102, 4), 0)</f>
        <v>0</v>
      </c>
      <c r="AD102" s="10">
        <f xml:space="preserve"> IF(W102 &gt; 0, ROUND(Y102 / W102, 4), 0)</f>
        <v>0</v>
      </c>
      <c r="AE102" s="10">
        <f xml:space="preserve"> IF(Y102 &gt; 0, ROUND(AA102 / Y102, 4), 0)</f>
        <v>0</v>
      </c>
      <c r="AF102" s="7">
        <v>1</v>
      </c>
      <c r="AG102" s="7">
        <v>0</v>
      </c>
      <c r="AH102" s="7">
        <f xml:space="preserve"> AF102 - AG102</f>
        <v>1</v>
      </c>
      <c r="AI102" s="7">
        <v>0</v>
      </c>
      <c r="AJ102" s="7">
        <f>AG102 - AI102</f>
        <v>0</v>
      </c>
      <c r="AK102" s="7">
        <v>0</v>
      </c>
      <c r="AL102" s="7">
        <f xml:space="preserve"> AI102 - AK102</f>
        <v>0</v>
      </c>
      <c r="AM102" s="10">
        <f xml:space="preserve"> IF(AF102 &gt; 0, ROUND(AG102 / AF102, 4), 0)</f>
        <v>0</v>
      </c>
      <c r="AN102" s="10">
        <f xml:space="preserve"> IF(AG102 &gt; 0, ROUND(AI102 / AG102, 4), 0)</f>
        <v>0</v>
      </c>
      <c r="AO102" s="10">
        <f xml:space="preserve"> IF(AI102 &gt; 0, ROUND(AK102 / AI102, 4), 0)</f>
        <v>0</v>
      </c>
      <c r="AP102" s="7">
        <f xml:space="preserve"> B102 - SUM(L102, V102, AF102)</f>
        <v>1</v>
      </c>
      <c r="AQ102" s="7">
        <f xml:space="preserve"> C102 - SUM(M102, W102, AG102)</f>
        <v>1</v>
      </c>
      <c r="AR102" s="7">
        <f xml:space="preserve"> AP102 - AQ102</f>
        <v>0</v>
      </c>
      <c r="AS102" s="7">
        <f xml:space="preserve"> E102 - SUM(O102, Y102, AI102)</f>
        <v>1</v>
      </c>
      <c r="AT102" s="7">
        <f xml:space="preserve"> AQ102 - AS102</f>
        <v>0</v>
      </c>
      <c r="AU102" s="7">
        <f xml:space="preserve"> G102 - SUM(Q102, AA102, AK102)</f>
        <v>0</v>
      </c>
      <c r="AV102" s="7">
        <f xml:space="preserve"> AS102 - AU102</f>
        <v>1</v>
      </c>
      <c r="AW102" s="10">
        <f xml:space="preserve"> IF(AP102 &gt; 0, ROUND(AQ102 / AP102, 4), 0)</f>
        <v>1</v>
      </c>
      <c r="AX102" s="10">
        <f xml:space="preserve"> IF(AQ102 &gt; 0, ROUND(AS102 / AQ102, 4), 0)</f>
        <v>1</v>
      </c>
      <c r="AY102" s="10">
        <f xml:space="preserve"> IF(AS102 &gt; 0, ROUND(AU102 / AS102, 4), 0)</f>
        <v>0</v>
      </c>
    </row>
    <row r="103" spans="1:51" x14ac:dyDescent="0.2">
      <c r="A103" s="1" t="s">
        <v>141</v>
      </c>
      <c r="B103" s="8">
        <v>2</v>
      </c>
      <c r="C103" s="8">
        <v>1</v>
      </c>
      <c r="D103" s="7">
        <f xml:space="preserve"> B103 - C103</f>
        <v>1</v>
      </c>
      <c r="E103" s="7">
        <v>1</v>
      </c>
      <c r="F103" s="7">
        <f xml:space="preserve"> C103 - E103</f>
        <v>0</v>
      </c>
      <c r="G103" s="7">
        <v>0</v>
      </c>
      <c r="H103" s="7">
        <f xml:space="preserve"> E103 - G103</f>
        <v>1</v>
      </c>
      <c r="I103" s="9">
        <f xml:space="preserve"> ROUND(C103 / B103, 4)</f>
        <v>0.5</v>
      </c>
      <c r="J103" s="9">
        <f>IF(C103 &gt; 0, ROUND(E103 / C103, 4), 0)</f>
        <v>1</v>
      </c>
      <c r="K103" s="10">
        <f xml:space="preserve"> IF(E103 &gt; 0, ROUND(G103 / E103, 4), 0)</f>
        <v>0</v>
      </c>
      <c r="L103" s="7">
        <v>1</v>
      </c>
      <c r="M103" s="7">
        <v>0</v>
      </c>
      <c r="N103" s="7">
        <f xml:space="preserve"> L103 - M103</f>
        <v>1</v>
      </c>
      <c r="O103" s="7">
        <v>0</v>
      </c>
      <c r="P103" s="7">
        <f xml:space="preserve"> M103 - O103</f>
        <v>0</v>
      </c>
      <c r="Q103" s="7">
        <v>0</v>
      </c>
      <c r="R103" s="7">
        <f xml:space="preserve"> O103 - Q103</f>
        <v>0</v>
      </c>
      <c r="S103" s="10">
        <f xml:space="preserve"> IF(L103 &gt; 0, ROUND(M103 / L103, 4), 0)</f>
        <v>0</v>
      </c>
      <c r="T103" s="10">
        <f xml:space="preserve"> IF(M103 &gt; 0, ROUND(O103 / M103, 4), 0)</f>
        <v>0</v>
      </c>
      <c r="U103" s="10">
        <f xml:space="preserve"> IF(O103 &gt; 0, ROUND(Q103 / O103, 4), 0)</f>
        <v>0</v>
      </c>
      <c r="V103" s="7">
        <v>0</v>
      </c>
      <c r="W103" s="7">
        <v>0</v>
      </c>
      <c r="X103" s="7">
        <f xml:space="preserve"> V103 - W103</f>
        <v>0</v>
      </c>
      <c r="Y103" s="7">
        <v>0</v>
      </c>
      <c r="Z103" s="7">
        <f xml:space="preserve"> W103 - Y103</f>
        <v>0</v>
      </c>
      <c r="AA103" s="7">
        <v>0</v>
      </c>
      <c r="AB103" s="7">
        <f xml:space="preserve"> Y103 - AA103</f>
        <v>0</v>
      </c>
      <c r="AC103" s="10">
        <f xml:space="preserve"> IF(V103 &gt; 0, ROUND(W103 / V103, 4), 0)</f>
        <v>0</v>
      </c>
      <c r="AD103" s="10">
        <f xml:space="preserve"> IF(W103 &gt; 0, ROUND(Y103 / W103, 4), 0)</f>
        <v>0</v>
      </c>
      <c r="AE103" s="10">
        <f xml:space="preserve"> IF(Y103 &gt; 0, ROUND(AA103 / Y103, 4), 0)</f>
        <v>0</v>
      </c>
      <c r="AF103" s="7">
        <v>1</v>
      </c>
      <c r="AG103" s="7">
        <v>1</v>
      </c>
      <c r="AH103" s="7">
        <f xml:space="preserve"> AF103 - AG103</f>
        <v>0</v>
      </c>
      <c r="AI103" s="7">
        <v>1</v>
      </c>
      <c r="AJ103" s="7">
        <f>AG103 - AI103</f>
        <v>0</v>
      </c>
      <c r="AK103" s="7">
        <v>0</v>
      </c>
      <c r="AL103" s="7">
        <f xml:space="preserve"> AI103 - AK103</f>
        <v>1</v>
      </c>
      <c r="AM103" s="10">
        <f xml:space="preserve"> IF(AF103 &gt; 0, ROUND(AG103 / AF103, 4), 0)</f>
        <v>1</v>
      </c>
      <c r="AN103" s="10">
        <f xml:space="preserve"> IF(AG103 &gt; 0, ROUND(AI103 / AG103, 4), 0)</f>
        <v>1</v>
      </c>
      <c r="AO103" s="10">
        <f xml:space="preserve"> IF(AI103 &gt; 0, ROUND(AK103 / AI103, 4), 0)</f>
        <v>0</v>
      </c>
      <c r="AP103" s="7">
        <f xml:space="preserve"> B103 - SUM(L103, V103, AF103)</f>
        <v>0</v>
      </c>
      <c r="AQ103" s="7">
        <f xml:space="preserve"> C103 - SUM(M103, W103, AG103)</f>
        <v>0</v>
      </c>
      <c r="AR103" s="7">
        <f xml:space="preserve"> AP103 - AQ103</f>
        <v>0</v>
      </c>
      <c r="AS103" s="7">
        <f xml:space="preserve"> E103 - SUM(O103, Y103, AI103)</f>
        <v>0</v>
      </c>
      <c r="AT103" s="7">
        <f xml:space="preserve"> AQ103 - AS103</f>
        <v>0</v>
      </c>
      <c r="AU103" s="7">
        <f xml:space="preserve"> G103 - SUM(Q103, AA103, AK103)</f>
        <v>0</v>
      </c>
      <c r="AV103" s="7">
        <f xml:space="preserve"> AS103 - AU103</f>
        <v>0</v>
      </c>
      <c r="AW103" s="10">
        <f xml:space="preserve"> IF(AP103 &gt; 0, ROUND(AQ103 / AP103, 4), 0)</f>
        <v>0</v>
      </c>
      <c r="AX103" s="10">
        <f xml:space="preserve"> IF(AQ103 &gt; 0, ROUND(AS103 / AQ103, 4), 0)</f>
        <v>0</v>
      </c>
      <c r="AY103" s="10">
        <f xml:space="preserve"> IF(AS103 &gt; 0, ROUND(AU103 / AS103, 4), 0)</f>
        <v>0</v>
      </c>
    </row>
    <row r="104" spans="1:51" x14ac:dyDescent="0.2">
      <c r="A104" s="1" t="s">
        <v>314</v>
      </c>
      <c r="B104" s="7">
        <v>1</v>
      </c>
      <c r="C104" s="7">
        <v>1</v>
      </c>
      <c r="D104" s="7">
        <f xml:space="preserve"> B104 - C104</f>
        <v>0</v>
      </c>
      <c r="E104" s="7">
        <v>1</v>
      </c>
      <c r="F104" s="7">
        <f xml:space="preserve"> C104 - E104</f>
        <v>0</v>
      </c>
      <c r="G104" s="7">
        <v>0</v>
      </c>
      <c r="H104" s="7">
        <f xml:space="preserve"> E104 - G104</f>
        <v>1</v>
      </c>
      <c r="I104" s="9">
        <f xml:space="preserve"> ROUND(C104 / B104, 4)</f>
        <v>1</v>
      </c>
      <c r="J104" s="9">
        <f>IF(C104 &gt; 0, ROUND(E104 / C104, 4), 0)</f>
        <v>1</v>
      </c>
      <c r="K104" s="10">
        <f xml:space="preserve"> IF(E104 &gt; 0, ROUND(G104 / E104, 4), 0)</f>
        <v>0</v>
      </c>
      <c r="L104" s="7">
        <v>1</v>
      </c>
      <c r="M104" s="7">
        <v>1</v>
      </c>
      <c r="N104" s="7">
        <f xml:space="preserve"> L104 - M104</f>
        <v>0</v>
      </c>
      <c r="O104" s="7">
        <v>1</v>
      </c>
      <c r="P104" s="7">
        <f xml:space="preserve"> M104 - O104</f>
        <v>0</v>
      </c>
      <c r="Q104" s="7">
        <v>0</v>
      </c>
      <c r="R104" s="7">
        <f xml:space="preserve"> O104 - Q104</f>
        <v>1</v>
      </c>
      <c r="S104" s="10">
        <f xml:space="preserve"> IF(L104 &gt; 0, ROUND(M104 / L104, 4), 0)</f>
        <v>1</v>
      </c>
      <c r="T104" s="10">
        <f xml:space="preserve"> IF(M104 &gt; 0, ROUND(O104 / M104, 4), 0)</f>
        <v>1</v>
      </c>
      <c r="U104" s="10">
        <f xml:space="preserve"> IF(O104 &gt; 0, ROUND(Q104 / O104, 4), 0)</f>
        <v>0</v>
      </c>
      <c r="V104" s="7">
        <v>0</v>
      </c>
      <c r="W104" s="7">
        <v>0</v>
      </c>
      <c r="X104" s="7">
        <f xml:space="preserve"> V104 - W104</f>
        <v>0</v>
      </c>
      <c r="Y104" s="7">
        <v>0</v>
      </c>
      <c r="Z104" s="7">
        <f xml:space="preserve"> W104 - Y104</f>
        <v>0</v>
      </c>
      <c r="AA104" s="7">
        <v>0</v>
      </c>
      <c r="AB104" s="7">
        <f xml:space="preserve"> Y104 - AA104</f>
        <v>0</v>
      </c>
      <c r="AC104" s="10">
        <f xml:space="preserve"> IF(V104 &gt; 0, ROUND(W104 / V104, 4), 0)</f>
        <v>0</v>
      </c>
      <c r="AD104" s="10">
        <f xml:space="preserve"> IF(W104 &gt; 0, ROUND(Y104 / W104, 4), 0)</f>
        <v>0</v>
      </c>
      <c r="AE104" s="10">
        <f xml:space="preserve"> IF(Y104 &gt; 0, ROUND(AA104 / Y104, 4), 0)</f>
        <v>0</v>
      </c>
      <c r="AF104" s="7">
        <v>0</v>
      </c>
      <c r="AG104" s="7">
        <v>0</v>
      </c>
      <c r="AH104" s="7">
        <f xml:space="preserve"> AF104 - AG104</f>
        <v>0</v>
      </c>
      <c r="AI104" s="7">
        <v>0</v>
      </c>
      <c r="AJ104" s="7">
        <f>AG104 - AI104</f>
        <v>0</v>
      </c>
      <c r="AK104" s="7">
        <v>0</v>
      </c>
      <c r="AL104" s="7">
        <f xml:space="preserve"> AI104 - AK104</f>
        <v>0</v>
      </c>
      <c r="AM104" s="10">
        <f xml:space="preserve"> IF(AF104 &gt; 0, ROUND(AG104 / AF104, 4), 0)</f>
        <v>0</v>
      </c>
      <c r="AN104" s="10">
        <f xml:space="preserve"> IF(AG104 &gt; 0, ROUND(AI104 / AG104, 4), 0)</f>
        <v>0</v>
      </c>
      <c r="AO104" s="10">
        <f xml:space="preserve"> IF(AI104 &gt; 0, ROUND(AK104 / AI104, 4), 0)</f>
        <v>0</v>
      </c>
      <c r="AP104" s="7">
        <f xml:space="preserve"> B104 - SUM(L104, V104, AF104)</f>
        <v>0</v>
      </c>
      <c r="AQ104" s="7">
        <f xml:space="preserve"> C104 - SUM(M104, W104, AG104)</f>
        <v>0</v>
      </c>
      <c r="AR104" s="7">
        <f xml:space="preserve"> AP104 - AQ104</f>
        <v>0</v>
      </c>
      <c r="AS104" s="7">
        <f xml:space="preserve"> E104 - SUM(O104, Y104, AI104)</f>
        <v>0</v>
      </c>
      <c r="AT104" s="7">
        <f xml:space="preserve"> AQ104 - AS104</f>
        <v>0</v>
      </c>
      <c r="AU104" s="7">
        <f xml:space="preserve"> G104 - SUM(Q104, AA104, AK104)</f>
        <v>0</v>
      </c>
      <c r="AV104" s="7">
        <f xml:space="preserve"> AS104 - AU104</f>
        <v>0</v>
      </c>
      <c r="AW104" s="10">
        <f xml:space="preserve"> IF(AP104 &gt; 0, ROUND(AQ104 / AP104, 4), 0)</f>
        <v>0</v>
      </c>
      <c r="AX104" s="10">
        <f xml:space="preserve"> IF(AQ104 &gt; 0, ROUND(AS104 / AQ104, 4), 0)</f>
        <v>0</v>
      </c>
      <c r="AY104" s="10">
        <f xml:space="preserve"> IF(AS104 &gt; 0, ROUND(AU104 / AS104, 4), 0)</f>
        <v>0</v>
      </c>
    </row>
    <row r="105" spans="1:51" x14ac:dyDescent="0.2">
      <c r="A105" s="1" t="s">
        <v>223</v>
      </c>
      <c r="B105" s="7">
        <v>1</v>
      </c>
      <c r="C105" s="7">
        <v>1</v>
      </c>
      <c r="D105" s="7">
        <f xml:space="preserve"> B105 - C105</f>
        <v>0</v>
      </c>
      <c r="E105" s="7">
        <v>1</v>
      </c>
      <c r="F105" s="7">
        <f xml:space="preserve"> C105 - E105</f>
        <v>0</v>
      </c>
      <c r="G105" s="7">
        <v>0</v>
      </c>
      <c r="H105" s="7">
        <f xml:space="preserve"> E105 - G105</f>
        <v>1</v>
      </c>
      <c r="I105" s="9">
        <f xml:space="preserve"> ROUND(C105 / B105, 4)</f>
        <v>1</v>
      </c>
      <c r="J105" s="9">
        <f>IF(C105 &gt; 0, ROUND(E105 / C105, 4), 0)</f>
        <v>1</v>
      </c>
      <c r="K105" s="10">
        <f xml:space="preserve"> IF(E105 &gt; 0, ROUND(G105 / E105, 4), 0)</f>
        <v>0</v>
      </c>
      <c r="L105" s="7">
        <v>0</v>
      </c>
      <c r="M105" s="7">
        <v>0</v>
      </c>
      <c r="N105" s="7">
        <f xml:space="preserve"> L105 - M105</f>
        <v>0</v>
      </c>
      <c r="O105" s="7">
        <v>0</v>
      </c>
      <c r="P105" s="7">
        <f xml:space="preserve"> M105 - O105</f>
        <v>0</v>
      </c>
      <c r="Q105" s="7">
        <v>0</v>
      </c>
      <c r="R105" s="7">
        <f xml:space="preserve"> O105 - Q105</f>
        <v>0</v>
      </c>
      <c r="S105" s="10">
        <f xml:space="preserve"> IF(L105 &gt; 0, ROUND(M105 / L105, 4), 0)</f>
        <v>0</v>
      </c>
      <c r="T105" s="10">
        <f xml:space="preserve"> IF(M105 &gt; 0, ROUND(O105 / M105, 4), 0)</f>
        <v>0</v>
      </c>
      <c r="U105" s="10">
        <f xml:space="preserve"> IF(O105 &gt; 0, ROUND(Q105 / O105, 4), 0)</f>
        <v>0</v>
      </c>
      <c r="V105" s="7">
        <v>0</v>
      </c>
      <c r="W105" s="7">
        <v>0</v>
      </c>
      <c r="X105" s="7">
        <f xml:space="preserve"> V105 - W105</f>
        <v>0</v>
      </c>
      <c r="Y105" s="7">
        <v>0</v>
      </c>
      <c r="Z105" s="7">
        <f xml:space="preserve"> W105 - Y105</f>
        <v>0</v>
      </c>
      <c r="AA105" s="7">
        <v>0</v>
      </c>
      <c r="AB105" s="7">
        <f xml:space="preserve"> Y105 - AA105</f>
        <v>0</v>
      </c>
      <c r="AC105" s="10">
        <f xml:space="preserve"> IF(V105 &gt; 0, ROUND(W105 / V105, 4), 0)</f>
        <v>0</v>
      </c>
      <c r="AD105" s="10">
        <f xml:space="preserve"> IF(W105 &gt; 0, ROUND(Y105 / W105, 4), 0)</f>
        <v>0</v>
      </c>
      <c r="AE105" s="10">
        <f xml:space="preserve"> IF(Y105 &gt; 0, ROUND(AA105 / Y105, 4), 0)</f>
        <v>0</v>
      </c>
      <c r="AF105" s="7">
        <v>1</v>
      </c>
      <c r="AG105" s="7">
        <v>1</v>
      </c>
      <c r="AH105" s="7">
        <f xml:space="preserve"> AF105 - AG105</f>
        <v>0</v>
      </c>
      <c r="AI105" s="7">
        <v>1</v>
      </c>
      <c r="AJ105" s="7">
        <f>AG105 - AI105</f>
        <v>0</v>
      </c>
      <c r="AK105" s="7">
        <v>0</v>
      </c>
      <c r="AL105" s="7">
        <f xml:space="preserve"> AI105 - AK105</f>
        <v>1</v>
      </c>
      <c r="AM105" s="10">
        <f xml:space="preserve"> IF(AF105 &gt; 0, ROUND(AG105 / AF105, 4), 0)</f>
        <v>1</v>
      </c>
      <c r="AN105" s="10">
        <f xml:space="preserve"> IF(AG105 &gt; 0, ROUND(AI105 / AG105, 4), 0)</f>
        <v>1</v>
      </c>
      <c r="AO105" s="10">
        <f xml:space="preserve"> IF(AI105 &gt; 0, ROUND(AK105 / AI105, 4), 0)</f>
        <v>0</v>
      </c>
      <c r="AP105" s="7">
        <f xml:space="preserve"> B105 - SUM(L105, V105, AF105)</f>
        <v>0</v>
      </c>
      <c r="AQ105" s="7">
        <f xml:space="preserve"> C105 - SUM(M105, W105, AG105)</f>
        <v>0</v>
      </c>
      <c r="AR105" s="7">
        <f xml:space="preserve"> AP105 - AQ105</f>
        <v>0</v>
      </c>
      <c r="AS105" s="7">
        <f xml:space="preserve"> E105 - SUM(O105, Y105, AI105)</f>
        <v>0</v>
      </c>
      <c r="AT105" s="7">
        <f xml:space="preserve"> AQ105 - AS105</f>
        <v>0</v>
      </c>
      <c r="AU105" s="7">
        <f xml:space="preserve"> G105 - SUM(Q105, AA105, AK105)</f>
        <v>0</v>
      </c>
      <c r="AV105" s="7">
        <f xml:space="preserve"> AS105 - AU105</f>
        <v>0</v>
      </c>
      <c r="AW105" s="10">
        <f xml:space="preserve"> IF(AP105 &gt; 0, ROUND(AQ105 / AP105, 4), 0)</f>
        <v>0</v>
      </c>
      <c r="AX105" s="10">
        <f xml:space="preserve"> IF(AQ105 &gt; 0, ROUND(AS105 / AQ105, 4), 0)</f>
        <v>0</v>
      </c>
      <c r="AY105" s="10">
        <f xml:space="preserve"> IF(AS105 &gt; 0, ROUND(AU105 / AS105, 4), 0)</f>
        <v>0</v>
      </c>
    </row>
    <row r="106" spans="1:51" x14ac:dyDescent="0.2">
      <c r="A106" s="1" t="s">
        <v>269</v>
      </c>
      <c r="B106" s="7">
        <v>1</v>
      </c>
      <c r="C106" s="7">
        <v>1</v>
      </c>
      <c r="D106" s="7">
        <f xml:space="preserve"> B106 - C106</f>
        <v>0</v>
      </c>
      <c r="E106" s="7">
        <v>1</v>
      </c>
      <c r="F106" s="7">
        <f xml:space="preserve"> C106 - E106</f>
        <v>0</v>
      </c>
      <c r="G106" s="7">
        <v>0</v>
      </c>
      <c r="H106" s="7">
        <f xml:space="preserve"> E106 - G106</f>
        <v>1</v>
      </c>
      <c r="I106" s="9">
        <f xml:space="preserve"> ROUND(C106 / B106, 4)</f>
        <v>1</v>
      </c>
      <c r="J106" s="9">
        <f>IF(C106 &gt; 0, ROUND(E106 / C106, 4), 0)</f>
        <v>1</v>
      </c>
      <c r="K106" s="10">
        <f xml:space="preserve"> IF(E106 &gt; 0, ROUND(G106 / E106, 4), 0)</f>
        <v>0</v>
      </c>
      <c r="L106" s="7">
        <v>1</v>
      </c>
      <c r="M106" s="7">
        <v>1</v>
      </c>
      <c r="N106" s="7">
        <f xml:space="preserve"> L106 - M106</f>
        <v>0</v>
      </c>
      <c r="O106" s="7">
        <v>1</v>
      </c>
      <c r="P106" s="7">
        <f xml:space="preserve"> M106 - O106</f>
        <v>0</v>
      </c>
      <c r="Q106" s="7">
        <v>0</v>
      </c>
      <c r="R106" s="7">
        <f xml:space="preserve"> O106 - Q106</f>
        <v>1</v>
      </c>
      <c r="S106" s="10">
        <f xml:space="preserve"> IF(L106 &gt; 0, ROUND(M106 / L106, 4), 0)</f>
        <v>1</v>
      </c>
      <c r="T106" s="10">
        <f xml:space="preserve"> IF(M106 &gt; 0, ROUND(O106 / M106, 4), 0)</f>
        <v>1</v>
      </c>
      <c r="U106" s="10">
        <f xml:space="preserve"> IF(O106 &gt; 0, ROUND(Q106 / O106, 4), 0)</f>
        <v>0</v>
      </c>
      <c r="V106" s="7">
        <v>0</v>
      </c>
      <c r="W106" s="7">
        <v>0</v>
      </c>
      <c r="X106" s="7">
        <f xml:space="preserve"> V106 - W106</f>
        <v>0</v>
      </c>
      <c r="Y106" s="7">
        <v>0</v>
      </c>
      <c r="Z106" s="7">
        <f xml:space="preserve"> W106 - Y106</f>
        <v>0</v>
      </c>
      <c r="AA106" s="7">
        <v>0</v>
      </c>
      <c r="AB106" s="7">
        <f xml:space="preserve"> Y106 - AA106</f>
        <v>0</v>
      </c>
      <c r="AC106" s="10">
        <f xml:space="preserve"> IF(V106 &gt; 0, ROUND(W106 / V106, 4), 0)</f>
        <v>0</v>
      </c>
      <c r="AD106" s="10">
        <f xml:space="preserve"> IF(W106 &gt; 0, ROUND(Y106 / W106, 4), 0)</f>
        <v>0</v>
      </c>
      <c r="AE106" s="10">
        <f xml:space="preserve"> IF(Y106 &gt; 0, ROUND(AA106 / Y106, 4), 0)</f>
        <v>0</v>
      </c>
      <c r="AF106" s="7">
        <v>0</v>
      </c>
      <c r="AG106" s="7">
        <v>0</v>
      </c>
      <c r="AH106" s="7">
        <f xml:space="preserve"> AF106 - AG106</f>
        <v>0</v>
      </c>
      <c r="AI106" s="7">
        <v>0</v>
      </c>
      <c r="AJ106" s="7">
        <f>AG106 - AI106</f>
        <v>0</v>
      </c>
      <c r="AK106" s="7">
        <v>0</v>
      </c>
      <c r="AL106" s="7">
        <f xml:space="preserve"> AI106 - AK106</f>
        <v>0</v>
      </c>
      <c r="AM106" s="10">
        <f xml:space="preserve"> IF(AF106 &gt; 0, ROUND(AG106 / AF106, 4), 0)</f>
        <v>0</v>
      </c>
      <c r="AN106" s="10">
        <f xml:space="preserve"> IF(AG106 &gt; 0, ROUND(AI106 / AG106, 4), 0)</f>
        <v>0</v>
      </c>
      <c r="AO106" s="10">
        <f xml:space="preserve"> IF(AI106 &gt; 0, ROUND(AK106 / AI106, 4), 0)</f>
        <v>0</v>
      </c>
      <c r="AP106" s="7">
        <f xml:space="preserve"> B106 - SUM(L106, V106, AF106)</f>
        <v>0</v>
      </c>
      <c r="AQ106" s="7">
        <f xml:space="preserve"> C106 - SUM(M106, W106, AG106)</f>
        <v>0</v>
      </c>
      <c r="AR106" s="7">
        <f xml:space="preserve"> AP106 - AQ106</f>
        <v>0</v>
      </c>
      <c r="AS106" s="7">
        <f xml:space="preserve"> E106 - SUM(O106, Y106, AI106)</f>
        <v>0</v>
      </c>
      <c r="AT106" s="7">
        <f xml:space="preserve"> AQ106 - AS106</f>
        <v>0</v>
      </c>
      <c r="AU106" s="7">
        <f xml:space="preserve"> G106 - SUM(Q106, AA106, AK106)</f>
        <v>0</v>
      </c>
      <c r="AV106" s="7">
        <f xml:space="preserve"> AS106 - AU106</f>
        <v>0</v>
      </c>
      <c r="AW106" s="10">
        <f xml:space="preserve"> IF(AP106 &gt; 0, ROUND(AQ106 / AP106, 4), 0)</f>
        <v>0</v>
      </c>
      <c r="AX106" s="10">
        <f xml:space="preserve"> IF(AQ106 &gt; 0, ROUND(AS106 / AQ106, 4), 0)</f>
        <v>0</v>
      </c>
      <c r="AY106" s="10">
        <f xml:space="preserve"> IF(AS106 &gt; 0, ROUND(AU106 / AS106, 4), 0)</f>
        <v>0</v>
      </c>
    </row>
    <row r="107" spans="1:51" x14ac:dyDescent="0.2">
      <c r="A107" s="1" t="s">
        <v>75</v>
      </c>
      <c r="B107" s="7">
        <v>1</v>
      </c>
      <c r="C107" s="7">
        <v>1</v>
      </c>
      <c r="D107" s="7">
        <f xml:space="preserve"> B107 - C107</f>
        <v>0</v>
      </c>
      <c r="E107" s="7">
        <v>1</v>
      </c>
      <c r="F107" s="7">
        <f xml:space="preserve"> C107 - E107</f>
        <v>0</v>
      </c>
      <c r="G107" s="7">
        <v>0</v>
      </c>
      <c r="H107" s="7">
        <f xml:space="preserve"> E107 - G107</f>
        <v>1</v>
      </c>
      <c r="I107" s="9">
        <f xml:space="preserve"> ROUND(C107 / B107, 4)</f>
        <v>1</v>
      </c>
      <c r="J107" s="9">
        <f>IF(C107 &gt; 0, ROUND(E107 / C107, 4), 0)</f>
        <v>1</v>
      </c>
      <c r="K107" s="10">
        <f xml:space="preserve"> IF(E107 &gt; 0, ROUND(G107 / E107, 4), 0)</f>
        <v>0</v>
      </c>
      <c r="L107" s="7">
        <v>0</v>
      </c>
      <c r="M107" s="7">
        <v>0</v>
      </c>
      <c r="N107" s="7">
        <f xml:space="preserve"> L107 - M107</f>
        <v>0</v>
      </c>
      <c r="O107" s="7">
        <v>0</v>
      </c>
      <c r="P107" s="7">
        <f xml:space="preserve"> M107 - O107</f>
        <v>0</v>
      </c>
      <c r="Q107" s="7">
        <v>0</v>
      </c>
      <c r="R107" s="7">
        <f xml:space="preserve"> O107 - Q107</f>
        <v>0</v>
      </c>
      <c r="S107" s="10">
        <f xml:space="preserve"> IF(L107 &gt; 0, ROUND(M107 / L107, 4), 0)</f>
        <v>0</v>
      </c>
      <c r="T107" s="10">
        <f xml:space="preserve"> IF(M107 &gt; 0, ROUND(O107 / M107, 4), 0)</f>
        <v>0</v>
      </c>
      <c r="U107" s="10">
        <f xml:space="preserve"> IF(O107 &gt; 0, ROUND(Q107 / O107, 4), 0)</f>
        <v>0</v>
      </c>
      <c r="V107" s="7">
        <v>1</v>
      </c>
      <c r="W107" s="7">
        <v>1</v>
      </c>
      <c r="X107" s="7">
        <f xml:space="preserve"> V107 - W107</f>
        <v>0</v>
      </c>
      <c r="Y107" s="7">
        <v>1</v>
      </c>
      <c r="Z107" s="7">
        <f xml:space="preserve"> W107 - Y107</f>
        <v>0</v>
      </c>
      <c r="AA107" s="7">
        <v>0</v>
      </c>
      <c r="AB107" s="7">
        <f xml:space="preserve"> Y107 - AA107</f>
        <v>1</v>
      </c>
      <c r="AC107" s="10">
        <f xml:space="preserve"> IF(V107 &gt; 0, ROUND(W107 / V107, 4), 0)</f>
        <v>1</v>
      </c>
      <c r="AD107" s="10">
        <f xml:space="preserve"> IF(W107 &gt; 0, ROUND(Y107 / W107, 4), 0)</f>
        <v>1</v>
      </c>
      <c r="AE107" s="10">
        <f xml:space="preserve"> IF(Y107 &gt; 0, ROUND(AA107 / Y107, 4), 0)</f>
        <v>0</v>
      </c>
      <c r="AF107" s="7">
        <v>0</v>
      </c>
      <c r="AG107" s="7">
        <v>0</v>
      </c>
      <c r="AH107" s="7">
        <f xml:space="preserve"> AF107 - AG107</f>
        <v>0</v>
      </c>
      <c r="AI107" s="7">
        <v>0</v>
      </c>
      <c r="AJ107" s="7">
        <f>AG107 - AI107</f>
        <v>0</v>
      </c>
      <c r="AK107" s="7">
        <v>0</v>
      </c>
      <c r="AL107" s="7">
        <f xml:space="preserve"> AI107 - AK107</f>
        <v>0</v>
      </c>
      <c r="AM107" s="10">
        <f xml:space="preserve"> IF(AF107 &gt; 0, ROUND(AG107 / AF107, 4), 0)</f>
        <v>0</v>
      </c>
      <c r="AN107" s="10">
        <f xml:space="preserve"> IF(AG107 &gt; 0, ROUND(AI107 / AG107, 4), 0)</f>
        <v>0</v>
      </c>
      <c r="AO107" s="10">
        <f xml:space="preserve"> IF(AI107 &gt; 0, ROUND(AK107 / AI107, 4), 0)</f>
        <v>0</v>
      </c>
      <c r="AP107" s="7">
        <f xml:space="preserve"> B107 - SUM(L107, V107, AF107)</f>
        <v>0</v>
      </c>
      <c r="AQ107" s="7">
        <f xml:space="preserve"> C107 - SUM(M107, W107, AG107)</f>
        <v>0</v>
      </c>
      <c r="AR107" s="7">
        <f xml:space="preserve"> AP107 - AQ107</f>
        <v>0</v>
      </c>
      <c r="AS107" s="7">
        <f xml:space="preserve"> E107 - SUM(O107, Y107, AI107)</f>
        <v>0</v>
      </c>
      <c r="AT107" s="7">
        <f xml:space="preserve"> AQ107 - AS107</f>
        <v>0</v>
      </c>
      <c r="AU107" s="7">
        <f xml:space="preserve"> G107 - SUM(Q107, AA107, AK107)</f>
        <v>0</v>
      </c>
      <c r="AV107" s="7">
        <f xml:space="preserve"> AS107 - AU107</f>
        <v>0</v>
      </c>
      <c r="AW107" s="10">
        <f xml:space="preserve"> IF(AP107 &gt; 0, ROUND(AQ107 / AP107, 4), 0)</f>
        <v>0</v>
      </c>
      <c r="AX107" s="10">
        <f xml:space="preserve"> IF(AQ107 &gt; 0, ROUND(AS107 / AQ107, 4), 0)</f>
        <v>0</v>
      </c>
      <c r="AY107" s="10">
        <f xml:space="preserve"> IF(AS107 &gt; 0, ROUND(AU107 / AS107, 4), 0)</f>
        <v>0</v>
      </c>
    </row>
    <row r="108" spans="1:51" x14ac:dyDescent="0.2">
      <c r="A108" s="1" t="s">
        <v>88</v>
      </c>
      <c r="B108" s="7">
        <v>1</v>
      </c>
      <c r="C108" s="7">
        <v>1</v>
      </c>
      <c r="D108" s="7">
        <f xml:space="preserve"> B108 - C108</f>
        <v>0</v>
      </c>
      <c r="E108" s="7">
        <v>1</v>
      </c>
      <c r="F108" s="7">
        <f xml:space="preserve"> C108 - E108</f>
        <v>0</v>
      </c>
      <c r="G108" s="7">
        <v>0</v>
      </c>
      <c r="H108" s="7">
        <f xml:space="preserve"> E108 - G108</f>
        <v>1</v>
      </c>
      <c r="I108" s="9">
        <f xml:space="preserve"> ROUND(C108 / B108, 4)</f>
        <v>1</v>
      </c>
      <c r="J108" s="9">
        <f>IF(C108 &gt; 0, ROUND(E108 / C108, 4), 0)</f>
        <v>1</v>
      </c>
      <c r="K108" s="10">
        <f xml:space="preserve"> IF(E108 &gt; 0, ROUND(G108 / E108, 4), 0)</f>
        <v>0</v>
      </c>
      <c r="L108" s="7">
        <v>0</v>
      </c>
      <c r="M108" s="7">
        <v>0</v>
      </c>
      <c r="N108" s="7">
        <f xml:space="preserve"> L108 - M108</f>
        <v>0</v>
      </c>
      <c r="O108" s="7">
        <v>0</v>
      </c>
      <c r="P108" s="7">
        <f xml:space="preserve"> M108 - O108</f>
        <v>0</v>
      </c>
      <c r="Q108" s="7">
        <v>0</v>
      </c>
      <c r="R108" s="7">
        <f xml:space="preserve"> O108 - Q108</f>
        <v>0</v>
      </c>
      <c r="S108" s="10">
        <f xml:space="preserve"> IF(L108 &gt; 0, ROUND(M108 / L108, 4), 0)</f>
        <v>0</v>
      </c>
      <c r="T108" s="10">
        <f xml:space="preserve"> IF(M108 &gt; 0, ROUND(O108 / M108, 4), 0)</f>
        <v>0</v>
      </c>
      <c r="U108" s="10">
        <f xml:space="preserve"> IF(O108 &gt; 0, ROUND(Q108 / O108, 4), 0)</f>
        <v>0</v>
      </c>
      <c r="V108" s="7">
        <v>1</v>
      </c>
      <c r="W108" s="7">
        <v>1</v>
      </c>
      <c r="X108" s="7">
        <f xml:space="preserve"> V108 - W108</f>
        <v>0</v>
      </c>
      <c r="Y108" s="7">
        <v>1</v>
      </c>
      <c r="Z108" s="7">
        <f xml:space="preserve"> W108 - Y108</f>
        <v>0</v>
      </c>
      <c r="AA108" s="7">
        <v>0</v>
      </c>
      <c r="AB108" s="7">
        <f xml:space="preserve"> Y108 - AA108</f>
        <v>1</v>
      </c>
      <c r="AC108" s="10">
        <f xml:space="preserve"> IF(V108 &gt; 0, ROUND(W108 / V108, 4), 0)</f>
        <v>1</v>
      </c>
      <c r="AD108" s="10">
        <f xml:space="preserve"> IF(W108 &gt; 0, ROUND(Y108 / W108, 4), 0)</f>
        <v>1</v>
      </c>
      <c r="AE108" s="10">
        <f xml:space="preserve"> IF(Y108 &gt; 0, ROUND(AA108 / Y108, 4), 0)</f>
        <v>0</v>
      </c>
      <c r="AF108" s="7">
        <v>0</v>
      </c>
      <c r="AG108" s="7">
        <v>0</v>
      </c>
      <c r="AH108" s="7">
        <f xml:space="preserve"> AF108 - AG108</f>
        <v>0</v>
      </c>
      <c r="AI108" s="7">
        <v>0</v>
      </c>
      <c r="AJ108" s="7">
        <f>AG108 - AI108</f>
        <v>0</v>
      </c>
      <c r="AK108" s="7">
        <v>0</v>
      </c>
      <c r="AL108" s="7">
        <f xml:space="preserve"> AI108 - AK108</f>
        <v>0</v>
      </c>
      <c r="AM108" s="10">
        <f xml:space="preserve"> IF(AF108 &gt; 0, ROUND(AG108 / AF108, 4), 0)</f>
        <v>0</v>
      </c>
      <c r="AN108" s="10">
        <f xml:space="preserve"> IF(AG108 &gt; 0, ROUND(AI108 / AG108, 4), 0)</f>
        <v>0</v>
      </c>
      <c r="AO108" s="10">
        <f xml:space="preserve"> IF(AI108 &gt; 0, ROUND(AK108 / AI108, 4), 0)</f>
        <v>0</v>
      </c>
      <c r="AP108" s="7">
        <f xml:space="preserve"> B108 - SUM(L108, V108, AF108)</f>
        <v>0</v>
      </c>
      <c r="AQ108" s="7">
        <f xml:space="preserve"> C108 - SUM(M108, W108, AG108)</f>
        <v>0</v>
      </c>
      <c r="AR108" s="7">
        <f xml:space="preserve"> AP108 - AQ108</f>
        <v>0</v>
      </c>
      <c r="AS108" s="7">
        <f xml:space="preserve"> E108 - SUM(O108, Y108, AI108)</f>
        <v>0</v>
      </c>
      <c r="AT108" s="7">
        <f xml:space="preserve"> AQ108 - AS108</f>
        <v>0</v>
      </c>
      <c r="AU108" s="7">
        <f xml:space="preserve"> G108 - SUM(Q108, AA108, AK108)</f>
        <v>0</v>
      </c>
      <c r="AV108" s="7">
        <f xml:space="preserve"> AS108 - AU108</f>
        <v>0</v>
      </c>
      <c r="AW108" s="10">
        <f xml:space="preserve"> IF(AP108 &gt; 0, ROUND(AQ108 / AP108, 4), 0)</f>
        <v>0</v>
      </c>
      <c r="AX108" s="10">
        <f xml:space="preserve"> IF(AQ108 &gt; 0, ROUND(AS108 / AQ108, 4), 0)</f>
        <v>0</v>
      </c>
      <c r="AY108" s="10">
        <f xml:space="preserve"> IF(AS108 &gt; 0, ROUND(AU108 / AS108, 4), 0)</f>
        <v>0</v>
      </c>
    </row>
    <row r="109" spans="1:51" x14ac:dyDescent="0.2">
      <c r="A109" s="1" t="s">
        <v>78</v>
      </c>
      <c r="B109" s="7">
        <v>10</v>
      </c>
      <c r="C109" s="7">
        <v>6</v>
      </c>
      <c r="D109" s="7">
        <f xml:space="preserve"> B109 - C109</f>
        <v>4</v>
      </c>
      <c r="E109" s="7">
        <v>0</v>
      </c>
      <c r="F109" s="7">
        <f xml:space="preserve"> C109 - E109</f>
        <v>6</v>
      </c>
      <c r="G109" s="7">
        <v>0</v>
      </c>
      <c r="H109" s="7">
        <f xml:space="preserve"> E109 - G109</f>
        <v>0</v>
      </c>
      <c r="I109" s="9">
        <f xml:space="preserve"> ROUND(C109 / B109, 4)</f>
        <v>0.6</v>
      </c>
      <c r="J109" s="9">
        <f>IF(C109 &gt; 0, ROUND(E109 / C109, 4), 0)</f>
        <v>0</v>
      </c>
      <c r="K109" s="10">
        <f xml:space="preserve"> IF(E109 &gt; 0, ROUND(G109 / E109, 4), 0)</f>
        <v>0</v>
      </c>
      <c r="L109" s="7">
        <v>0</v>
      </c>
      <c r="M109" s="7">
        <v>0</v>
      </c>
      <c r="N109" s="7">
        <f xml:space="preserve"> L109 - M109</f>
        <v>0</v>
      </c>
      <c r="O109" s="7">
        <v>0</v>
      </c>
      <c r="P109" s="7">
        <f xml:space="preserve"> M109 - O109</f>
        <v>0</v>
      </c>
      <c r="Q109" s="7">
        <v>0</v>
      </c>
      <c r="R109" s="7">
        <f xml:space="preserve"> O109 - Q109</f>
        <v>0</v>
      </c>
      <c r="S109" s="10">
        <f xml:space="preserve"> IF(L109 &gt; 0, ROUND(M109 / L109, 4), 0)</f>
        <v>0</v>
      </c>
      <c r="T109" s="10">
        <f xml:space="preserve"> IF(M109 &gt; 0, ROUND(O109 / M109, 4), 0)</f>
        <v>0</v>
      </c>
      <c r="U109" s="10">
        <f xml:space="preserve"> IF(O109 &gt; 0, ROUND(Q109 / O109, 4), 0)</f>
        <v>0</v>
      </c>
      <c r="V109" s="7">
        <v>1</v>
      </c>
      <c r="W109" s="7">
        <v>1</v>
      </c>
      <c r="X109" s="7">
        <f xml:space="preserve"> V109 - W109</f>
        <v>0</v>
      </c>
      <c r="Y109" s="7">
        <v>0</v>
      </c>
      <c r="Z109" s="7">
        <f xml:space="preserve"> W109 - Y109</f>
        <v>1</v>
      </c>
      <c r="AA109" s="7">
        <v>0</v>
      </c>
      <c r="AB109" s="7">
        <f xml:space="preserve"> Y109 - AA109</f>
        <v>0</v>
      </c>
      <c r="AC109" s="10">
        <f xml:space="preserve"> IF(V109 &gt; 0, ROUND(W109 / V109, 4), 0)</f>
        <v>1</v>
      </c>
      <c r="AD109" s="10">
        <f xml:space="preserve"> IF(W109 &gt; 0, ROUND(Y109 / W109, 4), 0)</f>
        <v>0</v>
      </c>
      <c r="AE109" s="10">
        <f xml:space="preserve"> IF(Y109 &gt; 0, ROUND(AA109 / Y109, 4), 0)</f>
        <v>0</v>
      </c>
      <c r="AF109" s="7">
        <v>8</v>
      </c>
      <c r="AG109" s="7">
        <v>4</v>
      </c>
      <c r="AH109" s="7">
        <f xml:space="preserve"> AF109 - AG109</f>
        <v>4</v>
      </c>
      <c r="AI109" s="7">
        <v>0</v>
      </c>
      <c r="AJ109" s="7">
        <f>AG109 - AI109</f>
        <v>4</v>
      </c>
      <c r="AK109" s="7">
        <v>0</v>
      </c>
      <c r="AL109" s="7">
        <f xml:space="preserve"> AI109 - AK109</f>
        <v>0</v>
      </c>
      <c r="AM109" s="10">
        <f xml:space="preserve"> IF(AF109 &gt; 0, ROUND(AG109 / AF109, 4), 0)</f>
        <v>0.5</v>
      </c>
      <c r="AN109" s="10">
        <f xml:space="preserve"> IF(AG109 &gt; 0, ROUND(AI109 / AG109, 4), 0)</f>
        <v>0</v>
      </c>
      <c r="AO109" s="10">
        <f xml:space="preserve"> IF(AI109 &gt; 0, ROUND(AK109 / AI109, 4), 0)</f>
        <v>0</v>
      </c>
      <c r="AP109" s="7">
        <f xml:space="preserve"> B109 - SUM(L109, V109, AF109)</f>
        <v>1</v>
      </c>
      <c r="AQ109" s="7">
        <f xml:space="preserve"> C109 - SUM(M109, W109, AG109)</f>
        <v>1</v>
      </c>
      <c r="AR109" s="7">
        <f xml:space="preserve"> AP109 - AQ109</f>
        <v>0</v>
      </c>
      <c r="AS109" s="7">
        <f xml:space="preserve"> E109 - SUM(O109, Y109, AI109)</f>
        <v>0</v>
      </c>
      <c r="AT109" s="7">
        <f xml:space="preserve"> AQ109 - AS109</f>
        <v>1</v>
      </c>
      <c r="AU109" s="7">
        <f xml:space="preserve"> G109 - SUM(Q109, AA109, AK109)</f>
        <v>0</v>
      </c>
      <c r="AV109" s="7">
        <f xml:space="preserve"> AS109 - AU109</f>
        <v>0</v>
      </c>
      <c r="AW109" s="10">
        <f xml:space="preserve"> IF(AP109 &gt; 0, ROUND(AQ109 / AP109, 4), 0)</f>
        <v>1</v>
      </c>
      <c r="AX109" s="10">
        <f xml:space="preserve"> IF(AQ109 &gt; 0, ROUND(AS109 / AQ109, 4), 0)</f>
        <v>0</v>
      </c>
      <c r="AY109" s="10">
        <f xml:space="preserve"> IF(AS109 &gt; 0, ROUND(AU109 / AS109, 4), 0)</f>
        <v>0</v>
      </c>
    </row>
    <row r="110" spans="1:51" x14ac:dyDescent="0.2">
      <c r="A110" s="1" t="s">
        <v>49</v>
      </c>
      <c r="B110" s="7">
        <v>10</v>
      </c>
      <c r="C110" s="7">
        <v>4</v>
      </c>
      <c r="D110" s="7">
        <f xml:space="preserve"> B110 - C110</f>
        <v>6</v>
      </c>
      <c r="E110" s="7">
        <v>0</v>
      </c>
      <c r="F110" s="7">
        <f xml:space="preserve"> C110 - E110</f>
        <v>4</v>
      </c>
      <c r="G110" s="7">
        <v>0</v>
      </c>
      <c r="H110" s="7">
        <f xml:space="preserve"> E110 - G110</f>
        <v>0</v>
      </c>
      <c r="I110" s="9">
        <f xml:space="preserve"> ROUND(C110 / B110, 4)</f>
        <v>0.4</v>
      </c>
      <c r="J110" s="9">
        <f>IF(C110 &gt; 0, ROUND(E110 / C110, 4), 0)</f>
        <v>0</v>
      </c>
      <c r="K110" s="10">
        <f xml:space="preserve"> IF(E110 &gt; 0, ROUND(G110 / E110, 4), 0)</f>
        <v>0</v>
      </c>
      <c r="L110" s="7">
        <v>4</v>
      </c>
      <c r="M110" s="7">
        <v>0</v>
      </c>
      <c r="N110" s="7">
        <f xml:space="preserve"> L110 - M110</f>
        <v>4</v>
      </c>
      <c r="O110" s="7">
        <v>0</v>
      </c>
      <c r="P110" s="7">
        <f xml:space="preserve"> M110 - O110</f>
        <v>0</v>
      </c>
      <c r="Q110" s="7">
        <v>0</v>
      </c>
      <c r="R110" s="7">
        <f xml:space="preserve"> O110 - Q110</f>
        <v>0</v>
      </c>
      <c r="S110" s="10">
        <f xml:space="preserve"> IF(L110 &gt; 0, ROUND(M110 / L110, 4), 0)</f>
        <v>0</v>
      </c>
      <c r="T110" s="10">
        <f xml:space="preserve"> IF(M110 &gt; 0, ROUND(O110 / M110, 4), 0)</f>
        <v>0</v>
      </c>
      <c r="U110" s="10">
        <f xml:space="preserve"> IF(O110 &gt; 0, ROUND(Q110 / O110, 4), 0)</f>
        <v>0</v>
      </c>
      <c r="V110" s="7">
        <v>4</v>
      </c>
      <c r="W110" s="7">
        <v>2</v>
      </c>
      <c r="X110" s="7">
        <f xml:space="preserve"> V110 - W110</f>
        <v>2</v>
      </c>
      <c r="Y110" s="7">
        <v>0</v>
      </c>
      <c r="Z110" s="7">
        <f xml:space="preserve"> W110 - Y110</f>
        <v>2</v>
      </c>
      <c r="AA110" s="7">
        <v>0</v>
      </c>
      <c r="AB110" s="7">
        <f xml:space="preserve"> Y110 - AA110</f>
        <v>0</v>
      </c>
      <c r="AC110" s="10">
        <f xml:space="preserve"> IF(V110 &gt; 0, ROUND(W110 / V110, 4), 0)</f>
        <v>0.5</v>
      </c>
      <c r="AD110" s="10">
        <f xml:space="preserve"> IF(W110 &gt; 0, ROUND(Y110 / W110, 4), 0)</f>
        <v>0</v>
      </c>
      <c r="AE110" s="10">
        <f xml:space="preserve"> IF(Y110 &gt; 0, ROUND(AA110 / Y110, 4), 0)</f>
        <v>0</v>
      </c>
      <c r="AF110" s="7">
        <v>0</v>
      </c>
      <c r="AG110" s="7">
        <v>0</v>
      </c>
      <c r="AH110" s="7">
        <f xml:space="preserve"> AF110 - AG110</f>
        <v>0</v>
      </c>
      <c r="AI110" s="7">
        <v>0</v>
      </c>
      <c r="AJ110" s="7">
        <f>AG110 - AI110</f>
        <v>0</v>
      </c>
      <c r="AK110" s="7">
        <v>0</v>
      </c>
      <c r="AL110" s="7">
        <f xml:space="preserve"> AI110 - AK110</f>
        <v>0</v>
      </c>
      <c r="AM110" s="10">
        <f xml:space="preserve"> IF(AF110 &gt; 0, ROUND(AG110 / AF110, 4), 0)</f>
        <v>0</v>
      </c>
      <c r="AN110" s="10">
        <f xml:space="preserve"> IF(AG110 &gt; 0, ROUND(AI110 / AG110, 4), 0)</f>
        <v>0</v>
      </c>
      <c r="AO110" s="10">
        <f xml:space="preserve"> IF(AI110 &gt; 0, ROUND(AK110 / AI110, 4), 0)</f>
        <v>0</v>
      </c>
      <c r="AP110" s="7">
        <f xml:space="preserve"> B110 - SUM(L110, V110, AF110)</f>
        <v>2</v>
      </c>
      <c r="AQ110" s="7">
        <f xml:space="preserve"> C110 - SUM(M110, W110, AG110)</f>
        <v>2</v>
      </c>
      <c r="AR110" s="7">
        <f xml:space="preserve"> AP110 - AQ110</f>
        <v>0</v>
      </c>
      <c r="AS110" s="7">
        <f xml:space="preserve"> E110 - SUM(O110, Y110, AI110)</f>
        <v>0</v>
      </c>
      <c r="AT110" s="7">
        <f xml:space="preserve"> AQ110 - AS110</f>
        <v>2</v>
      </c>
      <c r="AU110" s="7">
        <f xml:space="preserve"> G110 - SUM(Q110, AA110, AK110)</f>
        <v>0</v>
      </c>
      <c r="AV110" s="7">
        <f xml:space="preserve"> AS110 - AU110</f>
        <v>0</v>
      </c>
      <c r="AW110" s="10">
        <f xml:space="preserve"> IF(AP110 &gt; 0, ROUND(AQ110 / AP110, 4), 0)</f>
        <v>1</v>
      </c>
      <c r="AX110" s="10">
        <f xml:space="preserve"> IF(AQ110 &gt; 0, ROUND(AS110 / AQ110, 4), 0)</f>
        <v>0</v>
      </c>
      <c r="AY110" s="10">
        <f xml:space="preserve"> IF(AS110 &gt; 0, ROUND(AU110 / AS110, 4), 0)</f>
        <v>0</v>
      </c>
    </row>
    <row r="111" spans="1:51" x14ac:dyDescent="0.2">
      <c r="A111" s="1" t="s">
        <v>69</v>
      </c>
      <c r="B111" s="7">
        <v>9</v>
      </c>
      <c r="C111" s="7">
        <v>4</v>
      </c>
      <c r="D111" s="7">
        <f xml:space="preserve"> B111 - C111</f>
        <v>5</v>
      </c>
      <c r="E111" s="7">
        <v>0</v>
      </c>
      <c r="F111" s="7">
        <f xml:space="preserve"> C111 - E111</f>
        <v>4</v>
      </c>
      <c r="G111" s="7">
        <v>0</v>
      </c>
      <c r="H111" s="7">
        <f xml:space="preserve"> E111 - G111</f>
        <v>0</v>
      </c>
      <c r="I111" s="9">
        <f xml:space="preserve"> ROUND(C111 / B111, 4)</f>
        <v>0.44440000000000002</v>
      </c>
      <c r="J111" s="9">
        <f>IF(C111 &gt; 0, ROUND(E111 / C111, 4), 0)</f>
        <v>0</v>
      </c>
      <c r="K111" s="10">
        <f xml:space="preserve"> IF(E111 &gt; 0, ROUND(G111 / E111, 4), 0)</f>
        <v>0</v>
      </c>
      <c r="L111" s="7">
        <v>4</v>
      </c>
      <c r="M111" s="7">
        <v>1</v>
      </c>
      <c r="N111" s="7">
        <f xml:space="preserve"> L111 - M111</f>
        <v>3</v>
      </c>
      <c r="O111" s="7">
        <v>0</v>
      </c>
      <c r="P111" s="7">
        <f xml:space="preserve"> M111 - O111</f>
        <v>1</v>
      </c>
      <c r="Q111" s="7">
        <v>0</v>
      </c>
      <c r="R111" s="7">
        <f xml:space="preserve"> O111 - Q111</f>
        <v>0</v>
      </c>
      <c r="S111" s="10">
        <f xml:space="preserve"> IF(L111 &gt; 0, ROUND(M111 / L111, 4), 0)</f>
        <v>0.25</v>
      </c>
      <c r="T111" s="10">
        <f xml:space="preserve"> IF(M111 &gt; 0, ROUND(O111 / M111, 4), 0)</f>
        <v>0</v>
      </c>
      <c r="U111" s="10">
        <f xml:space="preserve"> IF(O111 &gt; 0, ROUND(Q111 / O111, 4), 0)</f>
        <v>0</v>
      </c>
      <c r="V111" s="7">
        <v>2</v>
      </c>
      <c r="W111" s="7">
        <v>1</v>
      </c>
      <c r="X111" s="7">
        <f xml:space="preserve"> V111 - W111</f>
        <v>1</v>
      </c>
      <c r="Y111" s="7">
        <v>0</v>
      </c>
      <c r="Z111" s="7">
        <f xml:space="preserve"> W111 - Y111</f>
        <v>1</v>
      </c>
      <c r="AA111" s="7">
        <v>0</v>
      </c>
      <c r="AB111" s="7">
        <f xml:space="preserve"> Y111 - AA111</f>
        <v>0</v>
      </c>
      <c r="AC111" s="10">
        <f xml:space="preserve"> IF(V111 &gt; 0, ROUND(W111 / V111, 4), 0)</f>
        <v>0.5</v>
      </c>
      <c r="AD111" s="10">
        <f xml:space="preserve"> IF(W111 &gt; 0, ROUND(Y111 / W111, 4), 0)</f>
        <v>0</v>
      </c>
      <c r="AE111" s="10">
        <f xml:space="preserve"> IF(Y111 &gt; 0, ROUND(AA111 / Y111, 4), 0)</f>
        <v>0</v>
      </c>
      <c r="AF111" s="7">
        <v>3</v>
      </c>
      <c r="AG111" s="7">
        <v>2</v>
      </c>
      <c r="AH111" s="7">
        <f xml:space="preserve"> AF111 - AG111</f>
        <v>1</v>
      </c>
      <c r="AI111" s="7">
        <v>0</v>
      </c>
      <c r="AJ111" s="7">
        <f>AG111 - AI111</f>
        <v>2</v>
      </c>
      <c r="AK111" s="7">
        <v>0</v>
      </c>
      <c r="AL111" s="7">
        <f xml:space="preserve"> AI111 - AK111</f>
        <v>0</v>
      </c>
      <c r="AM111" s="10">
        <f xml:space="preserve"> IF(AF111 &gt; 0, ROUND(AG111 / AF111, 4), 0)</f>
        <v>0.66669999999999996</v>
      </c>
      <c r="AN111" s="10">
        <f xml:space="preserve"> IF(AG111 &gt; 0, ROUND(AI111 / AG111, 4), 0)</f>
        <v>0</v>
      </c>
      <c r="AO111" s="10">
        <f xml:space="preserve"> IF(AI111 &gt; 0, ROUND(AK111 / AI111, 4), 0)</f>
        <v>0</v>
      </c>
      <c r="AP111" s="7">
        <f xml:space="preserve"> B111 - SUM(L111, V111, AF111)</f>
        <v>0</v>
      </c>
      <c r="AQ111" s="7">
        <f xml:space="preserve"> C111 - SUM(M111, W111, AG111)</f>
        <v>0</v>
      </c>
      <c r="AR111" s="7">
        <f xml:space="preserve"> AP111 - AQ111</f>
        <v>0</v>
      </c>
      <c r="AS111" s="7">
        <f xml:space="preserve"> E111 - SUM(O111, Y111, AI111)</f>
        <v>0</v>
      </c>
      <c r="AT111" s="7">
        <f xml:space="preserve"> AQ111 - AS111</f>
        <v>0</v>
      </c>
      <c r="AU111" s="7">
        <f xml:space="preserve"> G111 - SUM(Q111, AA111, AK111)</f>
        <v>0</v>
      </c>
      <c r="AV111" s="7">
        <f xml:space="preserve"> AS111 - AU111</f>
        <v>0</v>
      </c>
      <c r="AW111" s="10">
        <f xml:space="preserve"> IF(AP111 &gt; 0, ROUND(AQ111 / AP111, 4), 0)</f>
        <v>0</v>
      </c>
      <c r="AX111" s="10">
        <f xml:space="preserve"> IF(AQ111 &gt; 0, ROUND(AS111 / AQ111, 4), 0)</f>
        <v>0</v>
      </c>
      <c r="AY111" s="10">
        <f xml:space="preserve"> IF(AS111 &gt; 0, ROUND(AU111 / AS111, 4), 0)</f>
        <v>0</v>
      </c>
    </row>
    <row r="112" spans="1:51" x14ac:dyDescent="0.2">
      <c r="A112" s="1" t="s">
        <v>34</v>
      </c>
      <c r="B112" s="7">
        <v>8</v>
      </c>
      <c r="C112" s="7">
        <v>4</v>
      </c>
      <c r="D112" s="7">
        <f xml:space="preserve"> B112 - C112</f>
        <v>4</v>
      </c>
      <c r="E112" s="7">
        <v>0</v>
      </c>
      <c r="F112" s="7">
        <f xml:space="preserve"> C112 - E112</f>
        <v>4</v>
      </c>
      <c r="G112" s="7">
        <v>0</v>
      </c>
      <c r="H112" s="7">
        <f xml:space="preserve"> E112 - G112</f>
        <v>0</v>
      </c>
      <c r="I112" s="9">
        <f xml:space="preserve"> ROUND(C112 / B112, 4)</f>
        <v>0.5</v>
      </c>
      <c r="J112" s="9">
        <f>IF(C112 &gt; 0, ROUND(E112 / C112, 4), 0)</f>
        <v>0</v>
      </c>
      <c r="K112" s="10">
        <f xml:space="preserve"> IF(E112 &gt; 0, ROUND(G112 / E112, 4), 0)</f>
        <v>0</v>
      </c>
      <c r="L112" s="7">
        <v>3</v>
      </c>
      <c r="M112" s="7">
        <v>3</v>
      </c>
      <c r="N112" s="7">
        <f xml:space="preserve"> L112 - M112</f>
        <v>0</v>
      </c>
      <c r="O112" s="7">
        <v>0</v>
      </c>
      <c r="P112" s="7">
        <f xml:space="preserve"> M112 - O112</f>
        <v>3</v>
      </c>
      <c r="Q112" s="7">
        <v>0</v>
      </c>
      <c r="R112" s="7">
        <f xml:space="preserve"> O112 - Q112</f>
        <v>0</v>
      </c>
      <c r="S112" s="10">
        <f xml:space="preserve"> IF(L112 &gt; 0, ROUND(M112 / L112, 4), 0)</f>
        <v>1</v>
      </c>
      <c r="T112" s="10">
        <f xml:space="preserve"> IF(M112 &gt; 0, ROUND(O112 / M112, 4), 0)</f>
        <v>0</v>
      </c>
      <c r="U112" s="10">
        <f xml:space="preserve"> IF(O112 &gt; 0, ROUND(Q112 / O112, 4), 0)</f>
        <v>0</v>
      </c>
      <c r="V112" s="7">
        <v>1</v>
      </c>
      <c r="W112" s="7">
        <v>0</v>
      </c>
      <c r="X112" s="7">
        <f xml:space="preserve"> V112 - W112</f>
        <v>1</v>
      </c>
      <c r="Y112" s="7">
        <v>0</v>
      </c>
      <c r="Z112" s="7">
        <f xml:space="preserve"> W112 - Y112</f>
        <v>0</v>
      </c>
      <c r="AA112" s="7">
        <v>0</v>
      </c>
      <c r="AB112" s="7">
        <f xml:space="preserve"> Y112 - AA112</f>
        <v>0</v>
      </c>
      <c r="AC112" s="10">
        <f xml:space="preserve"> IF(V112 &gt; 0, ROUND(W112 / V112, 4), 0)</f>
        <v>0</v>
      </c>
      <c r="AD112" s="10">
        <f xml:space="preserve"> IF(W112 &gt; 0, ROUND(Y112 / W112, 4), 0)</f>
        <v>0</v>
      </c>
      <c r="AE112" s="10">
        <f xml:space="preserve"> IF(Y112 &gt; 0, ROUND(AA112 / Y112, 4), 0)</f>
        <v>0</v>
      </c>
      <c r="AF112" s="7">
        <v>1</v>
      </c>
      <c r="AG112" s="7">
        <v>1</v>
      </c>
      <c r="AH112" s="7">
        <f xml:space="preserve"> AF112 - AG112</f>
        <v>0</v>
      </c>
      <c r="AI112" s="7">
        <v>0</v>
      </c>
      <c r="AJ112" s="7">
        <f>AG112 - AI112</f>
        <v>1</v>
      </c>
      <c r="AK112" s="7">
        <v>0</v>
      </c>
      <c r="AL112" s="7">
        <f xml:space="preserve"> AI112 - AK112</f>
        <v>0</v>
      </c>
      <c r="AM112" s="10">
        <f xml:space="preserve"> IF(AF112 &gt; 0, ROUND(AG112 / AF112, 4), 0)</f>
        <v>1</v>
      </c>
      <c r="AN112" s="10">
        <f xml:space="preserve"> IF(AG112 &gt; 0, ROUND(AI112 / AG112, 4), 0)</f>
        <v>0</v>
      </c>
      <c r="AO112" s="10">
        <f xml:space="preserve"> IF(AI112 &gt; 0, ROUND(AK112 / AI112, 4), 0)</f>
        <v>0</v>
      </c>
      <c r="AP112" s="7">
        <f xml:space="preserve"> B112 - SUM(L112, V112, AF112)</f>
        <v>3</v>
      </c>
      <c r="AQ112" s="7">
        <f xml:space="preserve"> C112 - SUM(M112, W112, AG112)</f>
        <v>0</v>
      </c>
      <c r="AR112" s="7">
        <f xml:space="preserve"> AP112 - AQ112</f>
        <v>3</v>
      </c>
      <c r="AS112" s="7">
        <f xml:space="preserve"> E112 - SUM(O112, Y112, AI112)</f>
        <v>0</v>
      </c>
      <c r="AT112" s="7">
        <f xml:space="preserve"> AQ112 - AS112</f>
        <v>0</v>
      </c>
      <c r="AU112" s="7">
        <f xml:space="preserve"> G112 - SUM(Q112, AA112, AK112)</f>
        <v>0</v>
      </c>
      <c r="AV112" s="7">
        <f xml:space="preserve"> AS112 - AU112</f>
        <v>0</v>
      </c>
      <c r="AW112" s="10">
        <f xml:space="preserve"> IF(AP112 &gt; 0, ROUND(AQ112 / AP112, 4), 0)</f>
        <v>0</v>
      </c>
      <c r="AX112" s="10">
        <f xml:space="preserve"> IF(AQ112 &gt; 0, ROUND(AS112 / AQ112, 4), 0)</f>
        <v>0</v>
      </c>
      <c r="AY112" s="10">
        <f xml:space="preserve"> IF(AS112 &gt; 0, ROUND(AU112 / AS112, 4), 0)</f>
        <v>0</v>
      </c>
    </row>
    <row r="113" spans="1:51" x14ac:dyDescent="0.2">
      <c r="A113" s="1" t="s">
        <v>270</v>
      </c>
      <c r="B113" s="7">
        <v>9</v>
      </c>
      <c r="C113" s="7">
        <v>3</v>
      </c>
      <c r="D113" s="7">
        <f xml:space="preserve"> B113 - C113</f>
        <v>6</v>
      </c>
      <c r="E113" s="7">
        <v>0</v>
      </c>
      <c r="F113" s="7">
        <f xml:space="preserve"> C113 - E113</f>
        <v>3</v>
      </c>
      <c r="G113" s="7">
        <v>0</v>
      </c>
      <c r="H113" s="7">
        <f xml:space="preserve"> E113 - G113</f>
        <v>0</v>
      </c>
      <c r="I113" s="9">
        <f xml:space="preserve"> ROUND(C113 / B113, 4)</f>
        <v>0.33329999999999999</v>
      </c>
      <c r="J113" s="9">
        <f>IF(C113 &gt; 0, ROUND(E113 / C113, 4), 0)</f>
        <v>0</v>
      </c>
      <c r="K113" s="10">
        <f xml:space="preserve"> IF(E113 &gt; 0, ROUND(G113 / E113, 4), 0)</f>
        <v>0</v>
      </c>
      <c r="L113" s="7">
        <v>0</v>
      </c>
      <c r="M113" s="7">
        <v>0</v>
      </c>
      <c r="N113" s="7">
        <f xml:space="preserve"> L113 - M113</f>
        <v>0</v>
      </c>
      <c r="O113" s="7">
        <v>0</v>
      </c>
      <c r="P113" s="7">
        <f xml:space="preserve"> M113 - O113</f>
        <v>0</v>
      </c>
      <c r="Q113" s="7">
        <v>0</v>
      </c>
      <c r="R113" s="7">
        <f xml:space="preserve"> O113 - Q113</f>
        <v>0</v>
      </c>
      <c r="S113" s="10">
        <f xml:space="preserve"> IF(L113 &gt; 0, ROUND(M113 / L113, 4), 0)</f>
        <v>0</v>
      </c>
      <c r="T113" s="10">
        <f xml:space="preserve"> IF(M113 &gt; 0, ROUND(O113 / M113, 4), 0)</f>
        <v>0</v>
      </c>
      <c r="U113" s="10">
        <f xml:space="preserve"> IF(O113 &gt; 0, ROUND(Q113 / O113, 4), 0)</f>
        <v>0</v>
      </c>
      <c r="V113" s="7">
        <v>5</v>
      </c>
      <c r="W113" s="7">
        <v>2</v>
      </c>
      <c r="X113" s="7">
        <f xml:space="preserve"> V113 - W113</f>
        <v>3</v>
      </c>
      <c r="Y113" s="7">
        <v>0</v>
      </c>
      <c r="Z113" s="7">
        <f xml:space="preserve"> W113 - Y113</f>
        <v>2</v>
      </c>
      <c r="AA113" s="7">
        <v>0</v>
      </c>
      <c r="AB113" s="7">
        <f xml:space="preserve"> Y113 - AA113</f>
        <v>0</v>
      </c>
      <c r="AC113" s="10">
        <f xml:space="preserve"> IF(V113 &gt; 0, ROUND(W113 / V113, 4), 0)</f>
        <v>0.4</v>
      </c>
      <c r="AD113" s="10">
        <f xml:space="preserve"> IF(W113 &gt; 0, ROUND(Y113 / W113, 4), 0)</f>
        <v>0</v>
      </c>
      <c r="AE113" s="10">
        <f xml:space="preserve"> IF(Y113 &gt; 0, ROUND(AA113 / Y113, 4), 0)</f>
        <v>0</v>
      </c>
      <c r="AF113" s="7">
        <v>3</v>
      </c>
      <c r="AG113" s="7">
        <v>1</v>
      </c>
      <c r="AH113" s="7">
        <f xml:space="preserve"> AF113 - AG113</f>
        <v>2</v>
      </c>
      <c r="AI113" s="7">
        <v>0</v>
      </c>
      <c r="AJ113" s="7">
        <f>AG113 - AI113</f>
        <v>1</v>
      </c>
      <c r="AK113" s="7">
        <v>0</v>
      </c>
      <c r="AL113" s="7">
        <f xml:space="preserve"> AI113 - AK113</f>
        <v>0</v>
      </c>
      <c r="AM113" s="10">
        <f xml:space="preserve"> IF(AF113 &gt; 0, ROUND(AG113 / AF113, 4), 0)</f>
        <v>0.33329999999999999</v>
      </c>
      <c r="AN113" s="10">
        <f xml:space="preserve"> IF(AG113 &gt; 0, ROUND(AI113 / AG113, 4), 0)</f>
        <v>0</v>
      </c>
      <c r="AO113" s="10">
        <f xml:space="preserve"> IF(AI113 &gt; 0, ROUND(AK113 / AI113, 4), 0)</f>
        <v>0</v>
      </c>
      <c r="AP113" s="7">
        <f xml:space="preserve"> B113 - SUM(L113, V113, AF113)</f>
        <v>1</v>
      </c>
      <c r="AQ113" s="7">
        <f xml:space="preserve"> C113 - SUM(M113, W113, AG113)</f>
        <v>0</v>
      </c>
      <c r="AR113" s="7">
        <f xml:space="preserve"> AP113 - AQ113</f>
        <v>1</v>
      </c>
      <c r="AS113" s="7">
        <f xml:space="preserve"> E113 - SUM(O113, Y113, AI113)</f>
        <v>0</v>
      </c>
      <c r="AT113" s="7">
        <f xml:space="preserve"> AQ113 - AS113</f>
        <v>0</v>
      </c>
      <c r="AU113" s="7">
        <f xml:space="preserve"> G113 - SUM(Q113, AA113, AK113)</f>
        <v>0</v>
      </c>
      <c r="AV113" s="7">
        <f xml:space="preserve"> AS113 - AU113</f>
        <v>0</v>
      </c>
      <c r="AW113" s="10">
        <f xml:space="preserve"> IF(AP113 &gt; 0, ROUND(AQ113 / AP113, 4), 0)</f>
        <v>0</v>
      </c>
      <c r="AX113" s="10">
        <f xml:space="preserve"> IF(AQ113 &gt; 0, ROUND(AS113 / AQ113, 4), 0)</f>
        <v>0</v>
      </c>
      <c r="AY113" s="10">
        <f xml:space="preserve"> IF(AS113 &gt; 0, ROUND(AU113 / AS113, 4), 0)</f>
        <v>0</v>
      </c>
    </row>
    <row r="114" spans="1:51" x14ac:dyDescent="0.2">
      <c r="A114" s="1" t="s">
        <v>9</v>
      </c>
      <c r="B114" s="7">
        <v>6</v>
      </c>
      <c r="C114" s="7">
        <v>3</v>
      </c>
      <c r="D114" s="7">
        <f xml:space="preserve"> B114 - C114</f>
        <v>3</v>
      </c>
      <c r="E114" s="7">
        <v>0</v>
      </c>
      <c r="F114" s="7">
        <f xml:space="preserve"> C114 - E114</f>
        <v>3</v>
      </c>
      <c r="G114" s="7">
        <v>0</v>
      </c>
      <c r="H114" s="7">
        <f xml:space="preserve"> E114 - G114</f>
        <v>0</v>
      </c>
      <c r="I114" s="9">
        <f xml:space="preserve"> ROUND(C114 / B114, 4)</f>
        <v>0.5</v>
      </c>
      <c r="J114" s="9">
        <f>IF(C114 &gt; 0, ROUND(E114 / C114, 4), 0)</f>
        <v>0</v>
      </c>
      <c r="K114" s="10">
        <f xml:space="preserve"> IF(E114 &gt; 0, ROUND(G114 / E114, 4), 0)</f>
        <v>0</v>
      </c>
      <c r="L114" s="7">
        <v>4</v>
      </c>
      <c r="M114" s="7">
        <v>1</v>
      </c>
      <c r="N114" s="7">
        <f xml:space="preserve"> L114 - M114</f>
        <v>3</v>
      </c>
      <c r="O114" s="7">
        <v>0</v>
      </c>
      <c r="P114" s="7">
        <f xml:space="preserve"> M114 - O114</f>
        <v>1</v>
      </c>
      <c r="Q114" s="7">
        <v>0</v>
      </c>
      <c r="R114" s="7">
        <f xml:space="preserve"> O114 - Q114</f>
        <v>0</v>
      </c>
      <c r="S114" s="10">
        <f xml:space="preserve"> IF(L114 &gt; 0, ROUND(M114 / L114, 4), 0)</f>
        <v>0.25</v>
      </c>
      <c r="T114" s="10">
        <f xml:space="preserve"> IF(M114 &gt; 0, ROUND(O114 / M114, 4), 0)</f>
        <v>0</v>
      </c>
      <c r="U114" s="10">
        <f xml:space="preserve"> IF(O114 &gt; 0, ROUND(Q114 / O114, 4), 0)</f>
        <v>0</v>
      </c>
      <c r="V114" s="7">
        <v>0</v>
      </c>
      <c r="W114" s="7">
        <v>0</v>
      </c>
      <c r="X114" s="7">
        <f xml:space="preserve"> V114 - W114</f>
        <v>0</v>
      </c>
      <c r="Y114" s="7">
        <v>0</v>
      </c>
      <c r="Z114" s="7">
        <f xml:space="preserve"> W114 - Y114</f>
        <v>0</v>
      </c>
      <c r="AA114" s="7">
        <v>0</v>
      </c>
      <c r="AB114" s="7">
        <f xml:space="preserve"> Y114 - AA114</f>
        <v>0</v>
      </c>
      <c r="AC114" s="10">
        <f xml:space="preserve"> IF(V114 &gt; 0, ROUND(W114 / V114, 4), 0)</f>
        <v>0</v>
      </c>
      <c r="AD114" s="10">
        <f xml:space="preserve"> IF(W114 &gt; 0, ROUND(Y114 / W114, 4), 0)</f>
        <v>0</v>
      </c>
      <c r="AE114" s="10">
        <f xml:space="preserve"> IF(Y114 &gt; 0, ROUND(AA114 / Y114, 4), 0)</f>
        <v>0</v>
      </c>
      <c r="AF114" s="7">
        <v>1</v>
      </c>
      <c r="AG114" s="7">
        <v>1</v>
      </c>
      <c r="AH114" s="7">
        <f xml:space="preserve"> AF114 - AG114</f>
        <v>0</v>
      </c>
      <c r="AI114" s="7">
        <v>0</v>
      </c>
      <c r="AJ114" s="7">
        <f>AG114 - AI114</f>
        <v>1</v>
      </c>
      <c r="AK114" s="7">
        <v>0</v>
      </c>
      <c r="AL114" s="7">
        <f xml:space="preserve"> AI114 - AK114</f>
        <v>0</v>
      </c>
      <c r="AM114" s="10">
        <f xml:space="preserve"> IF(AF114 &gt; 0, ROUND(AG114 / AF114, 4), 0)</f>
        <v>1</v>
      </c>
      <c r="AN114" s="10">
        <f xml:space="preserve"> IF(AG114 &gt; 0, ROUND(AI114 / AG114, 4), 0)</f>
        <v>0</v>
      </c>
      <c r="AO114" s="10">
        <f xml:space="preserve"> IF(AI114 &gt; 0, ROUND(AK114 / AI114, 4), 0)</f>
        <v>0</v>
      </c>
      <c r="AP114" s="7">
        <f xml:space="preserve"> B114 - SUM(L114, V114, AF114)</f>
        <v>1</v>
      </c>
      <c r="AQ114" s="7">
        <f xml:space="preserve"> C114 - SUM(M114, W114, AG114)</f>
        <v>1</v>
      </c>
      <c r="AR114" s="7">
        <f xml:space="preserve"> AP114 - AQ114</f>
        <v>0</v>
      </c>
      <c r="AS114" s="7">
        <f xml:space="preserve"> E114 - SUM(O114, Y114, AI114)</f>
        <v>0</v>
      </c>
      <c r="AT114" s="7">
        <f xml:space="preserve"> AQ114 - AS114</f>
        <v>1</v>
      </c>
      <c r="AU114" s="7">
        <f xml:space="preserve"> G114 - SUM(Q114, AA114, AK114)</f>
        <v>0</v>
      </c>
      <c r="AV114" s="7">
        <f xml:space="preserve"> AS114 - AU114</f>
        <v>0</v>
      </c>
      <c r="AW114" s="10">
        <f xml:space="preserve"> IF(AP114 &gt; 0, ROUND(AQ114 / AP114, 4), 0)</f>
        <v>1</v>
      </c>
      <c r="AX114" s="10">
        <f xml:space="preserve"> IF(AQ114 &gt; 0, ROUND(AS114 / AQ114, 4), 0)</f>
        <v>0</v>
      </c>
      <c r="AY114" s="10">
        <f xml:space="preserve"> IF(AS114 &gt; 0, ROUND(AU114 / AS114, 4), 0)</f>
        <v>0</v>
      </c>
    </row>
    <row r="115" spans="1:51" x14ac:dyDescent="0.2">
      <c r="A115" s="1" t="s">
        <v>268</v>
      </c>
      <c r="B115" s="7">
        <v>5</v>
      </c>
      <c r="C115" s="7">
        <v>3</v>
      </c>
      <c r="D115" s="7">
        <f xml:space="preserve"> B115 - C115</f>
        <v>2</v>
      </c>
      <c r="E115" s="7">
        <v>0</v>
      </c>
      <c r="F115" s="7">
        <f xml:space="preserve"> C115 - E115</f>
        <v>3</v>
      </c>
      <c r="G115" s="7">
        <v>0</v>
      </c>
      <c r="H115" s="7">
        <f xml:space="preserve"> E115 - G115</f>
        <v>0</v>
      </c>
      <c r="I115" s="9">
        <f xml:space="preserve"> ROUND(C115 / B115, 4)</f>
        <v>0.6</v>
      </c>
      <c r="J115" s="9">
        <f>IF(C115 &gt; 0, ROUND(E115 / C115, 4), 0)</f>
        <v>0</v>
      </c>
      <c r="K115" s="10">
        <f xml:space="preserve"> IF(E115 &gt; 0, ROUND(G115 / E115, 4), 0)</f>
        <v>0</v>
      </c>
      <c r="L115" s="7">
        <v>5</v>
      </c>
      <c r="M115" s="7">
        <v>3</v>
      </c>
      <c r="N115" s="7">
        <f xml:space="preserve"> L115 - M115</f>
        <v>2</v>
      </c>
      <c r="O115" s="7">
        <v>0</v>
      </c>
      <c r="P115" s="7">
        <f xml:space="preserve"> M115 - O115</f>
        <v>3</v>
      </c>
      <c r="Q115" s="7">
        <v>0</v>
      </c>
      <c r="R115" s="7">
        <f xml:space="preserve"> O115 - Q115</f>
        <v>0</v>
      </c>
      <c r="S115" s="10">
        <f xml:space="preserve"> IF(L115 &gt; 0, ROUND(M115 / L115, 4), 0)</f>
        <v>0.6</v>
      </c>
      <c r="T115" s="10">
        <f xml:space="preserve"> IF(M115 &gt; 0, ROUND(O115 / M115, 4), 0)</f>
        <v>0</v>
      </c>
      <c r="U115" s="10">
        <f xml:space="preserve"> IF(O115 &gt; 0, ROUND(Q115 / O115, 4), 0)</f>
        <v>0</v>
      </c>
      <c r="V115" s="7">
        <v>0</v>
      </c>
      <c r="W115" s="7">
        <v>0</v>
      </c>
      <c r="X115" s="7">
        <f xml:space="preserve"> V115 - W115</f>
        <v>0</v>
      </c>
      <c r="Y115" s="7">
        <v>0</v>
      </c>
      <c r="Z115" s="7">
        <f xml:space="preserve"> W115 - Y115</f>
        <v>0</v>
      </c>
      <c r="AA115" s="7">
        <v>0</v>
      </c>
      <c r="AB115" s="7">
        <f xml:space="preserve"> Y115 - AA115</f>
        <v>0</v>
      </c>
      <c r="AC115" s="10">
        <f xml:space="preserve"> IF(V115 &gt; 0, ROUND(W115 / V115, 4), 0)</f>
        <v>0</v>
      </c>
      <c r="AD115" s="10">
        <f xml:space="preserve"> IF(W115 &gt; 0, ROUND(Y115 / W115, 4), 0)</f>
        <v>0</v>
      </c>
      <c r="AE115" s="10">
        <f xml:space="preserve"> IF(Y115 &gt; 0, ROUND(AA115 / Y115, 4), 0)</f>
        <v>0</v>
      </c>
      <c r="AF115" s="7">
        <v>0</v>
      </c>
      <c r="AG115" s="7">
        <v>0</v>
      </c>
      <c r="AH115" s="7">
        <f xml:space="preserve"> AF115 - AG115</f>
        <v>0</v>
      </c>
      <c r="AI115" s="7">
        <v>0</v>
      </c>
      <c r="AJ115" s="7">
        <f>AG115 - AI115</f>
        <v>0</v>
      </c>
      <c r="AK115" s="7">
        <v>0</v>
      </c>
      <c r="AL115" s="7">
        <f xml:space="preserve"> AI115 - AK115</f>
        <v>0</v>
      </c>
      <c r="AM115" s="10">
        <f xml:space="preserve"> IF(AF115 &gt; 0, ROUND(AG115 / AF115, 4), 0)</f>
        <v>0</v>
      </c>
      <c r="AN115" s="10">
        <f xml:space="preserve"> IF(AG115 &gt; 0, ROUND(AI115 / AG115, 4), 0)</f>
        <v>0</v>
      </c>
      <c r="AO115" s="10">
        <f xml:space="preserve"> IF(AI115 &gt; 0, ROUND(AK115 / AI115, 4), 0)</f>
        <v>0</v>
      </c>
      <c r="AP115" s="7">
        <f xml:space="preserve"> B115 - SUM(L115, V115, AF115)</f>
        <v>0</v>
      </c>
      <c r="AQ115" s="7">
        <f xml:space="preserve"> C115 - SUM(M115, W115, AG115)</f>
        <v>0</v>
      </c>
      <c r="AR115" s="7">
        <f xml:space="preserve"> AP115 - AQ115</f>
        <v>0</v>
      </c>
      <c r="AS115" s="7">
        <f xml:space="preserve"> E115 - SUM(O115, Y115, AI115)</f>
        <v>0</v>
      </c>
      <c r="AT115" s="7">
        <f xml:space="preserve"> AQ115 - AS115</f>
        <v>0</v>
      </c>
      <c r="AU115" s="7">
        <f xml:space="preserve"> G115 - SUM(Q115, AA115, AK115)</f>
        <v>0</v>
      </c>
      <c r="AV115" s="7">
        <f xml:space="preserve"> AS115 - AU115</f>
        <v>0</v>
      </c>
      <c r="AW115" s="10">
        <f xml:space="preserve"> IF(AP115 &gt; 0, ROUND(AQ115 / AP115, 4), 0)</f>
        <v>0</v>
      </c>
      <c r="AX115" s="10">
        <f xml:space="preserve"> IF(AQ115 &gt; 0, ROUND(AS115 / AQ115, 4), 0)</f>
        <v>0</v>
      </c>
      <c r="AY115" s="10">
        <f xml:space="preserve"> IF(AS115 &gt; 0, ROUND(AU115 / AS115, 4), 0)</f>
        <v>0</v>
      </c>
    </row>
    <row r="116" spans="1:51" x14ac:dyDescent="0.2">
      <c r="A116" s="1" t="s">
        <v>21</v>
      </c>
      <c r="B116" s="7">
        <v>5</v>
      </c>
      <c r="C116" s="7">
        <v>3</v>
      </c>
      <c r="D116" s="7">
        <f xml:space="preserve"> B116 - C116</f>
        <v>2</v>
      </c>
      <c r="E116" s="7">
        <v>0</v>
      </c>
      <c r="F116" s="7">
        <f xml:space="preserve"> C116 - E116</f>
        <v>3</v>
      </c>
      <c r="G116" s="7">
        <v>0</v>
      </c>
      <c r="H116" s="7">
        <f xml:space="preserve"> E116 - G116</f>
        <v>0</v>
      </c>
      <c r="I116" s="9">
        <f xml:space="preserve"> ROUND(C116 / B116, 4)</f>
        <v>0.6</v>
      </c>
      <c r="J116" s="9">
        <f>IF(C116 &gt; 0, ROUND(E116 / C116, 4), 0)</f>
        <v>0</v>
      </c>
      <c r="K116" s="10">
        <f xml:space="preserve"> IF(E116 &gt; 0, ROUND(G116 / E116, 4), 0)</f>
        <v>0</v>
      </c>
      <c r="L116" s="7">
        <v>0</v>
      </c>
      <c r="M116" s="7">
        <v>0</v>
      </c>
      <c r="N116" s="7">
        <f xml:space="preserve"> L116 - M116</f>
        <v>0</v>
      </c>
      <c r="O116" s="7">
        <v>0</v>
      </c>
      <c r="P116" s="7">
        <f xml:space="preserve"> M116 - O116</f>
        <v>0</v>
      </c>
      <c r="Q116" s="7">
        <v>0</v>
      </c>
      <c r="R116" s="7">
        <f xml:space="preserve"> O116 - Q116</f>
        <v>0</v>
      </c>
      <c r="S116" s="10">
        <f xml:space="preserve"> IF(L116 &gt; 0, ROUND(M116 / L116, 4), 0)</f>
        <v>0</v>
      </c>
      <c r="T116" s="10">
        <f xml:space="preserve"> IF(M116 &gt; 0, ROUND(O116 / M116, 4), 0)</f>
        <v>0</v>
      </c>
      <c r="U116" s="10">
        <f xml:space="preserve"> IF(O116 &gt; 0, ROUND(Q116 / O116, 4), 0)</f>
        <v>0</v>
      </c>
      <c r="V116" s="7">
        <v>1</v>
      </c>
      <c r="W116" s="7">
        <v>0</v>
      </c>
      <c r="X116" s="7">
        <f xml:space="preserve"> V116 - W116</f>
        <v>1</v>
      </c>
      <c r="Y116" s="7">
        <v>0</v>
      </c>
      <c r="Z116" s="7">
        <f xml:space="preserve"> W116 - Y116</f>
        <v>0</v>
      </c>
      <c r="AA116" s="7">
        <v>0</v>
      </c>
      <c r="AB116" s="7">
        <f xml:space="preserve"> Y116 - AA116</f>
        <v>0</v>
      </c>
      <c r="AC116" s="10">
        <f xml:space="preserve"> IF(V116 &gt; 0, ROUND(W116 / V116, 4), 0)</f>
        <v>0</v>
      </c>
      <c r="AD116" s="10">
        <f xml:space="preserve"> IF(W116 &gt; 0, ROUND(Y116 / W116, 4), 0)</f>
        <v>0</v>
      </c>
      <c r="AE116" s="10">
        <f xml:space="preserve"> IF(Y116 &gt; 0, ROUND(AA116 / Y116, 4), 0)</f>
        <v>0</v>
      </c>
      <c r="AF116" s="7">
        <v>2</v>
      </c>
      <c r="AG116" s="7">
        <v>2</v>
      </c>
      <c r="AH116" s="7">
        <f xml:space="preserve"> AF116 - AG116</f>
        <v>0</v>
      </c>
      <c r="AI116" s="7">
        <v>0</v>
      </c>
      <c r="AJ116" s="7">
        <f>AG116 - AI116</f>
        <v>2</v>
      </c>
      <c r="AK116" s="7">
        <v>0</v>
      </c>
      <c r="AL116" s="7">
        <f xml:space="preserve"> AI116 - AK116</f>
        <v>0</v>
      </c>
      <c r="AM116" s="10">
        <f xml:space="preserve"> IF(AF116 &gt; 0, ROUND(AG116 / AF116, 4), 0)</f>
        <v>1</v>
      </c>
      <c r="AN116" s="10">
        <f xml:space="preserve"> IF(AG116 &gt; 0, ROUND(AI116 / AG116, 4), 0)</f>
        <v>0</v>
      </c>
      <c r="AO116" s="10">
        <f xml:space="preserve"> IF(AI116 &gt; 0, ROUND(AK116 / AI116, 4), 0)</f>
        <v>0</v>
      </c>
      <c r="AP116" s="7">
        <f xml:space="preserve"> B116 - SUM(L116, V116, AF116)</f>
        <v>2</v>
      </c>
      <c r="AQ116" s="7">
        <f xml:space="preserve"> C116 - SUM(M116, W116, AG116)</f>
        <v>1</v>
      </c>
      <c r="AR116" s="7">
        <f xml:space="preserve"> AP116 - AQ116</f>
        <v>1</v>
      </c>
      <c r="AS116" s="7">
        <f xml:space="preserve"> E116 - SUM(O116, Y116, AI116)</f>
        <v>0</v>
      </c>
      <c r="AT116" s="7">
        <f xml:space="preserve"> AQ116 - AS116</f>
        <v>1</v>
      </c>
      <c r="AU116" s="7">
        <f xml:space="preserve"> G116 - SUM(Q116, AA116, AK116)</f>
        <v>0</v>
      </c>
      <c r="AV116" s="7">
        <f xml:space="preserve"> AS116 - AU116</f>
        <v>0</v>
      </c>
      <c r="AW116" s="10">
        <f xml:space="preserve"> IF(AP116 &gt; 0, ROUND(AQ116 / AP116, 4), 0)</f>
        <v>0.5</v>
      </c>
      <c r="AX116" s="10">
        <f xml:space="preserve"> IF(AQ116 &gt; 0, ROUND(AS116 / AQ116, 4), 0)</f>
        <v>0</v>
      </c>
      <c r="AY116" s="10">
        <f xml:space="preserve"> IF(AS116 &gt; 0, ROUND(AU116 / AS116, 4), 0)</f>
        <v>0</v>
      </c>
    </row>
    <row r="117" spans="1:51" x14ac:dyDescent="0.2">
      <c r="A117" s="1" t="s">
        <v>310</v>
      </c>
      <c r="B117" s="7">
        <v>4</v>
      </c>
      <c r="C117" s="7">
        <v>3</v>
      </c>
      <c r="D117" s="7">
        <f xml:space="preserve"> B117 - C117</f>
        <v>1</v>
      </c>
      <c r="E117" s="7">
        <v>0</v>
      </c>
      <c r="F117" s="7">
        <f xml:space="preserve"> C117 - E117</f>
        <v>3</v>
      </c>
      <c r="G117" s="7">
        <v>0</v>
      </c>
      <c r="H117" s="7">
        <f xml:space="preserve"> E117 - G117</f>
        <v>0</v>
      </c>
      <c r="I117" s="9">
        <f xml:space="preserve"> ROUND(C117 / B117, 4)</f>
        <v>0.75</v>
      </c>
      <c r="J117" s="9">
        <f>IF(C117 &gt; 0, ROUND(E117 / C117, 4), 0)</f>
        <v>0</v>
      </c>
      <c r="K117" s="10">
        <f xml:space="preserve"> IF(E117 &gt; 0, ROUND(G117 / E117, 4), 0)</f>
        <v>0</v>
      </c>
      <c r="L117" s="7">
        <v>0</v>
      </c>
      <c r="M117" s="7">
        <v>0</v>
      </c>
      <c r="N117" s="7">
        <f xml:space="preserve"> L117 - M117</f>
        <v>0</v>
      </c>
      <c r="O117" s="7">
        <v>0</v>
      </c>
      <c r="P117" s="7">
        <f xml:space="preserve"> M117 - O117</f>
        <v>0</v>
      </c>
      <c r="Q117" s="7">
        <v>0</v>
      </c>
      <c r="R117" s="7">
        <f xml:space="preserve"> O117 - Q117</f>
        <v>0</v>
      </c>
      <c r="S117" s="10">
        <f xml:space="preserve"> IF(L117 &gt; 0, ROUND(M117 / L117, 4), 0)</f>
        <v>0</v>
      </c>
      <c r="T117" s="10">
        <f xml:space="preserve"> IF(M117 &gt; 0, ROUND(O117 / M117, 4), 0)</f>
        <v>0</v>
      </c>
      <c r="U117" s="10">
        <f xml:space="preserve"> IF(O117 &gt; 0, ROUND(Q117 / O117, 4), 0)</f>
        <v>0</v>
      </c>
      <c r="V117" s="7">
        <v>1</v>
      </c>
      <c r="W117" s="7">
        <v>1</v>
      </c>
      <c r="X117" s="7">
        <f xml:space="preserve"> V117 - W117</f>
        <v>0</v>
      </c>
      <c r="Y117" s="7">
        <v>0</v>
      </c>
      <c r="Z117" s="7">
        <f xml:space="preserve"> W117 - Y117</f>
        <v>1</v>
      </c>
      <c r="AA117" s="7">
        <v>0</v>
      </c>
      <c r="AB117" s="7">
        <f xml:space="preserve"> Y117 - AA117</f>
        <v>0</v>
      </c>
      <c r="AC117" s="10">
        <f xml:space="preserve"> IF(V117 &gt; 0, ROUND(W117 / V117, 4), 0)</f>
        <v>1</v>
      </c>
      <c r="AD117" s="10">
        <f xml:space="preserve"> IF(W117 &gt; 0, ROUND(Y117 / W117, 4), 0)</f>
        <v>0</v>
      </c>
      <c r="AE117" s="10">
        <f xml:space="preserve"> IF(Y117 &gt; 0, ROUND(AA117 / Y117, 4), 0)</f>
        <v>0</v>
      </c>
      <c r="AF117" s="7">
        <v>1</v>
      </c>
      <c r="AG117" s="7">
        <v>0</v>
      </c>
      <c r="AH117" s="7">
        <f xml:space="preserve"> AF117 - AG117</f>
        <v>1</v>
      </c>
      <c r="AI117" s="7">
        <v>0</v>
      </c>
      <c r="AJ117" s="7">
        <f>AG117 - AI117</f>
        <v>0</v>
      </c>
      <c r="AK117" s="7">
        <v>0</v>
      </c>
      <c r="AL117" s="7">
        <f xml:space="preserve"> AI117 - AK117</f>
        <v>0</v>
      </c>
      <c r="AM117" s="10">
        <f xml:space="preserve"> IF(AF117 &gt; 0, ROUND(AG117 / AF117, 4), 0)</f>
        <v>0</v>
      </c>
      <c r="AN117" s="10">
        <f xml:space="preserve"> IF(AG117 &gt; 0, ROUND(AI117 / AG117, 4), 0)</f>
        <v>0</v>
      </c>
      <c r="AO117" s="10">
        <f xml:space="preserve"> IF(AI117 &gt; 0, ROUND(AK117 / AI117, 4), 0)</f>
        <v>0</v>
      </c>
      <c r="AP117" s="7">
        <f xml:space="preserve"> B117 - SUM(L117, V117, AF117)</f>
        <v>2</v>
      </c>
      <c r="AQ117" s="7">
        <f xml:space="preserve"> C117 - SUM(M117, W117, AG117)</f>
        <v>2</v>
      </c>
      <c r="AR117" s="7">
        <f xml:space="preserve"> AP117 - AQ117</f>
        <v>0</v>
      </c>
      <c r="AS117" s="7">
        <f xml:space="preserve"> E117 - SUM(O117, Y117, AI117)</f>
        <v>0</v>
      </c>
      <c r="AT117" s="7">
        <f xml:space="preserve"> AQ117 - AS117</f>
        <v>2</v>
      </c>
      <c r="AU117" s="7">
        <f xml:space="preserve"> G117 - SUM(Q117, AA117, AK117)</f>
        <v>0</v>
      </c>
      <c r="AV117" s="7">
        <f xml:space="preserve"> AS117 - AU117</f>
        <v>0</v>
      </c>
      <c r="AW117" s="10">
        <f xml:space="preserve"> IF(AP117 &gt; 0, ROUND(AQ117 / AP117, 4), 0)</f>
        <v>1</v>
      </c>
      <c r="AX117" s="10">
        <f xml:space="preserve"> IF(AQ117 &gt; 0, ROUND(AS117 / AQ117, 4), 0)</f>
        <v>0</v>
      </c>
      <c r="AY117" s="10">
        <f xml:space="preserve"> IF(AS117 &gt; 0, ROUND(AU117 / AS117, 4), 0)</f>
        <v>0</v>
      </c>
    </row>
    <row r="118" spans="1:51" x14ac:dyDescent="0.2">
      <c r="A118" s="1" t="s">
        <v>302</v>
      </c>
      <c r="B118" s="7">
        <v>4</v>
      </c>
      <c r="C118" s="7">
        <v>3</v>
      </c>
      <c r="D118" s="7">
        <f xml:space="preserve"> B118 - C118</f>
        <v>1</v>
      </c>
      <c r="E118" s="7">
        <v>0</v>
      </c>
      <c r="F118" s="7">
        <f xml:space="preserve"> C118 - E118</f>
        <v>3</v>
      </c>
      <c r="G118" s="7">
        <v>0</v>
      </c>
      <c r="H118" s="7">
        <f xml:space="preserve"> E118 - G118</f>
        <v>0</v>
      </c>
      <c r="I118" s="9">
        <f xml:space="preserve"> ROUND(C118 / B118, 4)</f>
        <v>0.75</v>
      </c>
      <c r="J118" s="9">
        <f>IF(C118 &gt; 0, ROUND(E118 / C118, 4), 0)</f>
        <v>0</v>
      </c>
      <c r="K118" s="10">
        <f xml:space="preserve"> IF(E118 &gt; 0, ROUND(G118 / E118, 4), 0)</f>
        <v>0</v>
      </c>
      <c r="L118" s="7">
        <v>1</v>
      </c>
      <c r="M118" s="7">
        <v>1</v>
      </c>
      <c r="N118" s="7">
        <f xml:space="preserve"> L118 - M118</f>
        <v>0</v>
      </c>
      <c r="O118" s="7">
        <v>0</v>
      </c>
      <c r="P118" s="7">
        <f xml:space="preserve"> M118 - O118</f>
        <v>1</v>
      </c>
      <c r="Q118" s="7">
        <v>0</v>
      </c>
      <c r="R118" s="7">
        <f xml:space="preserve"> O118 - Q118</f>
        <v>0</v>
      </c>
      <c r="S118" s="10">
        <f xml:space="preserve"> IF(L118 &gt; 0, ROUND(M118 / L118, 4), 0)</f>
        <v>1</v>
      </c>
      <c r="T118" s="10">
        <f xml:space="preserve"> IF(M118 &gt; 0, ROUND(O118 / M118, 4), 0)</f>
        <v>0</v>
      </c>
      <c r="U118" s="10">
        <f xml:space="preserve"> IF(O118 &gt; 0, ROUND(Q118 / O118, 4), 0)</f>
        <v>0</v>
      </c>
      <c r="V118" s="7">
        <v>1</v>
      </c>
      <c r="W118" s="7">
        <v>0</v>
      </c>
      <c r="X118" s="7">
        <f xml:space="preserve"> V118 - W118</f>
        <v>1</v>
      </c>
      <c r="Y118" s="7">
        <v>0</v>
      </c>
      <c r="Z118" s="7">
        <f xml:space="preserve"> W118 - Y118</f>
        <v>0</v>
      </c>
      <c r="AA118" s="7">
        <v>0</v>
      </c>
      <c r="AB118" s="7">
        <f xml:space="preserve"> Y118 - AA118</f>
        <v>0</v>
      </c>
      <c r="AC118" s="10">
        <f xml:space="preserve"> IF(V118 &gt; 0, ROUND(W118 / V118, 4), 0)</f>
        <v>0</v>
      </c>
      <c r="AD118" s="10">
        <f xml:space="preserve"> IF(W118 &gt; 0, ROUND(Y118 / W118, 4), 0)</f>
        <v>0</v>
      </c>
      <c r="AE118" s="10">
        <f xml:space="preserve"> IF(Y118 &gt; 0, ROUND(AA118 / Y118, 4), 0)</f>
        <v>0</v>
      </c>
      <c r="AF118" s="7">
        <v>2</v>
      </c>
      <c r="AG118" s="7">
        <v>2</v>
      </c>
      <c r="AH118" s="7">
        <f xml:space="preserve"> AF118 - AG118</f>
        <v>0</v>
      </c>
      <c r="AI118" s="7">
        <v>0</v>
      </c>
      <c r="AJ118" s="7">
        <f>AG118 - AI118</f>
        <v>2</v>
      </c>
      <c r="AK118" s="7">
        <v>0</v>
      </c>
      <c r="AL118" s="7">
        <f xml:space="preserve"> AI118 - AK118</f>
        <v>0</v>
      </c>
      <c r="AM118" s="10">
        <f xml:space="preserve"> IF(AF118 &gt; 0, ROUND(AG118 / AF118, 4), 0)</f>
        <v>1</v>
      </c>
      <c r="AN118" s="10">
        <f xml:space="preserve"> IF(AG118 &gt; 0, ROUND(AI118 / AG118, 4), 0)</f>
        <v>0</v>
      </c>
      <c r="AO118" s="10">
        <f xml:space="preserve"> IF(AI118 &gt; 0, ROUND(AK118 / AI118, 4), 0)</f>
        <v>0</v>
      </c>
      <c r="AP118" s="7">
        <f xml:space="preserve"> B118 - SUM(L118, V118, AF118)</f>
        <v>0</v>
      </c>
      <c r="AQ118" s="7">
        <f xml:space="preserve"> C118 - SUM(M118, W118, AG118)</f>
        <v>0</v>
      </c>
      <c r="AR118" s="7">
        <f xml:space="preserve"> AP118 - AQ118</f>
        <v>0</v>
      </c>
      <c r="AS118" s="7">
        <f xml:space="preserve"> E118 - SUM(O118, Y118, AI118)</f>
        <v>0</v>
      </c>
      <c r="AT118" s="7">
        <f xml:space="preserve"> AQ118 - AS118</f>
        <v>0</v>
      </c>
      <c r="AU118" s="7">
        <f xml:space="preserve"> G118 - SUM(Q118, AA118, AK118)</f>
        <v>0</v>
      </c>
      <c r="AV118" s="7">
        <f xml:space="preserve"> AS118 - AU118</f>
        <v>0</v>
      </c>
      <c r="AW118" s="10">
        <f xml:space="preserve"> IF(AP118 &gt; 0, ROUND(AQ118 / AP118, 4), 0)</f>
        <v>0</v>
      </c>
      <c r="AX118" s="10">
        <f xml:space="preserve"> IF(AQ118 &gt; 0, ROUND(AS118 / AQ118, 4), 0)</f>
        <v>0</v>
      </c>
      <c r="AY118" s="10">
        <f xml:space="preserve"> IF(AS118 &gt; 0, ROUND(AU118 / AS118, 4), 0)</f>
        <v>0</v>
      </c>
    </row>
    <row r="119" spans="1:51" x14ac:dyDescent="0.2">
      <c r="A119" s="1" t="s">
        <v>303</v>
      </c>
      <c r="B119" s="7">
        <v>3</v>
      </c>
      <c r="C119" s="7">
        <v>3</v>
      </c>
      <c r="D119" s="7">
        <f xml:space="preserve"> B119 - C119</f>
        <v>0</v>
      </c>
      <c r="E119" s="7">
        <v>0</v>
      </c>
      <c r="F119" s="7">
        <f xml:space="preserve"> C119 - E119</f>
        <v>3</v>
      </c>
      <c r="G119" s="7">
        <v>0</v>
      </c>
      <c r="H119" s="7">
        <f xml:space="preserve"> E119 - G119</f>
        <v>0</v>
      </c>
      <c r="I119" s="9">
        <f xml:space="preserve"> ROUND(C119 / B119, 4)</f>
        <v>1</v>
      </c>
      <c r="J119" s="9">
        <f>IF(C119 &gt; 0, ROUND(E119 / C119, 4), 0)</f>
        <v>0</v>
      </c>
      <c r="K119" s="10">
        <f xml:space="preserve"> IF(E119 &gt; 0, ROUND(G119 / E119, 4), 0)</f>
        <v>0</v>
      </c>
      <c r="L119" s="7">
        <v>0</v>
      </c>
      <c r="M119" s="7">
        <v>0</v>
      </c>
      <c r="N119" s="7">
        <f xml:space="preserve"> L119 - M119</f>
        <v>0</v>
      </c>
      <c r="O119" s="7">
        <v>0</v>
      </c>
      <c r="P119" s="7">
        <f xml:space="preserve"> M119 - O119</f>
        <v>0</v>
      </c>
      <c r="Q119" s="7">
        <v>0</v>
      </c>
      <c r="R119" s="7">
        <f xml:space="preserve"> O119 - Q119</f>
        <v>0</v>
      </c>
      <c r="S119" s="10">
        <f xml:space="preserve"> IF(L119 &gt; 0, ROUND(M119 / L119, 4), 0)</f>
        <v>0</v>
      </c>
      <c r="T119" s="10">
        <f xml:space="preserve"> IF(M119 &gt; 0, ROUND(O119 / M119, 4), 0)</f>
        <v>0</v>
      </c>
      <c r="U119" s="10">
        <f xml:space="preserve"> IF(O119 &gt; 0, ROUND(Q119 / O119, 4), 0)</f>
        <v>0</v>
      </c>
      <c r="V119" s="7">
        <v>1</v>
      </c>
      <c r="W119" s="7">
        <v>1</v>
      </c>
      <c r="X119" s="7">
        <f xml:space="preserve"> V119 - W119</f>
        <v>0</v>
      </c>
      <c r="Y119" s="7">
        <v>0</v>
      </c>
      <c r="Z119" s="7">
        <f xml:space="preserve"> W119 - Y119</f>
        <v>1</v>
      </c>
      <c r="AA119" s="7">
        <v>0</v>
      </c>
      <c r="AB119" s="7">
        <f xml:space="preserve"> Y119 - AA119</f>
        <v>0</v>
      </c>
      <c r="AC119" s="10">
        <f xml:space="preserve"> IF(V119 &gt; 0, ROUND(W119 / V119, 4), 0)</f>
        <v>1</v>
      </c>
      <c r="AD119" s="10">
        <f xml:space="preserve"> IF(W119 &gt; 0, ROUND(Y119 / W119, 4), 0)</f>
        <v>0</v>
      </c>
      <c r="AE119" s="10">
        <f xml:space="preserve"> IF(Y119 &gt; 0, ROUND(AA119 / Y119, 4), 0)</f>
        <v>0</v>
      </c>
      <c r="AF119" s="7">
        <v>1</v>
      </c>
      <c r="AG119" s="7">
        <v>1</v>
      </c>
      <c r="AH119" s="7">
        <f xml:space="preserve"> AF119 - AG119</f>
        <v>0</v>
      </c>
      <c r="AI119" s="7">
        <v>0</v>
      </c>
      <c r="AJ119" s="7">
        <f>AG119 - AI119</f>
        <v>1</v>
      </c>
      <c r="AK119" s="7">
        <v>0</v>
      </c>
      <c r="AL119" s="7">
        <f xml:space="preserve"> AI119 - AK119</f>
        <v>0</v>
      </c>
      <c r="AM119" s="10">
        <f xml:space="preserve"> IF(AF119 &gt; 0, ROUND(AG119 / AF119, 4), 0)</f>
        <v>1</v>
      </c>
      <c r="AN119" s="10">
        <f xml:space="preserve"> IF(AG119 &gt; 0, ROUND(AI119 / AG119, 4), 0)</f>
        <v>0</v>
      </c>
      <c r="AO119" s="10">
        <f xml:space="preserve"> IF(AI119 &gt; 0, ROUND(AK119 / AI119, 4), 0)</f>
        <v>0</v>
      </c>
      <c r="AP119" s="7">
        <f xml:space="preserve"> B119 - SUM(L119, V119, AF119)</f>
        <v>1</v>
      </c>
      <c r="AQ119" s="7">
        <f xml:space="preserve"> C119 - SUM(M119, W119, AG119)</f>
        <v>1</v>
      </c>
      <c r="AR119" s="7">
        <f xml:space="preserve"> AP119 - AQ119</f>
        <v>0</v>
      </c>
      <c r="AS119" s="7">
        <f xml:space="preserve"> E119 - SUM(O119, Y119, AI119)</f>
        <v>0</v>
      </c>
      <c r="AT119" s="7">
        <f xml:space="preserve"> AQ119 - AS119</f>
        <v>1</v>
      </c>
      <c r="AU119" s="7">
        <f xml:space="preserve"> G119 - SUM(Q119, AA119, AK119)</f>
        <v>0</v>
      </c>
      <c r="AV119" s="7">
        <f xml:space="preserve"> AS119 - AU119</f>
        <v>0</v>
      </c>
      <c r="AW119" s="10">
        <f xml:space="preserve"> IF(AP119 &gt; 0, ROUND(AQ119 / AP119, 4), 0)</f>
        <v>1</v>
      </c>
      <c r="AX119" s="10">
        <f xml:space="preserve"> IF(AQ119 &gt; 0, ROUND(AS119 / AQ119, 4), 0)</f>
        <v>0</v>
      </c>
      <c r="AY119" s="10">
        <f xml:space="preserve"> IF(AS119 &gt; 0, ROUND(AU119 / AS119, 4), 0)</f>
        <v>0</v>
      </c>
    </row>
    <row r="120" spans="1:51" x14ac:dyDescent="0.2">
      <c r="A120" s="1" t="s">
        <v>231</v>
      </c>
      <c r="B120" s="7">
        <v>3</v>
      </c>
      <c r="C120" s="7">
        <v>3</v>
      </c>
      <c r="D120" s="7">
        <f xml:space="preserve"> B120 - C120</f>
        <v>0</v>
      </c>
      <c r="E120" s="7">
        <v>0</v>
      </c>
      <c r="F120" s="7">
        <f xml:space="preserve"> C120 - E120</f>
        <v>3</v>
      </c>
      <c r="G120" s="7">
        <v>0</v>
      </c>
      <c r="H120" s="7">
        <f xml:space="preserve"> E120 - G120</f>
        <v>0</v>
      </c>
      <c r="I120" s="9">
        <f xml:space="preserve"> ROUND(C120 / B120, 4)</f>
        <v>1</v>
      </c>
      <c r="J120" s="9">
        <f>IF(C120 &gt; 0, ROUND(E120 / C120, 4), 0)</f>
        <v>0</v>
      </c>
      <c r="K120" s="10">
        <f xml:space="preserve"> IF(E120 &gt; 0, ROUND(G120 / E120, 4), 0)</f>
        <v>0</v>
      </c>
      <c r="L120" s="7">
        <v>3</v>
      </c>
      <c r="M120" s="7">
        <v>3</v>
      </c>
      <c r="N120" s="7">
        <f xml:space="preserve"> L120 - M120</f>
        <v>0</v>
      </c>
      <c r="O120" s="7">
        <v>0</v>
      </c>
      <c r="P120" s="7">
        <f xml:space="preserve"> M120 - O120</f>
        <v>3</v>
      </c>
      <c r="Q120" s="7">
        <v>0</v>
      </c>
      <c r="R120" s="7">
        <f xml:space="preserve"> O120 - Q120</f>
        <v>0</v>
      </c>
      <c r="S120" s="10">
        <f xml:space="preserve"> IF(L120 &gt; 0, ROUND(M120 / L120, 4), 0)</f>
        <v>1</v>
      </c>
      <c r="T120" s="10">
        <f xml:space="preserve"> IF(M120 &gt; 0, ROUND(O120 / M120, 4), 0)</f>
        <v>0</v>
      </c>
      <c r="U120" s="10">
        <f xml:space="preserve"> IF(O120 &gt; 0, ROUND(Q120 / O120, 4), 0)</f>
        <v>0</v>
      </c>
      <c r="V120" s="7">
        <v>0</v>
      </c>
      <c r="W120" s="7">
        <v>0</v>
      </c>
      <c r="X120" s="7">
        <f xml:space="preserve"> V120 - W120</f>
        <v>0</v>
      </c>
      <c r="Y120" s="7">
        <v>0</v>
      </c>
      <c r="Z120" s="7">
        <f xml:space="preserve"> W120 - Y120</f>
        <v>0</v>
      </c>
      <c r="AA120" s="7">
        <v>0</v>
      </c>
      <c r="AB120" s="7">
        <f xml:space="preserve"> Y120 - AA120</f>
        <v>0</v>
      </c>
      <c r="AC120" s="10">
        <f xml:space="preserve"> IF(V120 &gt; 0, ROUND(W120 / V120, 4), 0)</f>
        <v>0</v>
      </c>
      <c r="AD120" s="10">
        <f xml:space="preserve"> IF(W120 &gt; 0, ROUND(Y120 / W120, 4), 0)</f>
        <v>0</v>
      </c>
      <c r="AE120" s="10">
        <f xml:space="preserve"> IF(Y120 &gt; 0, ROUND(AA120 / Y120, 4), 0)</f>
        <v>0</v>
      </c>
      <c r="AF120" s="7">
        <v>0</v>
      </c>
      <c r="AG120" s="7">
        <v>0</v>
      </c>
      <c r="AH120" s="7">
        <f xml:space="preserve"> AF120 - AG120</f>
        <v>0</v>
      </c>
      <c r="AI120" s="7">
        <v>0</v>
      </c>
      <c r="AJ120" s="7">
        <f>AG120 - AI120</f>
        <v>0</v>
      </c>
      <c r="AK120" s="7">
        <v>0</v>
      </c>
      <c r="AL120" s="7">
        <f xml:space="preserve"> AI120 - AK120</f>
        <v>0</v>
      </c>
      <c r="AM120" s="10">
        <f xml:space="preserve"> IF(AF120 &gt; 0, ROUND(AG120 / AF120, 4), 0)</f>
        <v>0</v>
      </c>
      <c r="AN120" s="10">
        <f xml:space="preserve"> IF(AG120 &gt; 0, ROUND(AI120 / AG120, 4), 0)</f>
        <v>0</v>
      </c>
      <c r="AO120" s="10">
        <f xml:space="preserve"> IF(AI120 &gt; 0, ROUND(AK120 / AI120, 4), 0)</f>
        <v>0</v>
      </c>
      <c r="AP120" s="7">
        <f xml:space="preserve"> B120 - SUM(L120, V120, AF120)</f>
        <v>0</v>
      </c>
      <c r="AQ120" s="7">
        <f xml:space="preserve"> C120 - SUM(M120, W120, AG120)</f>
        <v>0</v>
      </c>
      <c r="AR120" s="7">
        <f xml:space="preserve"> AP120 - AQ120</f>
        <v>0</v>
      </c>
      <c r="AS120" s="7">
        <f xml:space="preserve"> E120 - SUM(O120, Y120, AI120)</f>
        <v>0</v>
      </c>
      <c r="AT120" s="7">
        <f xml:space="preserve"> AQ120 - AS120</f>
        <v>0</v>
      </c>
      <c r="AU120" s="7">
        <f xml:space="preserve"> G120 - SUM(Q120, AA120, AK120)</f>
        <v>0</v>
      </c>
      <c r="AV120" s="7">
        <f xml:space="preserve"> AS120 - AU120</f>
        <v>0</v>
      </c>
      <c r="AW120" s="10">
        <f xml:space="preserve"> IF(AP120 &gt; 0, ROUND(AQ120 / AP120, 4), 0)</f>
        <v>0</v>
      </c>
      <c r="AX120" s="10">
        <f xml:space="preserve"> IF(AQ120 &gt; 0, ROUND(AS120 / AQ120, 4), 0)</f>
        <v>0</v>
      </c>
      <c r="AY120" s="10">
        <f xml:space="preserve"> IF(AS120 &gt; 0, ROUND(AU120 / AS120, 4), 0)</f>
        <v>0</v>
      </c>
    </row>
    <row r="121" spans="1:51" x14ac:dyDescent="0.2">
      <c r="A121" s="1" t="s">
        <v>183</v>
      </c>
      <c r="B121" s="7">
        <v>9</v>
      </c>
      <c r="C121" s="7">
        <v>2</v>
      </c>
      <c r="D121" s="7">
        <f xml:space="preserve"> B121 - C121</f>
        <v>7</v>
      </c>
      <c r="E121" s="7">
        <v>0</v>
      </c>
      <c r="F121" s="7">
        <f xml:space="preserve"> C121 - E121</f>
        <v>2</v>
      </c>
      <c r="G121" s="7">
        <v>0</v>
      </c>
      <c r="H121" s="7">
        <f xml:space="preserve"> E121 - G121</f>
        <v>0</v>
      </c>
      <c r="I121" s="9">
        <f xml:space="preserve"> ROUND(C121 / B121, 4)</f>
        <v>0.22220000000000001</v>
      </c>
      <c r="J121" s="9">
        <f>IF(C121 &gt; 0, ROUND(E121 / C121, 4), 0)</f>
        <v>0</v>
      </c>
      <c r="K121" s="10">
        <f xml:space="preserve"> IF(E121 &gt; 0, ROUND(G121 / E121, 4), 0)</f>
        <v>0</v>
      </c>
      <c r="L121" s="7">
        <v>2</v>
      </c>
      <c r="M121" s="7">
        <v>1</v>
      </c>
      <c r="N121" s="7">
        <f xml:space="preserve"> L121 - M121</f>
        <v>1</v>
      </c>
      <c r="O121" s="7">
        <v>0</v>
      </c>
      <c r="P121" s="7">
        <f xml:space="preserve"> M121 - O121</f>
        <v>1</v>
      </c>
      <c r="Q121" s="7">
        <v>0</v>
      </c>
      <c r="R121" s="7">
        <f xml:space="preserve"> O121 - Q121</f>
        <v>0</v>
      </c>
      <c r="S121" s="10">
        <f xml:space="preserve"> IF(L121 &gt; 0, ROUND(M121 / L121, 4), 0)</f>
        <v>0.5</v>
      </c>
      <c r="T121" s="10">
        <f xml:space="preserve"> IF(M121 &gt; 0, ROUND(O121 / M121, 4), 0)</f>
        <v>0</v>
      </c>
      <c r="U121" s="10">
        <f xml:space="preserve"> IF(O121 &gt; 0, ROUND(Q121 / O121, 4), 0)</f>
        <v>0</v>
      </c>
      <c r="V121" s="7">
        <v>0</v>
      </c>
      <c r="W121" s="7">
        <v>0</v>
      </c>
      <c r="X121" s="7">
        <f xml:space="preserve"> V121 - W121</f>
        <v>0</v>
      </c>
      <c r="Y121" s="7">
        <v>0</v>
      </c>
      <c r="Z121" s="7">
        <f xml:space="preserve"> W121 - Y121</f>
        <v>0</v>
      </c>
      <c r="AA121" s="7">
        <v>0</v>
      </c>
      <c r="AB121" s="7">
        <f xml:space="preserve"> Y121 - AA121</f>
        <v>0</v>
      </c>
      <c r="AC121" s="10">
        <f xml:space="preserve"> IF(V121 &gt; 0, ROUND(W121 / V121, 4), 0)</f>
        <v>0</v>
      </c>
      <c r="AD121" s="10">
        <f xml:space="preserve"> IF(W121 &gt; 0, ROUND(Y121 / W121, 4), 0)</f>
        <v>0</v>
      </c>
      <c r="AE121" s="10">
        <f xml:space="preserve"> IF(Y121 &gt; 0, ROUND(AA121 / Y121, 4), 0)</f>
        <v>0</v>
      </c>
      <c r="AF121" s="7">
        <v>6</v>
      </c>
      <c r="AG121" s="7">
        <v>1</v>
      </c>
      <c r="AH121" s="7">
        <f xml:space="preserve"> AF121 - AG121</f>
        <v>5</v>
      </c>
      <c r="AI121" s="7">
        <v>0</v>
      </c>
      <c r="AJ121" s="7">
        <f>AG121 - AI121</f>
        <v>1</v>
      </c>
      <c r="AK121" s="7">
        <v>0</v>
      </c>
      <c r="AL121" s="7">
        <f xml:space="preserve"> AI121 - AK121</f>
        <v>0</v>
      </c>
      <c r="AM121" s="10">
        <f xml:space="preserve"> IF(AF121 &gt; 0, ROUND(AG121 / AF121, 4), 0)</f>
        <v>0.16669999999999999</v>
      </c>
      <c r="AN121" s="10">
        <f xml:space="preserve"> IF(AG121 &gt; 0, ROUND(AI121 / AG121, 4), 0)</f>
        <v>0</v>
      </c>
      <c r="AO121" s="10">
        <f xml:space="preserve"> IF(AI121 &gt; 0, ROUND(AK121 / AI121, 4), 0)</f>
        <v>0</v>
      </c>
      <c r="AP121" s="7">
        <f xml:space="preserve"> B121 - SUM(L121, V121, AF121)</f>
        <v>1</v>
      </c>
      <c r="AQ121" s="7">
        <f xml:space="preserve"> C121 - SUM(M121, W121, AG121)</f>
        <v>0</v>
      </c>
      <c r="AR121" s="7">
        <f xml:space="preserve"> AP121 - AQ121</f>
        <v>1</v>
      </c>
      <c r="AS121" s="7">
        <f xml:space="preserve"> E121 - SUM(O121, Y121, AI121)</f>
        <v>0</v>
      </c>
      <c r="AT121" s="7">
        <f xml:space="preserve"> AQ121 - AS121</f>
        <v>0</v>
      </c>
      <c r="AU121" s="7">
        <f xml:space="preserve"> G121 - SUM(Q121, AA121, AK121)</f>
        <v>0</v>
      </c>
      <c r="AV121" s="7">
        <f xml:space="preserve"> AS121 - AU121</f>
        <v>0</v>
      </c>
      <c r="AW121" s="10">
        <f xml:space="preserve"> IF(AP121 &gt; 0, ROUND(AQ121 / AP121, 4), 0)</f>
        <v>0</v>
      </c>
      <c r="AX121" s="10">
        <f xml:space="preserve"> IF(AQ121 &gt; 0, ROUND(AS121 / AQ121, 4), 0)</f>
        <v>0</v>
      </c>
      <c r="AY121" s="10">
        <f xml:space="preserve"> IF(AS121 &gt; 0, ROUND(AU121 / AS121, 4), 0)</f>
        <v>0</v>
      </c>
    </row>
    <row r="122" spans="1:51" x14ac:dyDescent="0.2">
      <c r="A122" s="1" t="s">
        <v>17</v>
      </c>
      <c r="B122" s="7">
        <v>9</v>
      </c>
      <c r="C122" s="7">
        <v>2</v>
      </c>
      <c r="D122" s="7">
        <f xml:space="preserve"> B122 - C122</f>
        <v>7</v>
      </c>
      <c r="E122" s="7">
        <v>0</v>
      </c>
      <c r="F122" s="7">
        <f xml:space="preserve"> C122 - E122</f>
        <v>2</v>
      </c>
      <c r="G122" s="7">
        <v>0</v>
      </c>
      <c r="H122" s="7">
        <f xml:space="preserve"> E122 - G122</f>
        <v>0</v>
      </c>
      <c r="I122" s="9">
        <f xml:space="preserve"> ROUND(C122 / B122, 4)</f>
        <v>0.22220000000000001</v>
      </c>
      <c r="J122" s="9">
        <f>IF(C122 &gt; 0, ROUND(E122 / C122, 4), 0)</f>
        <v>0</v>
      </c>
      <c r="K122" s="10">
        <f xml:space="preserve"> IF(E122 &gt; 0, ROUND(G122 / E122, 4), 0)</f>
        <v>0</v>
      </c>
      <c r="L122" s="7">
        <v>1</v>
      </c>
      <c r="M122" s="7">
        <v>0</v>
      </c>
      <c r="N122" s="7">
        <f xml:space="preserve"> L122 - M122</f>
        <v>1</v>
      </c>
      <c r="O122" s="7">
        <v>0</v>
      </c>
      <c r="P122" s="7">
        <f xml:space="preserve"> M122 - O122</f>
        <v>0</v>
      </c>
      <c r="Q122" s="7">
        <v>0</v>
      </c>
      <c r="R122" s="7">
        <f xml:space="preserve"> O122 - Q122</f>
        <v>0</v>
      </c>
      <c r="S122" s="10">
        <f xml:space="preserve"> IF(L122 &gt; 0, ROUND(M122 / L122, 4), 0)</f>
        <v>0</v>
      </c>
      <c r="T122" s="10">
        <f xml:space="preserve"> IF(M122 &gt; 0, ROUND(O122 / M122, 4), 0)</f>
        <v>0</v>
      </c>
      <c r="U122" s="10">
        <f xml:space="preserve"> IF(O122 &gt; 0, ROUND(Q122 / O122, 4), 0)</f>
        <v>0</v>
      </c>
      <c r="V122" s="7">
        <v>4</v>
      </c>
      <c r="W122" s="7">
        <v>1</v>
      </c>
      <c r="X122" s="7">
        <f xml:space="preserve"> V122 - W122</f>
        <v>3</v>
      </c>
      <c r="Y122" s="7">
        <v>0</v>
      </c>
      <c r="Z122" s="7">
        <f xml:space="preserve"> W122 - Y122</f>
        <v>1</v>
      </c>
      <c r="AA122" s="7">
        <v>0</v>
      </c>
      <c r="AB122" s="7">
        <f xml:space="preserve"> Y122 - AA122</f>
        <v>0</v>
      </c>
      <c r="AC122" s="10">
        <f xml:space="preserve"> IF(V122 &gt; 0, ROUND(W122 / V122, 4), 0)</f>
        <v>0.25</v>
      </c>
      <c r="AD122" s="10">
        <f xml:space="preserve"> IF(W122 &gt; 0, ROUND(Y122 / W122, 4), 0)</f>
        <v>0</v>
      </c>
      <c r="AE122" s="10">
        <f xml:space="preserve"> IF(Y122 &gt; 0, ROUND(AA122 / Y122, 4), 0)</f>
        <v>0</v>
      </c>
      <c r="AF122" s="7">
        <v>0</v>
      </c>
      <c r="AG122" s="7">
        <v>0</v>
      </c>
      <c r="AH122" s="7">
        <f xml:space="preserve"> AF122 - AG122</f>
        <v>0</v>
      </c>
      <c r="AI122" s="7">
        <v>0</v>
      </c>
      <c r="AJ122" s="7">
        <f>AG122 - AI122</f>
        <v>0</v>
      </c>
      <c r="AK122" s="7">
        <v>0</v>
      </c>
      <c r="AL122" s="7">
        <f xml:space="preserve"> AI122 - AK122</f>
        <v>0</v>
      </c>
      <c r="AM122" s="10">
        <f xml:space="preserve"> IF(AF122 &gt; 0, ROUND(AG122 / AF122, 4), 0)</f>
        <v>0</v>
      </c>
      <c r="AN122" s="10">
        <f xml:space="preserve"> IF(AG122 &gt; 0, ROUND(AI122 / AG122, 4), 0)</f>
        <v>0</v>
      </c>
      <c r="AO122" s="10">
        <f xml:space="preserve"> IF(AI122 &gt; 0, ROUND(AK122 / AI122, 4), 0)</f>
        <v>0</v>
      </c>
      <c r="AP122" s="7">
        <f xml:space="preserve"> B122 - SUM(L122, V122, AF122)</f>
        <v>4</v>
      </c>
      <c r="AQ122" s="7">
        <f xml:space="preserve"> C122 - SUM(M122, W122, AG122)</f>
        <v>1</v>
      </c>
      <c r="AR122" s="7">
        <f xml:space="preserve"> AP122 - AQ122</f>
        <v>3</v>
      </c>
      <c r="AS122" s="7">
        <f xml:space="preserve"> E122 - SUM(O122, Y122, AI122)</f>
        <v>0</v>
      </c>
      <c r="AT122" s="7">
        <f xml:space="preserve"> AQ122 - AS122</f>
        <v>1</v>
      </c>
      <c r="AU122" s="7">
        <f xml:space="preserve"> G122 - SUM(Q122, AA122, AK122)</f>
        <v>0</v>
      </c>
      <c r="AV122" s="7">
        <f xml:space="preserve"> AS122 - AU122</f>
        <v>0</v>
      </c>
      <c r="AW122" s="10">
        <f xml:space="preserve"> IF(AP122 &gt; 0, ROUND(AQ122 / AP122, 4), 0)</f>
        <v>0.25</v>
      </c>
      <c r="AX122" s="10">
        <f xml:space="preserve"> IF(AQ122 &gt; 0, ROUND(AS122 / AQ122, 4), 0)</f>
        <v>0</v>
      </c>
      <c r="AY122" s="10">
        <f xml:space="preserve"> IF(AS122 &gt; 0, ROUND(AU122 / AS122, 4), 0)</f>
        <v>0</v>
      </c>
    </row>
    <row r="123" spans="1:51" x14ac:dyDescent="0.2">
      <c r="A123" s="1" t="s">
        <v>64</v>
      </c>
      <c r="B123" s="7">
        <v>7</v>
      </c>
      <c r="C123" s="7">
        <v>2</v>
      </c>
      <c r="D123" s="7">
        <f xml:space="preserve"> B123 - C123</f>
        <v>5</v>
      </c>
      <c r="E123" s="7">
        <v>0</v>
      </c>
      <c r="F123" s="7">
        <f xml:space="preserve"> C123 - E123</f>
        <v>2</v>
      </c>
      <c r="G123" s="7">
        <v>0</v>
      </c>
      <c r="H123" s="7">
        <f xml:space="preserve"> E123 - G123</f>
        <v>0</v>
      </c>
      <c r="I123" s="9">
        <f xml:space="preserve"> ROUND(C123 / B123, 4)</f>
        <v>0.28570000000000001</v>
      </c>
      <c r="J123" s="9">
        <f>IF(C123 &gt; 0, ROUND(E123 / C123, 4), 0)</f>
        <v>0</v>
      </c>
      <c r="K123" s="10">
        <f xml:space="preserve"> IF(E123 &gt; 0, ROUND(G123 / E123, 4), 0)</f>
        <v>0</v>
      </c>
      <c r="L123" s="7">
        <v>2</v>
      </c>
      <c r="M123" s="7">
        <v>0</v>
      </c>
      <c r="N123" s="7">
        <f xml:space="preserve"> L123 - M123</f>
        <v>2</v>
      </c>
      <c r="O123" s="7">
        <v>0</v>
      </c>
      <c r="P123" s="7">
        <f xml:space="preserve"> M123 - O123</f>
        <v>0</v>
      </c>
      <c r="Q123" s="7">
        <v>0</v>
      </c>
      <c r="R123" s="7">
        <f xml:space="preserve"> O123 - Q123</f>
        <v>0</v>
      </c>
      <c r="S123" s="10">
        <f xml:space="preserve"> IF(L123 &gt; 0, ROUND(M123 / L123, 4), 0)</f>
        <v>0</v>
      </c>
      <c r="T123" s="10">
        <f xml:space="preserve"> IF(M123 &gt; 0, ROUND(O123 / M123, 4), 0)</f>
        <v>0</v>
      </c>
      <c r="U123" s="10">
        <f xml:space="preserve"> IF(O123 &gt; 0, ROUND(Q123 / O123, 4), 0)</f>
        <v>0</v>
      </c>
      <c r="V123" s="7">
        <v>0</v>
      </c>
      <c r="W123" s="7">
        <v>0</v>
      </c>
      <c r="X123" s="7">
        <f xml:space="preserve"> V123 - W123</f>
        <v>0</v>
      </c>
      <c r="Y123" s="7">
        <v>0</v>
      </c>
      <c r="Z123" s="7">
        <f xml:space="preserve"> W123 - Y123</f>
        <v>0</v>
      </c>
      <c r="AA123" s="7">
        <v>0</v>
      </c>
      <c r="AB123" s="7">
        <f xml:space="preserve"> Y123 - AA123</f>
        <v>0</v>
      </c>
      <c r="AC123" s="10">
        <f xml:space="preserve"> IF(V123 &gt; 0, ROUND(W123 / V123, 4), 0)</f>
        <v>0</v>
      </c>
      <c r="AD123" s="10">
        <f xml:space="preserve"> IF(W123 &gt; 0, ROUND(Y123 / W123, 4), 0)</f>
        <v>0</v>
      </c>
      <c r="AE123" s="10">
        <f xml:space="preserve"> IF(Y123 &gt; 0, ROUND(AA123 / Y123, 4), 0)</f>
        <v>0</v>
      </c>
      <c r="AF123" s="7">
        <v>2</v>
      </c>
      <c r="AG123" s="7">
        <v>1</v>
      </c>
      <c r="AH123" s="7">
        <f xml:space="preserve"> AF123 - AG123</f>
        <v>1</v>
      </c>
      <c r="AI123" s="7">
        <v>0</v>
      </c>
      <c r="AJ123" s="7">
        <f>AG123 - AI123</f>
        <v>1</v>
      </c>
      <c r="AK123" s="7">
        <v>0</v>
      </c>
      <c r="AL123" s="7">
        <f xml:space="preserve"> AI123 - AK123</f>
        <v>0</v>
      </c>
      <c r="AM123" s="10">
        <f xml:space="preserve"> IF(AF123 &gt; 0, ROUND(AG123 / AF123, 4), 0)</f>
        <v>0.5</v>
      </c>
      <c r="AN123" s="10">
        <f xml:space="preserve"> IF(AG123 &gt; 0, ROUND(AI123 / AG123, 4), 0)</f>
        <v>0</v>
      </c>
      <c r="AO123" s="10">
        <f xml:space="preserve"> IF(AI123 &gt; 0, ROUND(AK123 / AI123, 4), 0)</f>
        <v>0</v>
      </c>
      <c r="AP123" s="7">
        <f xml:space="preserve"> B123 - SUM(L123, V123, AF123)</f>
        <v>3</v>
      </c>
      <c r="AQ123" s="7">
        <f xml:space="preserve"> C123 - SUM(M123, W123, AG123)</f>
        <v>1</v>
      </c>
      <c r="AR123" s="7">
        <f xml:space="preserve"> AP123 - AQ123</f>
        <v>2</v>
      </c>
      <c r="AS123" s="7">
        <f xml:space="preserve"> E123 - SUM(O123, Y123, AI123)</f>
        <v>0</v>
      </c>
      <c r="AT123" s="7">
        <f xml:space="preserve"> AQ123 - AS123</f>
        <v>1</v>
      </c>
      <c r="AU123" s="7">
        <f xml:space="preserve"> G123 - SUM(Q123, AA123, AK123)</f>
        <v>0</v>
      </c>
      <c r="AV123" s="7">
        <f xml:space="preserve"> AS123 - AU123</f>
        <v>0</v>
      </c>
      <c r="AW123" s="10">
        <f xml:space="preserve"> IF(AP123 &gt; 0, ROUND(AQ123 / AP123, 4), 0)</f>
        <v>0.33329999999999999</v>
      </c>
      <c r="AX123" s="10">
        <f xml:space="preserve"> IF(AQ123 &gt; 0, ROUND(AS123 / AQ123, 4), 0)</f>
        <v>0</v>
      </c>
      <c r="AY123" s="10">
        <f xml:space="preserve"> IF(AS123 &gt; 0, ROUND(AU123 / AS123, 4), 0)</f>
        <v>0</v>
      </c>
    </row>
    <row r="124" spans="1:51" x14ac:dyDescent="0.2">
      <c r="A124" s="1" t="s">
        <v>259</v>
      </c>
      <c r="B124" s="7">
        <v>7</v>
      </c>
      <c r="C124" s="7">
        <v>2</v>
      </c>
      <c r="D124" s="7">
        <f xml:space="preserve"> B124 - C124</f>
        <v>5</v>
      </c>
      <c r="E124" s="7">
        <v>0</v>
      </c>
      <c r="F124" s="7">
        <f xml:space="preserve"> C124 - E124</f>
        <v>2</v>
      </c>
      <c r="G124" s="7">
        <v>0</v>
      </c>
      <c r="H124" s="7">
        <f xml:space="preserve"> E124 - G124</f>
        <v>0</v>
      </c>
      <c r="I124" s="9">
        <f xml:space="preserve"> ROUND(C124 / B124, 4)</f>
        <v>0.28570000000000001</v>
      </c>
      <c r="J124" s="9">
        <f>IF(C124 &gt; 0, ROUND(E124 / C124, 4), 0)</f>
        <v>0</v>
      </c>
      <c r="K124" s="10">
        <f xml:space="preserve"> IF(E124 &gt; 0, ROUND(G124 / E124, 4), 0)</f>
        <v>0</v>
      </c>
      <c r="L124" s="7">
        <v>0</v>
      </c>
      <c r="M124" s="7">
        <v>0</v>
      </c>
      <c r="N124" s="7">
        <f xml:space="preserve"> L124 - M124</f>
        <v>0</v>
      </c>
      <c r="O124" s="7">
        <v>0</v>
      </c>
      <c r="P124" s="7">
        <f xml:space="preserve"> M124 - O124</f>
        <v>0</v>
      </c>
      <c r="Q124" s="7">
        <v>0</v>
      </c>
      <c r="R124" s="7">
        <f xml:space="preserve"> O124 - Q124</f>
        <v>0</v>
      </c>
      <c r="S124" s="10">
        <f xml:space="preserve"> IF(L124 &gt; 0, ROUND(M124 / L124, 4), 0)</f>
        <v>0</v>
      </c>
      <c r="T124" s="10">
        <f xml:space="preserve"> IF(M124 &gt; 0, ROUND(O124 / M124, 4), 0)</f>
        <v>0</v>
      </c>
      <c r="U124" s="10">
        <f xml:space="preserve"> IF(O124 &gt; 0, ROUND(Q124 / O124, 4), 0)</f>
        <v>0</v>
      </c>
      <c r="V124" s="7">
        <v>4</v>
      </c>
      <c r="W124" s="7">
        <v>2</v>
      </c>
      <c r="X124" s="7">
        <f xml:space="preserve"> V124 - W124</f>
        <v>2</v>
      </c>
      <c r="Y124" s="7">
        <v>0</v>
      </c>
      <c r="Z124" s="7">
        <f xml:space="preserve"> W124 - Y124</f>
        <v>2</v>
      </c>
      <c r="AA124" s="7">
        <v>0</v>
      </c>
      <c r="AB124" s="7">
        <f xml:space="preserve"> Y124 - AA124</f>
        <v>0</v>
      </c>
      <c r="AC124" s="10">
        <f xml:space="preserve"> IF(V124 &gt; 0, ROUND(W124 / V124, 4), 0)</f>
        <v>0.5</v>
      </c>
      <c r="AD124" s="10">
        <f xml:space="preserve"> IF(W124 &gt; 0, ROUND(Y124 / W124, 4), 0)</f>
        <v>0</v>
      </c>
      <c r="AE124" s="10">
        <f xml:space="preserve"> IF(Y124 &gt; 0, ROUND(AA124 / Y124, 4), 0)</f>
        <v>0</v>
      </c>
      <c r="AF124" s="7">
        <v>0</v>
      </c>
      <c r="AG124" s="7">
        <v>0</v>
      </c>
      <c r="AH124" s="7">
        <f xml:space="preserve"> AF124 - AG124</f>
        <v>0</v>
      </c>
      <c r="AI124" s="7">
        <v>0</v>
      </c>
      <c r="AJ124" s="7">
        <f>AG124 - AI124</f>
        <v>0</v>
      </c>
      <c r="AK124" s="7">
        <v>0</v>
      </c>
      <c r="AL124" s="7">
        <f xml:space="preserve"> AI124 - AK124</f>
        <v>0</v>
      </c>
      <c r="AM124" s="10">
        <f xml:space="preserve"> IF(AF124 &gt; 0, ROUND(AG124 / AF124, 4), 0)</f>
        <v>0</v>
      </c>
      <c r="AN124" s="10">
        <f xml:space="preserve"> IF(AG124 &gt; 0, ROUND(AI124 / AG124, 4), 0)</f>
        <v>0</v>
      </c>
      <c r="AO124" s="10">
        <f xml:space="preserve"> IF(AI124 &gt; 0, ROUND(AK124 / AI124, 4), 0)</f>
        <v>0</v>
      </c>
      <c r="AP124" s="7">
        <f xml:space="preserve"> B124 - SUM(L124, V124, AF124)</f>
        <v>3</v>
      </c>
      <c r="AQ124" s="7">
        <f xml:space="preserve"> C124 - SUM(M124, W124, AG124)</f>
        <v>0</v>
      </c>
      <c r="AR124" s="7">
        <f xml:space="preserve"> AP124 - AQ124</f>
        <v>3</v>
      </c>
      <c r="AS124" s="7">
        <f xml:space="preserve"> E124 - SUM(O124, Y124, AI124)</f>
        <v>0</v>
      </c>
      <c r="AT124" s="7">
        <f xml:space="preserve"> AQ124 - AS124</f>
        <v>0</v>
      </c>
      <c r="AU124" s="7">
        <f xml:space="preserve"> G124 - SUM(Q124, AA124, AK124)</f>
        <v>0</v>
      </c>
      <c r="AV124" s="7">
        <f xml:space="preserve"> AS124 - AU124</f>
        <v>0</v>
      </c>
      <c r="AW124" s="10">
        <f xml:space="preserve"> IF(AP124 &gt; 0, ROUND(AQ124 / AP124, 4), 0)</f>
        <v>0</v>
      </c>
      <c r="AX124" s="10">
        <f xml:space="preserve"> IF(AQ124 &gt; 0, ROUND(AS124 / AQ124, 4), 0)</f>
        <v>0</v>
      </c>
      <c r="AY124" s="10">
        <f xml:space="preserve"> IF(AS124 &gt; 0, ROUND(AU124 / AS124, 4), 0)</f>
        <v>0</v>
      </c>
    </row>
    <row r="125" spans="1:51" x14ac:dyDescent="0.2">
      <c r="A125" s="1" t="s">
        <v>29</v>
      </c>
      <c r="B125" s="7">
        <v>6</v>
      </c>
      <c r="C125" s="7">
        <v>2</v>
      </c>
      <c r="D125" s="7">
        <f xml:space="preserve"> B125 - C125</f>
        <v>4</v>
      </c>
      <c r="E125" s="7">
        <v>0</v>
      </c>
      <c r="F125" s="7">
        <f xml:space="preserve"> C125 - E125</f>
        <v>2</v>
      </c>
      <c r="G125" s="7">
        <v>0</v>
      </c>
      <c r="H125" s="7">
        <f xml:space="preserve"> E125 - G125</f>
        <v>0</v>
      </c>
      <c r="I125" s="9">
        <f xml:space="preserve"> ROUND(C125 / B125, 4)</f>
        <v>0.33329999999999999</v>
      </c>
      <c r="J125" s="9">
        <f>IF(C125 &gt; 0, ROUND(E125 / C125, 4), 0)</f>
        <v>0</v>
      </c>
      <c r="K125" s="10">
        <f xml:space="preserve"> IF(E125 &gt; 0, ROUND(G125 / E125, 4), 0)</f>
        <v>0</v>
      </c>
      <c r="L125" s="7">
        <v>1</v>
      </c>
      <c r="M125" s="7">
        <v>0</v>
      </c>
      <c r="N125" s="7">
        <f xml:space="preserve"> L125 - M125</f>
        <v>1</v>
      </c>
      <c r="O125" s="7">
        <v>0</v>
      </c>
      <c r="P125" s="7">
        <f xml:space="preserve"> M125 - O125</f>
        <v>0</v>
      </c>
      <c r="Q125" s="7">
        <v>0</v>
      </c>
      <c r="R125" s="7">
        <f xml:space="preserve"> O125 - Q125</f>
        <v>0</v>
      </c>
      <c r="S125" s="10">
        <f xml:space="preserve"> IF(L125 &gt; 0, ROUND(M125 / L125, 4), 0)</f>
        <v>0</v>
      </c>
      <c r="T125" s="10">
        <f xml:space="preserve"> IF(M125 &gt; 0, ROUND(O125 / M125, 4), 0)</f>
        <v>0</v>
      </c>
      <c r="U125" s="10">
        <f xml:space="preserve"> IF(O125 &gt; 0, ROUND(Q125 / O125, 4), 0)</f>
        <v>0</v>
      </c>
      <c r="V125" s="7">
        <v>1</v>
      </c>
      <c r="W125" s="7">
        <v>0</v>
      </c>
      <c r="X125" s="7">
        <f xml:space="preserve"> V125 - W125</f>
        <v>1</v>
      </c>
      <c r="Y125" s="7">
        <v>0</v>
      </c>
      <c r="Z125" s="7">
        <f xml:space="preserve"> W125 - Y125</f>
        <v>0</v>
      </c>
      <c r="AA125" s="7">
        <v>0</v>
      </c>
      <c r="AB125" s="7">
        <f xml:space="preserve"> Y125 - AA125</f>
        <v>0</v>
      </c>
      <c r="AC125" s="10">
        <f xml:space="preserve"> IF(V125 &gt; 0, ROUND(W125 / V125, 4), 0)</f>
        <v>0</v>
      </c>
      <c r="AD125" s="10">
        <f xml:space="preserve"> IF(W125 &gt; 0, ROUND(Y125 / W125, 4), 0)</f>
        <v>0</v>
      </c>
      <c r="AE125" s="10">
        <f xml:space="preserve"> IF(Y125 &gt; 0, ROUND(AA125 / Y125, 4), 0)</f>
        <v>0</v>
      </c>
      <c r="AF125" s="7">
        <v>1</v>
      </c>
      <c r="AG125" s="7">
        <v>0</v>
      </c>
      <c r="AH125" s="7">
        <f xml:space="preserve"> AF125 - AG125</f>
        <v>1</v>
      </c>
      <c r="AI125" s="7">
        <v>0</v>
      </c>
      <c r="AJ125" s="7">
        <f>AG125 - AI125</f>
        <v>0</v>
      </c>
      <c r="AK125" s="7">
        <v>0</v>
      </c>
      <c r="AL125" s="7">
        <f xml:space="preserve"> AI125 - AK125</f>
        <v>0</v>
      </c>
      <c r="AM125" s="10">
        <f xml:space="preserve"> IF(AF125 &gt; 0, ROUND(AG125 / AF125, 4), 0)</f>
        <v>0</v>
      </c>
      <c r="AN125" s="10">
        <f xml:space="preserve"> IF(AG125 &gt; 0, ROUND(AI125 / AG125, 4), 0)</f>
        <v>0</v>
      </c>
      <c r="AO125" s="10">
        <f xml:space="preserve"> IF(AI125 &gt; 0, ROUND(AK125 / AI125, 4), 0)</f>
        <v>0</v>
      </c>
      <c r="AP125" s="7">
        <f xml:space="preserve"> B125 - SUM(L125, V125, AF125)</f>
        <v>3</v>
      </c>
      <c r="AQ125" s="7">
        <f xml:space="preserve"> C125 - SUM(M125, W125, AG125)</f>
        <v>2</v>
      </c>
      <c r="AR125" s="7">
        <f xml:space="preserve"> AP125 - AQ125</f>
        <v>1</v>
      </c>
      <c r="AS125" s="7">
        <f xml:space="preserve"> E125 - SUM(O125, Y125, AI125)</f>
        <v>0</v>
      </c>
      <c r="AT125" s="7">
        <f xml:space="preserve"> AQ125 - AS125</f>
        <v>2</v>
      </c>
      <c r="AU125" s="7">
        <f xml:space="preserve"> G125 - SUM(Q125, AA125, AK125)</f>
        <v>0</v>
      </c>
      <c r="AV125" s="7">
        <f xml:space="preserve"> AS125 - AU125</f>
        <v>0</v>
      </c>
      <c r="AW125" s="10">
        <f xml:space="preserve"> IF(AP125 &gt; 0, ROUND(AQ125 / AP125, 4), 0)</f>
        <v>0.66669999999999996</v>
      </c>
      <c r="AX125" s="10">
        <f xml:space="preserve"> IF(AQ125 &gt; 0, ROUND(AS125 / AQ125, 4), 0)</f>
        <v>0</v>
      </c>
      <c r="AY125" s="10">
        <f xml:space="preserve"> IF(AS125 &gt; 0, ROUND(AU125 / AS125, 4), 0)</f>
        <v>0</v>
      </c>
    </row>
    <row r="126" spans="1:51" x14ac:dyDescent="0.2">
      <c r="A126" s="1" t="s">
        <v>89</v>
      </c>
      <c r="B126" s="7">
        <v>5</v>
      </c>
      <c r="C126" s="7">
        <v>2</v>
      </c>
      <c r="D126" s="7">
        <f xml:space="preserve"> B126 - C126</f>
        <v>3</v>
      </c>
      <c r="E126" s="7">
        <v>0</v>
      </c>
      <c r="F126" s="7">
        <f xml:space="preserve"> C126 - E126</f>
        <v>2</v>
      </c>
      <c r="G126" s="7">
        <v>0</v>
      </c>
      <c r="H126" s="7">
        <f xml:space="preserve"> E126 - G126</f>
        <v>0</v>
      </c>
      <c r="I126" s="9">
        <f xml:space="preserve"> ROUND(C126 / B126, 4)</f>
        <v>0.4</v>
      </c>
      <c r="J126" s="9">
        <f>IF(C126 &gt; 0, ROUND(E126 / C126, 4), 0)</f>
        <v>0</v>
      </c>
      <c r="K126" s="10">
        <f xml:space="preserve"> IF(E126 &gt; 0, ROUND(G126 / E126, 4), 0)</f>
        <v>0</v>
      </c>
      <c r="L126" s="7">
        <v>3</v>
      </c>
      <c r="M126" s="7">
        <v>2</v>
      </c>
      <c r="N126" s="7">
        <f xml:space="preserve"> L126 - M126</f>
        <v>1</v>
      </c>
      <c r="O126" s="7">
        <v>0</v>
      </c>
      <c r="P126" s="7">
        <f xml:space="preserve"> M126 - O126</f>
        <v>2</v>
      </c>
      <c r="Q126" s="7">
        <v>0</v>
      </c>
      <c r="R126" s="7">
        <f xml:space="preserve"> O126 - Q126</f>
        <v>0</v>
      </c>
      <c r="S126" s="10">
        <f xml:space="preserve"> IF(L126 &gt; 0, ROUND(M126 / L126, 4), 0)</f>
        <v>0.66669999999999996</v>
      </c>
      <c r="T126" s="10">
        <f xml:space="preserve"> IF(M126 &gt; 0, ROUND(O126 / M126, 4), 0)</f>
        <v>0</v>
      </c>
      <c r="U126" s="10">
        <f xml:space="preserve"> IF(O126 &gt; 0, ROUND(Q126 / O126, 4), 0)</f>
        <v>0</v>
      </c>
      <c r="V126" s="7">
        <v>0</v>
      </c>
      <c r="W126" s="7">
        <v>0</v>
      </c>
      <c r="X126" s="7">
        <f xml:space="preserve"> V126 - W126</f>
        <v>0</v>
      </c>
      <c r="Y126" s="7">
        <v>0</v>
      </c>
      <c r="Z126" s="7">
        <f xml:space="preserve"> W126 - Y126</f>
        <v>0</v>
      </c>
      <c r="AA126" s="7">
        <v>0</v>
      </c>
      <c r="AB126" s="7">
        <f xml:space="preserve"> Y126 - AA126</f>
        <v>0</v>
      </c>
      <c r="AC126" s="10">
        <f xml:space="preserve"> IF(V126 &gt; 0, ROUND(W126 / V126, 4), 0)</f>
        <v>0</v>
      </c>
      <c r="AD126" s="10">
        <f xml:space="preserve"> IF(W126 &gt; 0, ROUND(Y126 / W126, 4), 0)</f>
        <v>0</v>
      </c>
      <c r="AE126" s="10">
        <f xml:space="preserve"> IF(Y126 &gt; 0, ROUND(AA126 / Y126, 4), 0)</f>
        <v>0</v>
      </c>
      <c r="AF126" s="7">
        <v>1</v>
      </c>
      <c r="AG126" s="7">
        <v>0</v>
      </c>
      <c r="AH126" s="7">
        <f xml:space="preserve"> AF126 - AG126</f>
        <v>1</v>
      </c>
      <c r="AI126" s="7">
        <v>0</v>
      </c>
      <c r="AJ126" s="7">
        <f>AG126 - AI126</f>
        <v>0</v>
      </c>
      <c r="AK126" s="7">
        <v>0</v>
      </c>
      <c r="AL126" s="7">
        <f xml:space="preserve"> AI126 - AK126</f>
        <v>0</v>
      </c>
      <c r="AM126" s="10">
        <f xml:space="preserve"> IF(AF126 &gt; 0, ROUND(AG126 / AF126, 4), 0)</f>
        <v>0</v>
      </c>
      <c r="AN126" s="10">
        <f xml:space="preserve"> IF(AG126 &gt; 0, ROUND(AI126 / AG126, 4), 0)</f>
        <v>0</v>
      </c>
      <c r="AO126" s="10">
        <f xml:space="preserve"> IF(AI126 &gt; 0, ROUND(AK126 / AI126, 4), 0)</f>
        <v>0</v>
      </c>
      <c r="AP126" s="7">
        <f xml:space="preserve"> B126 - SUM(L126, V126, AF126)</f>
        <v>1</v>
      </c>
      <c r="AQ126" s="7">
        <f xml:space="preserve"> C126 - SUM(M126, W126, AG126)</f>
        <v>0</v>
      </c>
      <c r="AR126" s="7">
        <f xml:space="preserve"> AP126 - AQ126</f>
        <v>1</v>
      </c>
      <c r="AS126" s="7">
        <f xml:space="preserve"> E126 - SUM(O126, Y126, AI126)</f>
        <v>0</v>
      </c>
      <c r="AT126" s="7">
        <f xml:space="preserve"> AQ126 - AS126</f>
        <v>0</v>
      </c>
      <c r="AU126" s="7">
        <f xml:space="preserve"> G126 - SUM(Q126, AA126, AK126)</f>
        <v>0</v>
      </c>
      <c r="AV126" s="7">
        <f xml:space="preserve"> AS126 - AU126</f>
        <v>0</v>
      </c>
      <c r="AW126" s="10">
        <f xml:space="preserve"> IF(AP126 &gt; 0, ROUND(AQ126 / AP126, 4), 0)</f>
        <v>0</v>
      </c>
      <c r="AX126" s="10">
        <f xml:space="preserve"> IF(AQ126 &gt; 0, ROUND(AS126 / AQ126, 4), 0)</f>
        <v>0</v>
      </c>
      <c r="AY126" s="10">
        <f xml:space="preserve"> IF(AS126 &gt; 0, ROUND(AU126 / AS126, 4), 0)</f>
        <v>0</v>
      </c>
    </row>
    <row r="127" spans="1:51" x14ac:dyDescent="0.2">
      <c r="A127" s="1" t="s">
        <v>318</v>
      </c>
      <c r="B127" s="7">
        <v>5</v>
      </c>
      <c r="C127" s="7">
        <v>2</v>
      </c>
      <c r="D127" s="7">
        <f xml:space="preserve"> B127 - C127</f>
        <v>3</v>
      </c>
      <c r="E127" s="7">
        <v>0</v>
      </c>
      <c r="F127" s="7">
        <f xml:space="preserve"> C127 - E127</f>
        <v>2</v>
      </c>
      <c r="G127" s="7">
        <v>0</v>
      </c>
      <c r="H127" s="7">
        <f xml:space="preserve"> E127 - G127</f>
        <v>0</v>
      </c>
      <c r="I127" s="9">
        <f xml:space="preserve"> ROUND(C127 / B127, 4)</f>
        <v>0.4</v>
      </c>
      <c r="J127" s="9">
        <f>IF(C127 &gt; 0, ROUND(E127 / C127, 4), 0)</f>
        <v>0</v>
      </c>
      <c r="K127" s="10">
        <f xml:space="preserve"> IF(E127 &gt; 0, ROUND(G127 / E127, 4), 0)</f>
        <v>0</v>
      </c>
      <c r="L127" s="7">
        <v>0</v>
      </c>
      <c r="M127" s="7">
        <v>0</v>
      </c>
      <c r="N127" s="7">
        <f xml:space="preserve"> L127 - M127</f>
        <v>0</v>
      </c>
      <c r="O127" s="7">
        <v>0</v>
      </c>
      <c r="P127" s="7">
        <f xml:space="preserve"> M127 - O127</f>
        <v>0</v>
      </c>
      <c r="Q127" s="7">
        <v>0</v>
      </c>
      <c r="R127" s="7">
        <f xml:space="preserve"> O127 - Q127</f>
        <v>0</v>
      </c>
      <c r="S127" s="10">
        <f xml:space="preserve"> IF(L127 &gt; 0, ROUND(M127 / L127, 4), 0)</f>
        <v>0</v>
      </c>
      <c r="T127" s="10">
        <f xml:space="preserve"> IF(M127 &gt; 0, ROUND(O127 / M127, 4), 0)</f>
        <v>0</v>
      </c>
      <c r="U127" s="10">
        <f xml:space="preserve"> IF(O127 &gt; 0, ROUND(Q127 / O127, 4), 0)</f>
        <v>0</v>
      </c>
      <c r="V127" s="7">
        <v>0</v>
      </c>
      <c r="W127" s="7">
        <v>0</v>
      </c>
      <c r="X127" s="7">
        <f xml:space="preserve"> V127 - W127</f>
        <v>0</v>
      </c>
      <c r="Y127" s="7">
        <v>0</v>
      </c>
      <c r="Z127" s="7">
        <f xml:space="preserve"> W127 - Y127</f>
        <v>0</v>
      </c>
      <c r="AA127" s="7">
        <v>0</v>
      </c>
      <c r="AB127" s="7">
        <f xml:space="preserve"> Y127 - AA127</f>
        <v>0</v>
      </c>
      <c r="AC127" s="10">
        <f xml:space="preserve"> IF(V127 &gt; 0, ROUND(W127 / V127, 4), 0)</f>
        <v>0</v>
      </c>
      <c r="AD127" s="10">
        <f xml:space="preserve"> IF(W127 &gt; 0, ROUND(Y127 / W127, 4), 0)</f>
        <v>0</v>
      </c>
      <c r="AE127" s="10">
        <f xml:space="preserve"> IF(Y127 &gt; 0, ROUND(AA127 / Y127, 4), 0)</f>
        <v>0</v>
      </c>
      <c r="AF127" s="7">
        <v>3</v>
      </c>
      <c r="AG127" s="7">
        <v>1</v>
      </c>
      <c r="AH127" s="7">
        <f xml:space="preserve"> AF127 - AG127</f>
        <v>2</v>
      </c>
      <c r="AI127" s="7">
        <v>0</v>
      </c>
      <c r="AJ127" s="7">
        <f>AG127 - AI127</f>
        <v>1</v>
      </c>
      <c r="AK127" s="7">
        <v>0</v>
      </c>
      <c r="AL127" s="7">
        <f xml:space="preserve"> AI127 - AK127</f>
        <v>0</v>
      </c>
      <c r="AM127" s="10">
        <f xml:space="preserve"> IF(AF127 &gt; 0, ROUND(AG127 / AF127, 4), 0)</f>
        <v>0.33329999999999999</v>
      </c>
      <c r="AN127" s="10">
        <f xml:space="preserve"> IF(AG127 &gt; 0, ROUND(AI127 / AG127, 4), 0)</f>
        <v>0</v>
      </c>
      <c r="AO127" s="10">
        <f xml:space="preserve"> IF(AI127 &gt; 0, ROUND(AK127 / AI127, 4), 0)</f>
        <v>0</v>
      </c>
      <c r="AP127" s="7">
        <f xml:space="preserve"> B127 - SUM(L127, V127, AF127)</f>
        <v>2</v>
      </c>
      <c r="AQ127" s="7">
        <f xml:space="preserve"> C127 - SUM(M127, W127, AG127)</f>
        <v>1</v>
      </c>
      <c r="AR127" s="7">
        <f xml:space="preserve"> AP127 - AQ127</f>
        <v>1</v>
      </c>
      <c r="AS127" s="7">
        <f xml:space="preserve"> E127 - SUM(O127, Y127, AI127)</f>
        <v>0</v>
      </c>
      <c r="AT127" s="7">
        <f xml:space="preserve"> AQ127 - AS127</f>
        <v>1</v>
      </c>
      <c r="AU127" s="7">
        <f xml:space="preserve"> G127 - SUM(Q127, AA127, AK127)</f>
        <v>0</v>
      </c>
      <c r="AV127" s="7">
        <f xml:space="preserve"> AS127 - AU127</f>
        <v>0</v>
      </c>
      <c r="AW127" s="10">
        <f xml:space="preserve"> IF(AP127 &gt; 0, ROUND(AQ127 / AP127, 4), 0)</f>
        <v>0.5</v>
      </c>
      <c r="AX127" s="10">
        <f xml:space="preserve"> IF(AQ127 &gt; 0, ROUND(AS127 / AQ127, 4), 0)</f>
        <v>0</v>
      </c>
      <c r="AY127" s="10">
        <f xml:space="preserve"> IF(AS127 &gt; 0, ROUND(AU127 / AS127, 4), 0)</f>
        <v>0</v>
      </c>
    </row>
    <row r="128" spans="1:51" x14ac:dyDescent="0.2">
      <c r="A128" s="1" t="s">
        <v>349</v>
      </c>
      <c r="B128" s="7">
        <v>4</v>
      </c>
      <c r="C128" s="7">
        <v>2</v>
      </c>
      <c r="D128" s="7">
        <f xml:space="preserve"> B128 - C128</f>
        <v>2</v>
      </c>
      <c r="E128" s="7">
        <v>0</v>
      </c>
      <c r="F128" s="7">
        <f xml:space="preserve"> C128 - E128</f>
        <v>2</v>
      </c>
      <c r="G128" s="7">
        <v>0</v>
      </c>
      <c r="H128" s="7">
        <f xml:space="preserve"> E128 - G128</f>
        <v>0</v>
      </c>
      <c r="I128" s="9">
        <f xml:space="preserve"> ROUND(C128 / B128, 4)</f>
        <v>0.5</v>
      </c>
      <c r="J128" s="9">
        <f>IF(C128 &gt; 0, ROUND(E128 / C128, 4), 0)</f>
        <v>0</v>
      </c>
      <c r="K128" s="10">
        <f xml:space="preserve"> IF(E128 &gt; 0, ROUND(G128 / E128, 4), 0)</f>
        <v>0</v>
      </c>
      <c r="L128" s="7">
        <v>0</v>
      </c>
      <c r="M128" s="7">
        <v>0</v>
      </c>
      <c r="N128" s="7">
        <f xml:space="preserve"> L128 - M128</f>
        <v>0</v>
      </c>
      <c r="O128" s="7">
        <v>0</v>
      </c>
      <c r="P128" s="7">
        <f xml:space="preserve"> M128 - O128</f>
        <v>0</v>
      </c>
      <c r="Q128" s="7">
        <v>0</v>
      </c>
      <c r="R128" s="7">
        <f xml:space="preserve"> O128 - Q128</f>
        <v>0</v>
      </c>
      <c r="S128" s="10">
        <f xml:space="preserve"> IF(L128 &gt; 0, ROUND(M128 / L128, 4), 0)</f>
        <v>0</v>
      </c>
      <c r="T128" s="10">
        <f xml:space="preserve"> IF(M128 &gt; 0, ROUND(O128 / M128, 4), 0)</f>
        <v>0</v>
      </c>
      <c r="U128" s="10">
        <f xml:space="preserve"> IF(O128 &gt; 0, ROUND(Q128 / O128, 4), 0)</f>
        <v>0</v>
      </c>
      <c r="V128" s="7">
        <v>2</v>
      </c>
      <c r="W128" s="7">
        <v>0</v>
      </c>
      <c r="X128" s="7">
        <f xml:space="preserve"> V128 - W128</f>
        <v>2</v>
      </c>
      <c r="Y128" s="7">
        <v>0</v>
      </c>
      <c r="Z128" s="7">
        <f xml:space="preserve"> W128 - Y128</f>
        <v>0</v>
      </c>
      <c r="AA128" s="7">
        <v>0</v>
      </c>
      <c r="AB128" s="7">
        <f xml:space="preserve"> Y128 - AA128</f>
        <v>0</v>
      </c>
      <c r="AC128" s="10">
        <f xml:space="preserve"> IF(V128 &gt; 0, ROUND(W128 / V128, 4), 0)</f>
        <v>0</v>
      </c>
      <c r="AD128" s="10">
        <f xml:space="preserve"> IF(W128 &gt; 0, ROUND(Y128 / W128, 4), 0)</f>
        <v>0</v>
      </c>
      <c r="AE128" s="10">
        <f xml:space="preserve"> IF(Y128 &gt; 0, ROUND(AA128 / Y128, 4), 0)</f>
        <v>0</v>
      </c>
      <c r="AF128" s="7">
        <v>0</v>
      </c>
      <c r="AG128" s="7">
        <v>0</v>
      </c>
      <c r="AH128" s="7">
        <f xml:space="preserve"> AF128 - AG128</f>
        <v>0</v>
      </c>
      <c r="AI128" s="7">
        <v>0</v>
      </c>
      <c r="AJ128" s="7">
        <f>AG128 - AI128</f>
        <v>0</v>
      </c>
      <c r="AK128" s="7">
        <v>0</v>
      </c>
      <c r="AL128" s="7">
        <f xml:space="preserve"> AI128 - AK128</f>
        <v>0</v>
      </c>
      <c r="AM128" s="10">
        <f xml:space="preserve"> IF(AF128 &gt; 0, ROUND(AG128 / AF128, 4), 0)</f>
        <v>0</v>
      </c>
      <c r="AN128" s="10">
        <f xml:space="preserve"> IF(AG128 &gt; 0, ROUND(AI128 / AG128, 4), 0)</f>
        <v>0</v>
      </c>
      <c r="AO128" s="10">
        <f xml:space="preserve"> IF(AI128 &gt; 0, ROUND(AK128 / AI128, 4), 0)</f>
        <v>0</v>
      </c>
      <c r="AP128" s="7">
        <f xml:space="preserve"> B128 - SUM(L128, V128, AF128)</f>
        <v>2</v>
      </c>
      <c r="AQ128" s="7">
        <f xml:space="preserve"> C128 - SUM(M128, W128, AG128)</f>
        <v>2</v>
      </c>
      <c r="AR128" s="7">
        <f xml:space="preserve"> AP128 - AQ128</f>
        <v>0</v>
      </c>
      <c r="AS128" s="7">
        <f xml:space="preserve"> E128 - SUM(O128, Y128, AI128)</f>
        <v>0</v>
      </c>
      <c r="AT128" s="7">
        <f xml:space="preserve"> AQ128 - AS128</f>
        <v>2</v>
      </c>
      <c r="AU128" s="7">
        <f xml:space="preserve"> G128 - SUM(Q128, AA128, AK128)</f>
        <v>0</v>
      </c>
      <c r="AV128" s="7">
        <f xml:space="preserve"> AS128 - AU128</f>
        <v>0</v>
      </c>
      <c r="AW128" s="10">
        <f xml:space="preserve"> IF(AP128 &gt; 0, ROUND(AQ128 / AP128, 4), 0)</f>
        <v>1</v>
      </c>
      <c r="AX128" s="10">
        <f xml:space="preserve"> IF(AQ128 &gt; 0, ROUND(AS128 / AQ128, 4), 0)</f>
        <v>0</v>
      </c>
      <c r="AY128" s="10">
        <f xml:space="preserve"> IF(AS128 &gt; 0, ROUND(AU128 / AS128, 4), 0)</f>
        <v>0</v>
      </c>
    </row>
    <row r="129" spans="1:51" x14ac:dyDescent="0.2">
      <c r="A129" s="1" t="s">
        <v>228</v>
      </c>
      <c r="B129" s="7">
        <v>4</v>
      </c>
      <c r="C129" s="7">
        <v>2</v>
      </c>
      <c r="D129" s="7">
        <f xml:space="preserve"> B129 - C129</f>
        <v>2</v>
      </c>
      <c r="E129" s="7">
        <v>0</v>
      </c>
      <c r="F129" s="7">
        <f xml:space="preserve"> C129 - E129</f>
        <v>2</v>
      </c>
      <c r="G129" s="7">
        <v>0</v>
      </c>
      <c r="H129" s="7">
        <f xml:space="preserve"> E129 - G129</f>
        <v>0</v>
      </c>
      <c r="I129" s="9">
        <f xml:space="preserve"> ROUND(C129 / B129, 4)</f>
        <v>0.5</v>
      </c>
      <c r="J129" s="9">
        <f>IF(C129 &gt; 0, ROUND(E129 / C129, 4), 0)</f>
        <v>0</v>
      </c>
      <c r="K129" s="10">
        <f xml:space="preserve"> IF(E129 &gt; 0, ROUND(G129 / E129, 4), 0)</f>
        <v>0</v>
      </c>
      <c r="L129" s="7">
        <v>0</v>
      </c>
      <c r="M129" s="7">
        <v>0</v>
      </c>
      <c r="N129" s="7">
        <f xml:space="preserve"> L129 - M129</f>
        <v>0</v>
      </c>
      <c r="O129" s="7">
        <v>0</v>
      </c>
      <c r="P129" s="7">
        <f xml:space="preserve"> M129 - O129</f>
        <v>0</v>
      </c>
      <c r="Q129" s="7">
        <v>0</v>
      </c>
      <c r="R129" s="7">
        <f xml:space="preserve"> O129 - Q129</f>
        <v>0</v>
      </c>
      <c r="S129" s="10">
        <f xml:space="preserve"> IF(L129 &gt; 0, ROUND(M129 / L129, 4), 0)</f>
        <v>0</v>
      </c>
      <c r="T129" s="10">
        <f xml:space="preserve"> IF(M129 &gt; 0, ROUND(O129 / M129, 4), 0)</f>
        <v>0</v>
      </c>
      <c r="U129" s="10">
        <f xml:space="preserve"> IF(O129 &gt; 0, ROUND(Q129 / O129, 4), 0)</f>
        <v>0</v>
      </c>
      <c r="V129" s="7">
        <v>4</v>
      </c>
      <c r="W129" s="7">
        <v>2</v>
      </c>
      <c r="X129" s="7">
        <f xml:space="preserve"> V129 - W129</f>
        <v>2</v>
      </c>
      <c r="Y129" s="7">
        <v>0</v>
      </c>
      <c r="Z129" s="7">
        <f xml:space="preserve"> W129 - Y129</f>
        <v>2</v>
      </c>
      <c r="AA129" s="7">
        <v>0</v>
      </c>
      <c r="AB129" s="7">
        <f xml:space="preserve"> Y129 - AA129</f>
        <v>0</v>
      </c>
      <c r="AC129" s="10">
        <f xml:space="preserve"> IF(V129 &gt; 0, ROUND(W129 / V129, 4), 0)</f>
        <v>0.5</v>
      </c>
      <c r="AD129" s="10">
        <f xml:space="preserve"> IF(W129 &gt; 0, ROUND(Y129 / W129, 4), 0)</f>
        <v>0</v>
      </c>
      <c r="AE129" s="10">
        <f xml:space="preserve"> IF(Y129 &gt; 0, ROUND(AA129 / Y129, 4), 0)</f>
        <v>0</v>
      </c>
      <c r="AF129" s="7">
        <v>0</v>
      </c>
      <c r="AG129" s="7">
        <v>0</v>
      </c>
      <c r="AH129" s="7">
        <f xml:space="preserve"> AF129 - AG129</f>
        <v>0</v>
      </c>
      <c r="AI129" s="7">
        <v>0</v>
      </c>
      <c r="AJ129" s="7">
        <f>AG129 - AI129</f>
        <v>0</v>
      </c>
      <c r="AK129" s="7">
        <v>0</v>
      </c>
      <c r="AL129" s="7">
        <f xml:space="preserve"> AI129 - AK129</f>
        <v>0</v>
      </c>
      <c r="AM129" s="10">
        <f xml:space="preserve"> IF(AF129 &gt; 0, ROUND(AG129 / AF129, 4), 0)</f>
        <v>0</v>
      </c>
      <c r="AN129" s="10">
        <f xml:space="preserve"> IF(AG129 &gt; 0, ROUND(AI129 / AG129, 4), 0)</f>
        <v>0</v>
      </c>
      <c r="AO129" s="10">
        <f xml:space="preserve"> IF(AI129 &gt; 0, ROUND(AK129 / AI129, 4), 0)</f>
        <v>0</v>
      </c>
      <c r="AP129" s="7">
        <f xml:space="preserve"> B129 - SUM(L129, V129, AF129)</f>
        <v>0</v>
      </c>
      <c r="AQ129" s="7">
        <f xml:space="preserve"> C129 - SUM(M129, W129, AG129)</f>
        <v>0</v>
      </c>
      <c r="AR129" s="7">
        <f xml:space="preserve"> AP129 - AQ129</f>
        <v>0</v>
      </c>
      <c r="AS129" s="7">
        <f xml:space="preserve"> E129 - SUM(O129, Y129, AI129)</f>
        <v>0</v>
      </c>
      <c r="AT129" s="7">
        <f xml:space="preserve"> AQ129 - AS129</f>
        <v>0</v>
      </c>
      <c r="AU129" s="7">
        <f xml:space="preserve"> G129 - SUM(Q129, AA129, AK129)</f>
        <v>0</v>
      </c>
      <c r="AV129" s="7">
        <f xml:space="preserve"> AS129 - AU129</f>
        <v>0</v>
      </c>
      <c r="AW129" s="10">
        <f xml:space="preserve"> IF(AP129 &gt; 0, ROUND(AQ129 / AP129, 4), 0)</f>
        <v>0</v>
      </c>
      <c r="AX129" s="10">
        <f xml:space="preserve"> IF(AQ129 &gt; 0, ROUND(AS129 / AQ129, 4), 0)</f>
        <v>0</v>
      </c>
      <c r="AY129" s="10">
        <f xml:space="preserve"> IF(AS129 &gt; 0, ROUND(AU129 / AS129, 4), 0)</f>
        <v>0</v>
      </c>
    </row>
    <row r="130" spans="1:51" x14ac:dyDescent="0.2">
      <c r="A130" s="1" t="s">
        <v>151</v>
      </c>
      <c r="B130" s="7">
        <v>4</v>
      </c>
      <c r="C130" s="7">
        <v>2</v>
      </c>
      <c r="D130" s="7">
        <f xml:space="preserve"> B130 - C130</f>
        <v>2</v>
      </c>
      <c r="E130" s="7">
        <v>0</v>
      </c>
      <c r="F130" s="7">
        <f xml:space="preserve"> C130 - E130</f>
        <v>2</v>
      </c>
      <c r="G130" s="7">
        <v>0</v>
      </c>
      <c r="H130" s="7">
        <f xml:space="preserve"> E130 - G130</f>
        <v>0</v>
      </c>
      <c r="I130" s="9">
        <f xml:space="preserve"> ROUND(C130 / B130, 4)</f>
        <v>0.5</v>
      </c>
      <c r="J130" s="9">
        <f>IF(C130 &gt; 0, ROUND(E130 / C130, 4), 0)</f>
        <v>0</v>
      </c>
      <c r="K130" s="10">
        <f xml:space="preserve"> IF(E130 &gt; 0, ROUND(G130 / E130, 4), 0)</f>
        <v>0</v>
      </c>
      <c r="L130" s="7">
        <v>1</v>
      </c>
      <c r="M130" s="7">
        <v>1</v>
      </c>
      <c r="N130" s="7">
        <f xml:space="preserve"> L130 - M130</f>
        <v>0</v>
      </c>
      <c r="O130" s="7">
        <v>0</v>
      </c>
      <c r="P130" s="7">
        <f xml:space="preserve"> M130 - O130</f>
        <v>1</v>
      </c>
      <c r="Q130" s="7">
        <v>0</v>
      </c>
      <c r="R130" s="7">
        <f xml:space="preserve"> O130 - Q130</f>
        <v>0</v>
      </c>
      <c r="S130" s="10">
        <f xml:space="preserve"> IF(L130 &gt; 0, ROUND(M130 / L130, 4), 0)</f>
        <v>1</v>
      </c>
      <c r="T130" s="10">
        <f xml:space="preserve"> IF(M130 &gt; 0, ROUND(O130 / M130, 4), 0)</f>
        <v>0</v>
      </c>
      <c r="U130" s="10">
        <f xml:space="preserve"> IF(O130 &gt; 0, ROUND(Q130 / O130, 4), 0)</f>
        <v>0</v>
      </c>
      <c r="V130" s="7">
        <v>0</v>
      </c>
      <c r="W130" s="7">
        <v>0</v>
      </c>
      <c r="X130" s="7">
        <f xml:space="preserve"> V130 - W130</f>
        <v>0</v>
      </c>
      <c r="Y130" s="7">
        <v>0</v>
      </c>
      <c r="Z130" s="7">
        <f xml:space="preserve"> W130 - Y130</f>
        <v>0</v>
      </c>
      <c r="AA130" s="7">
        <v>0</v>
      </c>
      <c r="AB130" s="7">
        <f xml:space="preserve"> Y130 - AA130</f>
        <v>0</v>
      </c>
      <c r="AC130" s="10">
        <f xml:space="preserve"> IF(V130 &gt; 0, ROUND(W130 / V130, 4), 0)</f>
        <v>0</v>
      </c>
      <c r="AD130" s="10">
        <f xml:space="preserve"> IF(W130 &gt; 0, ROUND(Y130 / W130, 4), 0)</f>
        <v>0</v>
      </c>
      <c r="AE130" s="10">
        <f xml:space="preserve"> IF(Y130 &gt; 0, ROUND(AA130 / Y130, 4), 0)</f>
        <v>0</v>
      </c>
      <c r="AF130" s="7">
        <v>0</v>
      </c>
      <c r="AG130" s="7">
        <v>0</v>
      </c>
      <c r="AH130" s="7">
        <f xml:space="preserve"> AF130 - AG130</f>
        <v>0</v>
      </c>
      <c r="AI130" s="7">
        <v>0</v>
      </c>
      <c r="AJ130" s="7">
        <f>AG130 - AI130</f>
        <v>0</v>
      </c>
      <c r="AK130" s="7">
        <v>0</v>
      </c>
      <c r="AL130" s="7">
        <f xml:space="preserve"> AI130 - AK130</f>
        <v>0</v>
      </c>
      <c r="AM130" s="10">
        <f xml:space="preserve"> IF(AF130 &gt; 0, ROUND(AG130 / AF130, 4), 0)</f>
        <v>0</v>
      </c>
      <c r="AN130" s="10">
        <f xml:space="preserve"> IF(AG130 &gt; 0, ROUND(AI130 / AG130, 4), 0)</f>
        <v>0</v>
      </c>
      <c r="AO130" s="10">
        <f xml:space="preserve"> IF(AI130 &gt; 0, ROUND(AK130 / AI130, 4), 0)</f>
        <v>0</v>
      </c>
      <c r="AP130" s="7">
        <f xml:space="preserve"> B130 - SUM(L130, V130, AF130)</f>
        <v>3</v>
      </c>
      <c r="AQ130" s="7">
        <f xml:space="preserve"> C130 - SUM(M130, W130, AG130)</f>
        <v>1</v>
      </c>
      <c r="AR130" s="7">
        <f xml:space="preserve"> AP130 - AQ130</f>
        <v>2</v>
      </c>
      <c r="AS130" s="7">
        <f xml:space="preserve"> E130 - SUM(O130, Y130, AI130)</f>
        <v>0</v>
      </c>
      <c r="AT130" s="7">
        <f xml:space="preserve"> AQ130 - AS130</f>
        <v>1</v>
      </c>
      <c r="AU130" s="7">
        <f xml:space="preserve"> G130 - SUM(Q130, AA130, AK130)</f>
        <v>0</v>
      </c>
      <c r="AV130" s="7">
        <f xml:space="preserve"> AS130 - AU130</f>
        <v>0</v>
      </c>
      <c r="AW130" s="10">
        <f xml:space="preserve"> IF(AP130 &gt; 0, ROUND(AQ130 / AP130, 4), 0)</f>
        <v>0.33329999999999999</v>
      </c>
      <c r="AX130" s="10">
        <f xml:space="preserve"> IF(AQ130 &gt; 0, ROUND(AS130 / AQ130, 4), 0)</f>
        <v>0</v>
      </c>
      <c r="AY130" s="10">
        <f xml:space="preserve"> IF(AS130 &gt; 0, ROUND(AU130 / AS130, 4), 0)</f>
        <v>0</v>
      </c>
    </row>
    <row r="131" spans="1:51" x14ac:dyDescent="0.2">
      <c r="A131" s="1" t="s">
        <v>275</v>
      </c>
      <c r="B131" s="7">
        <v>4</v>
      </c>
      <c r="C131" s="7">
        <v>2</v>
      </c>
      <c r="D131" s="7">
        <f xml:space="preserve"> B131 - C131</f>
        <v>2</v>
      </c>
      <c r="E131" s="7">
        <v>0</v>
      </c>
      <c r="F131" s="7">
        <f xml:space="preserve"> C131 - E131</f>
        <v>2</v>
      </c>
      <c r="G131" s="7">
        <v>0</v>
      </c>
      <c r="H131" s="7">
        <f xml:space="preserve"> E131 - G131</f>
        <v>0</v>
      </c>
      <c r="I131" s="9">
        <f xml:space="preserve"> ROUND(C131 / B131, 4)</f>
        <v>0.5</v>
      </c>
      <c r="J131" s="9">
        <f>IF(C131 &gt; 0, ROUND(E131 / C131, 4), 0)</f>
        <v>0</v>
      </c>
      <c r="K131" s="10">
        <f xml:space="preserve"> IF(E131 &gt; 0, ROUND(G131 / E131, 4), 0)</f>
        <v>0</v>
      </c>
      <c r="L131" s="7">
        <v>4</v>
      </c>
      <c r="M131" s="7">
        <v>2</v>
      </c>
      <c r="N131" s="7">
        <f xml:space="preserve"> L131 - M131</f>
        <v>2</v>
      </c>
      <c r="O131" s="7">
        <v>0</v>
      </c>
      <c r="P131" s="7">
        <f xml:space="preserve"> M131 - O131</f>
        <v>2</v>
      </c>
      <c r="Q131" s="7">
        <v>0</v>
      </c>
      <c r="R131" s="7">
        <f xml:space="preserve"> O131 - Q131</f>
        <v>0</v>
      </c>
      <c r="S131" s="10">
        <f xml:space="preserve"> IF(L131 &gt; 0, ROUND(M131 / L131, 4), 0)</f>
        <v>0.5</v>
      </c>
      <c r="T131" s="10">
        <f xml:space="preserve"> IF(M131 &gt; 0, ROUND(O131 / M131, 4), 0)</f>
        <v>0</v>
      </c>
      <c r="U131" s="10">
        <f xml:space="preserve"> IF(O131 &gt; 0, ROUND(Q131 / O131, 4), 0)</f>
        <v>0</v>
      </c>
      <c r="V131" s="7">
        <v>0</v>
      </c>
      <c r="W131" s="7">
        <v>0</v>
      </c>
      <c r="X131" s="7">
        <f xml:space="preserve"> V131 - W131</f>
        <v>0</v>
      </c>
      <c r="Y131" s="7">
        <v>0</v>
      </c>
      <c r="Z131" s="7">
        <f xml:space="preserve"> W131 - Y131</f>
        <v>0</v>
      </c>
      <c r="AA131" s="7">
        <v>0</v>
      </c>
      <c r="AB131" s="7">
        <f xml:space="preserve"> Y131 - AA131</f>
        <v>0</v>
      </c>
      <c r="AC131" s="10">
        <f xml:space="preserve"> IF(V131 &gt; 0, ROUND(W131 / V131, 4), 0)</f>
        <v>0</v>
      </c>
      <c r="AD131" s="10">
        <f xml:space="preserve"> IF(W131 &gt; 0, ROUND(Y131 / W131, 4), 0)</f>
        <v>0</v>
      </c>
      <c r="AE131" s="10">
        <f xml:space="preserve"> IF(Y131 &gt; 0, ROUND(AA131 / Y131, 4), 0)</f>
        <v>0</v>
      </c>
      <c r="AF131" s="7">
        <v>0</v>
      </c>
      <c r="AG131" s="7">
        <v>0</v>
      </c>
      <c r="AH131" s="7">
        <f xml:space="preserve"> AF131 - AG131</f>
        <v>0</v>
      </c>
      <c r="AI131" s="7">
        <v>0</v>
      </c>
      <c r="AJ131" s="7">
        <f>AG131 - AI131</f>
        <v>0</v>
      </c>
      <c r="AK131" s="7">
        <v>0</v>
      </c>
      <c r="AL131" s="7">
        <f xml:space="preserve"> AI131 - AK131</f>
        <v>0</v>
      </c>
      <c r="AM131" s="10">
        <f xml:space="preserve"> IF(AF131 &gt; 0, ROUND(AG131 / AF131, 4), 0)</f>
        <v>0</v>
      </c>
      <c r="AN131" s="10">
        <f xml:space="preserve"> IF(AG131 &gt; 0, ROUND(AI131 / AG131, 4), 0)</f>
        <v>0</v>
      </c>
      <c r="AO131" s="10">
        <f xml:space="preserve"> IF(AI131 &gt; 0, ROUND(AK131 / AI131, 4), 0)</f>
        <v>0</v>
      </c>
      <c r="AP131" s="7">
        <f xml:space="preserve"> B131 - SUM(L131, V131, AF131)</f>
        <v>0</v>
      </c>
      <c r="AQ131" s="7">
        <f xml:space="preserve"> C131 - SUM(M131, W131, AG131)</f>
        <v>0</v>
      </c>
      <c r="AR131" s="7">
        <f xml:space="preserve"> AP131 - AQ131</f>
        <v>0</v>
      </c>
      <c r="AS131" s="7">
        <f xml:space="preserve"> E131 - SUM(O131, Y131, AI131)</f>
        <v>0</v>
      </c>
      <c r="AT131" s="7">
        <f xml:space="preserve"> AQ131 - AS131</f>
        <v>0</v>
      </c>
      <c r="AU131" s="7">
        <f xml:space="preserve"> G131 - SUM(Q131, AA131, AK131)</f>
        <v>0</v>
      </c>
      <c r="AV131" s="7">
        <f xml:space="preserve"> AS131 - AU131</f>
        <v>0</v>
      </c>
      <c r="AW131" s="10">
        <f xml:space="preserve"> IF(AP131 &gt; 0, ROUND(AQ131 / AP131, 4), 0)</f>
        <v>0</v>
      </c>
      <c r="AX131" s="10">
        <f xml:space="preserve"> IF(AQ131 &gt; 0, ROUND(AS131 / AQ131, 4), 0)</f>
        <v>0</v>
      </c>
      <c r="AY131" s="10">
        <f xml:space="preserve"> IF(AS131 &gt; 0, ROUND(AU131 / AS131, 4), 0)</f>
        <v>0</v>
      </c>
    </row>
    <row r="132" spans="1:51" x14ac:dyDescent="0.2">
      <c r="A132" s="1" t="s">
        <v>274</v>
      </c>
      <c r="B132" s="7">
        <v>4</v>
      </c>
      <c r="C132" s="7">
        <v>2</v>
      </c>
      <c r="D132" s="7">
        <f xml:space="preserve"> B132 - C132</f>
        <v>2</v>
      </c>
      <c r="E132" s="7">
        <v>0</v>
      </c>
      <c r="F132" s="7">
        <f xml:space="preserve"> C132 - E132</f>
        <v>2</v>
      </c>
      <c r="G132" s="7">
        <v>0</v>
      </c>
      <c r="H132" s="7">
        <f xml:space="preserve"> E132 - G132</f>
        <v>0</v>
      </c>
      <c r="I132" s="9">
        <f xml:space="preserve"> ROUND(C132 / B132, 4)</f>
        <v>0.5</v>
      </c>
      <c r="J132" s="9">
        <f>IF(C132 &gt; 0, ROUND(E132 / C132, 4), 0)</f>
        <v>0</v>
      </c>
      <c r="K132" s="10">
        <f xml:space="preserve"> IF(E132 &gt; 0, ROUND(G132 / E132, 4), 0)</f>
        <v>0</v>
      </c>
      <c r="L132" s="7">
        <v>0</v>
      </c>
      <c r="M132" s="7">
        <v>0</v>
      </c>
      <c r="N132" s="7">
        <f xml:space="preserve"> L132 - M132</f>
        <v>0</v>
      </c>
      <c r="O132" s="7">
        <v>0</v>
      </c>
      <c r="P132" s="7">
        <f xml:space="preserve"> M132 - O132</f>
        <v>0</v>
      </c>
      <c r="Q132" s="7">
        <v>0</v>
      </c>
      <c r="R132" s="7">
        <f xml:space="preserve"> O132 - Q132</f>
        <v>0</v>
      </c>
      <c r="S132" s="10">
        <f xml:space="preserve"> IF(L132 &gt; 0, ROUND(M132 / L132, 4), 0)</f>
        <v>0</v>
      </c>
      <c r="T132" s="10">
        <f xml:space="preserve"> IF(M132 &gt; 0, ROUND(O132 / M132, 4), 0)</f>
        <v>0</v>
      </c>
      <c r="U132" s="10">
        <f xml:space="preserve"> IF(O132 &gt; 0, ROUND(Q132 / O132, 4), 0)</f>
        <v>0</v>
      </c>
      <c r="V132" s="7">
        <v>1</v>
      </c>
      <c r="W132" s="7">
        <v>1</v>
      </c>
      <c r="X132" s="7">
        <f xml:space="preserve"> V132 - W132</f>
        <v>0</v>
      </c>
      <c r="Y132" s="7">
        <v>0</v>
      </c>
      <c r="Z132" s="7">
        <f xml:space="preserve"> W132 - Y132</f>
        <v>1</v>
      </c>
      <c r="AA132" s="7">
        <v>0</v>
      </c>
      <c r="AB132" s="7">
        <f xml:space="preserve"> Y132 - AA132</f>
        <v>0</v>
      </c>
      <c r="AC132" s="10">
        <f xml:space="preserve"> IF(V132 &gt; 0, ROUND(W132 / V132, 4), 0)</f>
        <v>1</v>
      </c>
      <c r="AD132" s="10">
        <f xml:space="preserve"> IF(W132 &gt; 0, ROUND(Y132 / W132, 4), 0)</f>
        <v>0</v>
      </c>
      <c r="AE132" s="10">
        <f xml:space="preserve"> IF(Y132 &gt; 0, ROUND(AA132 / Y132, 4), 0)</f>
        <v>0</v>
      </c>
      <c r="AF132" s="7">
        <v>1</v>
      </c>
      <c r="AG132" s="7">
        <v>1</v>
      </c>
      <c r="AH132" s="7">
        <f xml:space="preserve"> AF132 - AG132</f>
        <v>0</v>
      </c>
      <c r="AI132" s="7">
        <v>0</v>
      </c>
      <c r="AJ132" s="7">
        <f>AG132 - AI132</f>
        <v>1</v>
      </c>
      <c r="AK132" s="7">
        <v>0</v>
      </c>
      <c r="AL132" s="7">
        <f xml:space="preserve"> AI132 - AK132</f>
        <v>0</v>
      </c>
      <c r="AM132" s="10">
        <f xml:space="preserve"> IF(AF132 &gt; 0, ROUND(AG132 / AF132, 4), 0)</f>
        <v>1</v>
      </c>
      <c r="AN132" s="10">
        <f xml:space="preserve"> IF(AG132 &gt; 0, ROUND(AI132 / AG132, 4), 0)</f>
        <v>0</v>
      </c>
      <c r="AO132" s="10">
        <f xml:space="preserve"> IF(AI132 &gt; 0, ROUND(AK132 / AI132, 4), 0)</f>
        <v>0</v>
      </c>
      <c r="AP132" s="7">
        <f xml:space="preserve"> B132 - SUM(L132, V132, AF132)</f>
        <v>2</v>
      </c>
      <c r="AQ132" s="7">
        <f xml:space="preserve"> C132 - SUM(M132, W132, AG132)</f>
        <v>0</v>
      </c>
      <c r="AR132" s="7">
        <f xml:space="preserve"> AP132 - AQ132</f>
        <v>2</v>
      </c>
      <c r="AS132" s="7">
        <f xml:space="preserve"> E132 - SUM(O132, Y132, AI132)</f>
        <v>0</v>
      </c>
      <c r="AT132" s="7">
        <f xml:space="preserve"> AQ132 - AS132</f>
        <v>0</v>
      </c>
      <c r="AU132" s="7">
        <f xml:space="preserve"> G132 - SUM(Q132, AA132, AK132)</f>
        <v>0</v>
      </c>
      <c r="AV132" s="7">
        <f xml:space="preserve"> AS132 - AU132</f>
        <v>0</v>
      </c>
      <c r="AW132" s="10">
        <f xml:space="preserve"> IF(AP132 &gt; 0, ROUND(AQ132 / AP132, 4), 0)</f>
        <v>0</v>
      </c>
      <c r="AX132" s="10">
        <f xml:space="preserve"> IF(AQ132 &gt; 0, ROUND(AS132 / AQ132, 4), 0)</f>
        <v>0</v>
      </c>
      <c r="AY132" s="10">
        <f xml:space="preserve"> IF(AS132 &gt; 0, ROUND(AU132 / AS132, 4), 0)</f>
        <v>0</v>
      </c>
    </row>
    <row r="133" spans="1:51" x14ac:dyDescent="0.2">
      <c r="A133" s="1" t="s">
        <v>253</v>
      </c>
      <c r="B133" s="7">
        <v>3</v>
      </c>
      <c r="C133" s="7">
        <v>2</v>
      </c>
      <c r="D133" s="7">
        <f xml:space="preserve"> B133 - C133</f>
        <v>1</v>
      </c>
      <c r="E133" s="7">
        <v>0</v>
      </c>
      <c r="F133" s="7">
        <f xml:space="preserve"> C133 - E133</f>
        <v>2</v>
      </c>
      <c r="G133" s="7">
        <v>0</v>
      </c>
      <c r="H133" s="7">
        <f xml:space="preserve"> E133 - G133</f>
        <v>0</v>
      </c>
      <c r="I133" s="9">
        <f xml:space="preserve"> ROUND(C133 / B133, 4)</f>
        <v>0.66669999999999996</v>
      </c>
      <c r="J133" s="9">
        <f>IF(C133 &gt; 0, ROUND(E133 / C133, 4), 0)</f>
        <v>0</v>
      </c>
      <c r="K133" s="10">
        <f xml:space="preserve"> IF(E133 &gt; 0, ROUND(G133 / E133, 4), 0)</f>
        <v>0</v>
      </c>
      <c r="L133" s="7">
        <v>0</v>
      </c>
      <c r="M133" s="7">
        <v>0</v>
      </c>
      <c r="N133" s="7">
        <f xml:space="preserve"> L133 - M133</f>
        <v>0</v>
      </c>
      <c r="O133" s="7">
        <v>0</v>
      </c>
      <c r="P133" s="7">
        <f xml:space="preserve"> M133 - O133</f>
        <v>0</v>
      </c>
      <c r="Q133" s="7">
        <v>0</v>
      </c>
      <c r="R133" s="7">
        <f xml:space="preserve"> O133 - Q133</f>
        <v>0</v>
      </c>
      <c r="S133" s="10">
        <f xml:space="preserve"> IF(L133 &gt; 0, ROUND(M133 / L133, 4), 0)</f>
        <v>0</v>
      </c>
      <c r="T133" s="10">
        <f xml:space="preserve"> IF(M133 &gt; 0, ROUND(O133 / M133, 4), 0)</f>
        <v>0</v>
      </c>
      <c r="U133" s="10">
        <f xml:space="preserve"> IF(O133 &gt; 0, ROUND(Q133 / O133, 4), 0)</f>
        <v>0</v>
      </c>
      <c r="V133" s="7">
        <v>2</v>
      </c>
      <c r="W133" s="7">
        <v>1</v>
      </c>
      <c r="X133" s="7">
        <f xml:space="preserve"> V133 - W133</f>
        <v>1</v>
      </c>
      <c r="Y133" s="7">
        <v>0</v>
      </c>
      <c r="Z133" s="7">
        <f xml:space="preserve"> W133 - Y133</f>
        <v>1</v>
      </c>
      <c r="AA133" s="7">
        <v>0</v>
      </c>
      <c r="AB133" s="7">
        <f xml:space="preserve"> Y133 - AA133</f>
        <v>0</v>
      </c>
      <c r="AC133" s="10">
        <f xml:space="preserve"> IF(V133 &gt; 0, ROUND(W133 / V133, 4), 0)</f>
        <v>0.5</v>
      </c>
      <c r="AD133" s="10">
        <f xml:space="preserve"> IF(W133 &gt; 0, ROUND(Y133 / W133, 4), 0)</f>
        <v>0</v>
      </c>
      <c r="AE133" s="10">
        <f xml:space="preserve"> IF(Y133 &gt; 0, ROUND(AA133 / Y133, 4), 0)</f>
        <v>0</v>
      </c>
      <c r="AF133" s="7">
        <v>0</v>
      </c>
      <c r="AG133" s="7">
        <v>0</v>
      </c>
      <c r="AH133" s="7">
        <f xml:space="preserve"> AF133 - AG133</f>
        <v>0</v>
      </c>
      <c r="AI133" s="7">
        <v>0</v>
      </c>
      <c r="AJ133" s="7">
        <f>AG133 - AI133</f>
        <v>0</v>
      </c>
      <c r="AK133" s="7">
        <v>0</v>
      </c>
      <c r="AL133" s="7">
        <f xml:space="preserve"> AI133 - AK133</f>
        <v>0</v>
      </c>
      <c r="AM133" s="10">
        <f xml:space="preserve"> IF(AF133 &gt; 0, ROUND(AG133 / AF133, 4), 0)</f>
        <v>0</v>
      </c>
      <c r="AN133" s="10">
        <f xml:space="preserve"> IF(AG133 &gt; 0, ROUND(AI133 / AG133, 4), 0)</f>
        <v>0</v>
      </c>
      <c r="AO133" s="10">
        <f xml:space="preserve"> IF(AI133 &gt; 0, ROUND(AK133 / AI133, 4), 0)</f>
        <v>0</v>
      </c>
      <c r="AP133" s="7">
        <f xml:space="preserve"> B133 - SUM(L133, V133, AF133)</f>
        <v>1</v>
      </c>
      <c r="AQ133" s="7">
        <f xml:space="preserve"> C133 - SUM(M133, W133, AG133)</f>
        <v>1</v>
      </c>
      <c r="AR133" s="7">
        <f xml:space="preserve"> AP133 - AQ133</f>
        <v>0</v>
      </c>
      <c r="AS133" s="7">
        <f xml:space="preserve"> E133 - SUM(O133, Y133, AI133)</f>
        <v>0</v>
      </c>
      <c r="AT133" s="7">
        <f xml:space="preserve"> AQ133 - AS133</f>
        <v>1</v>
      </c>
      <c r="AU133" s="7">
        <f xml:space="preserve"> G133 - SUM(Q133, AA133, AK133)</f>
        <v>0</v>
      </c>
      <c r="AV133" s="7">
        <f xml:space="preserve"> AS133 - AU133</f>
        <v>0</v>
      </c>
      <c r="AW133" s="10">
        <f xml:space="preserve"> IF(AP133 &gt; 0, ROUND(AQ133 / AP133, 4), 0)</f>
        <v>1</v>
      </c>
      <c r="AX133" s="10">
        <f xml:space="preserve"> IF(AQ133 &gt; 0, ROUND(AS133 / AQ133, 4), 0)</f>
        <v>0</v>
      </c>
      <c r="AY133" s="10">
        <f xml:space="preserve"> IF(AS133 &gt; 0, ROUND(AU133 / AS133, 4), 0)</f>
        <v>0</v>
      </c>
    </row>
    <row r="134" spans="1:51" x14ac:dyDescent="0.2">
      <c r="A134" s="1" t="s">
        <v>158</v>
      </c>
      <c r="B134" s="7">
        <v>3</v>
      </c>
      <c r="C134" s="7">
        <v>2</v>
      </c>
      <c r="D134" s="7">
        <f xml:space="preserve"> B134 - C134</f>
        <v>1</v>
      </c>
      <c r="E134" s="7">
        <v>0</v>
      </c>
      <c r="F134" s="7">
        <f xml:space="preserve"> C134 - E134</f>
        <v>2</v>
      </c>
      <c r="G134" s="7">
        <v>0</v>
      </c>
      <c r="H134" s="7">
        <f xml:space="preserve"> E134 - G134</f>
        <v>0</v>
      </c>
      <c r="I134" s="9">
        <f xml:space="preserve"> ROUND(C134 / B134, 4)</f>
        <v>0.66669999999999996</v>
      </c>
      <c r="J134" s="9">
        <f>IF(C134 &gt; 0, ROUND(E134 / C134, 4), 0)</f>
        <v>0</v>
      </c>
      <c r="K134" s="10">
        <f xml:space="preserve"> IF(E134 &gt; 0, ROUND(G134 / E134, 4), 0)</f>
        <v>0</v>
      </c>
      <c r="L134" s="7">
        <v>2</v>
      </c>
      <c r="M134" s="7">
        <v>1</v>
      </c>
      <c r="N134" s="7">
        <f xml:space="preserve"> L134 - M134</f>
        <v>1</v>
      </c>
      <c r="O134" s="7">
        <v>0</v>
      </c>
      <c r="P134" s="7">
        <f xml:space="preserve"> M134 - O134</f>
        <v>1</v>
      </c>
      <c r="Q134" s="7">
        <v>0</v>
      </c>
      <c r="R134" s="7">
        <f xml:space="preserve"> O134 - Q134</f>
        <v>0</v>
      </c>
      <c r="S134" s="10">
        <f xml:space="preserve"> IF(L134 &gt; 0, ROUND(M134 / L134, 4), 0)</f>
        <v>0.5</v>
      </c>
      <c r="T134" s="10">
        <f xml:space="preserve"> IF(M134 &gt; 0, ROUND(O134 / M134, 4), 0)</f>
        <v>0</v>
      </c>
      <c r="U134" s="10">
        <f xml:space="preserve"> IF(O134 &gt; 0, ROUND(Q134 / O134, 4), 0)</f>
        <v>0</v>
      </c>
      <c r="V134" s="7">
        <v>0</v>
      </c>
      <c r="W134" s="7">
        <v>0</v>
      </c>
      <c r="X134" s="7">
        <f xml:space="preserve"> V134 - W134</f>
        <v>0</v>
      </c>
      <c r="Y134" s="7">
        <v>0</v>
      </c>
      <c r="Z134" s="7">
        <f xml:space="preserve"> W134 - Y134</f>
        <v>0</v>
      </c>
      <c r="AA134" s="7">
        <v>0</v>
      </c>
      <c r="AB134" s="7">
        <f xml:space="preserve"> Y134 - AA134</f>
        <v>0</v>
      </c>
      <c r="AC134" s="10">
        <f xml:space="preserve"> IF(V134 &gt; 0, ROUND(W134 / V134, 4), 0)</f>
        <v>0</v>
      </c>
      <c r="AD134" s="10">
        <f xml:space="preserve"> IF(W134 &gt; 0, ROUND(Y134 / W134, 4), 0)</f>
        <v>0</v>
      </c>
      <c r="AE134" s="10">
        <f xml:space="preserve"> IF(Y134 &gt; 0, ROUND(AA134 / Y134, 4), 0)</f>
        <v>0</v>
      </c>
      <c r="AF134" s="7">
        <v>0</v>
      </c>
      <c r="AG134" s="7">
        <v>0</v>
      </c>
      <c r="AH134" s="7">
        <f xml:space="preserve"> AF134 - AG134</f>
        <v>0</v>
      </c>
      <c r="AI134" s="7">
        <v>0</v>
      </c>
      <c r="AJ134" s="7">
        <f>AG134 - AI134</f>
        <v>0</v>
      </c>
      <c r="AK134" s="7">
        <v>0</v>
      </c>
      <c r="AL134" s="7">
        <f xml:space="preserve"> AI134 - AK134</f>
        <v>0</v>
      </c>
      <c r="AM134" s="10">
        <f xml:space="preserve"> IF(AF134 &gt; 0, ROUND(AG134 / AF134, 4), 0)</f>
        <v>0</v>
      </c>
      <c r="AN134" s="10">
        <f xml:space="preserve"> IF(AG134 &gt; 0, ROUND(AI134 / AG134, 4), 0)</f>
        <v>0</v>
      </c>
      <c r="AO134" s="10">
        <f xml:space="preserve"> IF(AI134 &gt; 0, ROUND(AK134 / AI134, 4), 0)</f>
        <v>0</v>
      </c>
      <c r="AP134" s="7">
        <f xml:space="preserve"> B134 - SUM(L134, V134, AF134)</f>
        <v>1</v>
      </c>
      <c r="AQ134" s="7">
        <f xml:space="preserve"> C134 - SUM(M134, W134, AG134)</f>
        <v>1</v>
      </c>
      <c r="AR134" s="7">
        <f xml:space="preserve"> AP134 - AQ134</f>
        <v>0</v>
      </c>
      <c r="AS134" s="7">
        <f xml:space="preserve"> E134 - SUM(O134, Y134, AI134)</f>
        <v>0</v>
      </c>
      <c r="AT134" s="7">
        <f xml:space="preserve"> AQ134 - AS134</f>
        <v>1</v>
      </c>
      <c r="AU134" s="7">
        <f xml:space="preserve"> G134 - SUM(Q134, AA134, AK134)</f>
        <v>0</v>
      </c>
      <c r="AV134" s="7">
        <f xml:space="preserve"> AS134 - AU134</f>
        <v>0</v>
      </c>
      <c r="AW134" s="10">
        <f xml:space="preserve"> IF(AP134 &gt; 0, ROUND(AQ134 / AP134, 4), 0)</f>
        <v>1</v>
      </c>
      <c r="AX134" s="10">
        <f xml:space="preserve"> IF(AQ134 &gt; 0, ROUND(AS134 / AQ134, 4), 0)</f>
        <v>0</v>
      </c>
      <c r="AY134" s="10">
        <f xml:space="preserve"> IF(AS134 &gt; 0, ROUND(AU134 / AS134, 4), 0)</f>
        <v>0</v>
      </c>
    </row>
    <row r="135" spans="1:51" x14ac:dyDescent="0.2">
      <c r="A135" s="1" t="s">
        <v>178</v>
      </c>
      <c r="B135" s="7">
        <v>3</v>
      </c>
      <c r="C135" s="7">
        <v>2</v>
      </c>
      <c r="D135" s="7">
        <f xml:space="preserve"> B135 - C135</f>
        <v>1</v>
      </c>
      <c r="E135" s="7">
        <v>0</v>
      </c>
      <c r="F135" s="7">
        <f xml:space="preserve"> C135 - E135</f>
        <v>2</v>
      </c>
      <c r="G135" s="7">
        <v>0</v>
      </c>
      <c r="H135" s="7">
        <f xml:space="preserve"> E135 - G135</f>
        <v>0</v>
      </c>
      <c r="I135" s="9">
        <f xml:space="preserve"> ROUND(C135 / B135, 4)</f>
        <v>0.66669999999999996</v>
      </c>
      <c r="J135" s="9">
        <f>IF(C135 &gt; 0, ROUND(E135 / C135, 4), 0)</f>
        <v>0</v>
      </c>
      <c r="K135" s="10">
        <f xml:space="preserve"> IF(E135 &gt; 0, ROUND(G135 / E135, 4), 0)</f>
        <v>0</v>
      </c>
      <c r="L135" s="7">
        <v>1</v>
      </c>
      <c r="M135" s="7">
        <v>0</v>
      </c>
      <c r="N135" s="7">
        <f xml:space="preserve"> L135 - M135</f>
        <v>1</v>
      </c>
      <c r="O135" s="7">
        <v>0</v>
      </c>
      <c r="P135" s="7">
        <f xml:space="preserve"> M135 - O135</f>
        <v>0</v>
      </c>
      <c r="Q135" s="7">
        <v>0</v>
      </c>
      <c r="R135" s="7">
        <f xml:space="preserve"> O135 - Q135</f>
        <v>0</v>
      </c>
      <c r="S135" s="10">
        <f xml:space="preserve"> IF(L135 &gt; 0, ROUND(M135 / L135, 4), 0)</f>
        <v>0</v>
      </c>
      <c r="T135" s="10">
        <f xml:space="preserve"> IF(M135 &gt; 0, ROUND(O135 / M135, 4), 0)</f>
        <v>0</v>
      </c>
      <c r="U135" s="10">
        <f xml:space="preserve"> IF(O135 &gt; 0, ROUND(Q135 / O135, 4), 0)</f>
        <v>0</v>
      </c>
      <c r="V135" s="7">
        <v>2</v>
      </c>
      <c r="W135" s="7">
        <v>2</v>
      </c>
      <c r="X135" s="7">
        <f xml:space="preserve"> V135 - W135</f>
        <v>0</v>
      </c>
      <c r="Y135" s="7">
        <v>0</v>
      </c>
      <c r="Z135" s="7">
        <f xml:space="preserve"> W135 - Y135</f>
        <v>2</v>
      </c>
      <c r="AA135" s="7">
        <v>0</v>
      </c>
      <c r="AB135" s="7">
        <f xml:space="preserve"> Y135 - AA135</f>
        <v>0</v>
      </c>
      <c r="AC135" s="10">
        <f xml:space="preserve"> IF(V135 &gt; 0, ROUND(W135 / V135, 4), 0)</f>
        <v>1</v>
      </c>
      <c r="AD135" s="10">
        <f xml:space="preserve"> IF(W135 &gt; 0, ROUND(Y135 / W135, 4), 0)</f>
        <v>0</v>
      </c>
      <c r="AE135" s="10">
        <f xml:space="preserve"> IF(Y135 &gt; 0, ROUND(AA135 / Y135, 4), 0)</f>
        <v>0</v>
      </c>
      <c r="AF135" s="7">
        <v>0</v>
      </c>
      <c r="AG135" s="7">
        <v>0</v>
      </c>
      <c r="AH135" s="7">
        <f xml:space="preserve"> AF135 - AG135</f>
        <v>0</v>
      </c>
      <c r="AI135" s="7">
        <v>0</v>
      </c>
      <c r="AJ135" s="7">
        <f>AG135 - AI135</f>
        <v>0</v>
      </c>
      <c r="AK135" s="7">
        <v>0</v>
      </c>
      <c r="AL135" s="7">
        <f xml:space="preserve"> AI135 - AK135</f>
        <v>0</v>
      </c>
      <c r="AM135" s="10">
        <f xml:space="preserve"> IF(AF135 &gt; 0, ROUND(AG135 / AF135, 4), 0)</f>
        <v>0</v>
      </c>
      <c r="AN135" s="10">
        <f xml:space="preserve"> IF(AG135 &gt; 0, ROUND(AI135 / AG135, 4), 0)</f>
        <v>0</v>
      </c>
      <c r="AO135" s="10">
        <f xml:space="preserve"> IF(AI135 &gt; 0, ROUND(AK135 / AI135, 4), 0)</f>
        <v>0</v>
      </c>
      <c r="AP135" s="7">
        <f xml:space="preserve"> B135 - SUM(L135, V135, AF135)</f>
        <v>0</v>
      </c>
      <c r="AQ135" s="7">
        <f xml:space="preserve"> C135 - SUM(M135, W135, AG135)</f>
        <v>0</v>
      </c>
      <c r="AR135" s="7">
        <f xml:space="preserve"> AP135 - AQ135</f>
        <v>0</v>
      </c>
      <c r="AS135" s="7">
        <f xml:space="preserve"> E135 - SUM(O135, Y135, AI135)</f>
        <v>0</v>
      </c>
      <c r="AT135" s="7">
        <f xml:space="preserve"> AQ135 - AS135</f>
        <v>0</v>
      </c>
      <c r="AU135" s="7">
        <f xml:space="preserve"> G135 - SUM(Q135, AA135, AK135)</f>
        <v>0</v>
      </c>
      <c r="AV135" s="7">
        <f xml:space="preserve"> AS135 - AU135</f>
        <v>0</v>
      </c>
      <c r="AW135" s="10">
        <f xml:space="preserve"> IF(AP135 &gt; 0, ROUND(AQ135 / AP135, 4), 0)</f>
        <v>0</v>
      </c>
      <c r="AX135" s="10">
        <f xml:space="preserve"> IF(AQ135 &gt; 0, ROUND(AS135 / AQ135, 4), 0)</f>
        <v>0</v>
      </c>
      <c r="AY135" s="10">
        <f xml:space="preserve"> IF(AS135 &gt; 0, ROUND(AU135 / AS135, 4), 0)</f>
        <v>0</v>
      </c>
    </row>
    <row r="136" spans="1:51" x14ac:dyDescent="0.2">
      <c r="A136" s="1" t="s">
        <v>201</v>
      </c>
      <c r="B136" s="7">
        <v>3</v>
      </c>
      <c r="C136" s="7">
        <v>2</v>
      </c>
      <c r="D136" s="7">
        <f xml:space="preserve"> B136 - C136</f>
        <v>1</v>
      </c>
      <c r="E136" s="7">
        <v>0</v>
      </c>
      <c r="F136" s="7">
        <f xml:space="preserve"> C136 - E136</f>
        <v>2</v>
      </c>
      <c r="G136" s="7">
        <v>0</v>
      </c>
      <c r="H136" s="7">
        <f xml:space="preserve"> E136 - G136</f>
        <v>0</v>
      </c>
      <c r="I136" s="9">
        <f xml:space="preserve"> ROUND(C136 / B136, 4)</f>
        <v>0.66669999999999996</v>
      </c>
      <c r="J136" s="9">
        <f>IF(C136 &gt; 0, ROUND(E136 / C136, 4), 0)</f>
        <v>0</v>
      </c>
      <c r="K136" s="10">
        <f xml:space="preserve"> IF(E136 &gt; 0, ROUND(G136 / E136, 4), 0)</f>
        <v>0</v>
      </c>
      <c r="L136" s="7">
        <v>1</v>
      </c>
      <c r="M136" s="7">
        <v>1</v>
      </c>
      <c r="N136" s="7">
        <f xml:space="preserve"> L136 - M136</f>
        <v>0</v>
      </c>
      <c r="O136" s="7">
        <v>0</v>
      </c>
      <c r="P136" s="7">
        <f xml:space="preserve"> M136 - O136</f>
        <v>1</v>
      </c>
      <c r="Q136" s="7">
        <v>0</v>
      </c>
      <c r="R136" s="7">
        <f xml:space="preserve"> O136 - Q136</f>
        <v>0</v>
      </c>
      <c r="S136" s="10">
        <f xml:space="preserve"> IF(L136 &gt; 0, ROUND(M136 / L136, 4), 0)</f>
        <v>1</v>
      </c>
      <c r="T136" s="10">
        <f xml:space="preserve"> IF(M136 &gt; 0, ROUND(O136 / M136, 4), 0)</f>
        <v>0</v>
      </c>
      <c r="U136" s="10">
        <f xml:space="preserve"> IF(O136 &gt; 0, ROUND(Q136 / O136, 4), 0)</f>
        <v>0</v>
      </c>
      <c r="V136" s="7">
        <v>0</v>
      </c>
      <c r="W136" s="7">
        <v>0</v>
      </c>
      <c r="X136" s="7">
        <f xml:space="preserve"> V136 - W136</f>
        <v>0</v>
      </c>
      <c r="Y136" s="7">
        <v>0</v>
      </c>
      <c r="Z136" s="7">
        <f xml:space="preserve"> W136 - Y136</f>
        <v>0</v>
      </c>
      <c r="AA136" s="7">
        <v>0</v>
      </c>
      <c r="AB136" s="7">
        <f xml:space="preserve"> Y136 - AA136</f>
        <v>0</v>
      </c>
      <c r="AC136" s="10">
        <f xml:space="preserve"> IF(V136 &gt; 0, ROUND(W136 / V136, 4), 0)</f>
        <v>0</v>
      </c>
      <c r="AD136" s="10">
        <f xml:space="preserve"> IF(W136 &gt; 0, ROUND(Y136 / W136, 4), 0)</f>
        <v>0</v>
      </c>
      <c r="AE136" s="10">
        <f xml:space="preserve"> IF(Y136 &gt; 0, ROUND(AA136 / Y136, 4), 0)</f>
        <v>0</v>
      </c>
      <c r="AF136" s="7">
        <v>2</v>
      </c>
      <c r="AG136" s="7">
        <v>1</v>
      </c>
      <c r="AH136" s="7">
        <f xml:space="preserve"> AF136 - AG136</f>
        <v>1</v>
      </c>
      <c r="AI136" s="7">
        <v>0</v>
      </c>
      <c r="AJ136" s="7">
        <f>AG136 - AI136</f>
        <v>1</v>
      </c>
      <c r="AK136" s="7">
        <v>0</v>
      </c>
      <c r="AL136" s="7">
        <f xml:space="preserve"> AI136 - AK136</f>
        <v>0</v>
      </c>
      <c r="AM136" s="10">
        <f xml:space="preserve"> IF(AF136 &gt; 0, ROUND(AG136 / AF136, 4), 0)</f>
        <v>0.5</v>
      </c>
      <c r="AN136" s="10">
        <f xml:space="preserve"> IF(AG136 &gt; 0, ROUND(AI136 / AG136, 4), 0)</f>
        <v>0</v>
      </c>
      <c r="AO136" s="10">
        <f xml:space="preserve"> IF(AI136 &gt; 0, ROUND(AK136 / AI136, 4), 0)</f>
        <v>0</v>
      </c>
      <c r="AP136" s="7">
        <f xml:space="preserve"> B136 - SUM(L136, V136, AF136)</f>
        <v>0</v>
      </c>
      <c r="AQ136" s="7">
        <f xml:space="preserve"> C136 - SUM(M136, W136, AG136)</f>
        <v>0</v>
      </c>
      <c r="AR136" s="7">
        <f xml:space="preserve"> AP136 - AQ136</f>
        <v>0</v>
      </c>
      <c r="AS136" s="7">
        <f xml:space="preserve"> E136 - SUM(O136, Y136, AI136)</f>
        <v>0</v>
      </c>
      <c r="AT136" s="7">
        <f xml:space="preserve"> AQ136 - AS136</f>
        <v>0</v>
      </c>
      <c r="AU136" s="7">
        <f xml:space="preserve"> G136 - SUM(Q136, AA136, AK136)</f>
        <v>0</v>
      </c>
      <c r="AV136" s="7">
        <f xml:space="preserve"> AS136 - AU136</f>
        <v>0</v>
      </c>
      <c r="AW136" s="10">
        <f xml:space="preserve"> IF(AP136 &gt; 0, ROUND(AQ136 / AP136, 4), 0)</f>
        <v>0</v>
      </c>
      <c r="AX136" s="10">
        <f xml:space="preserve"> IF(AQ136 &gt; 0, ROUND(AS136 / AQ136, 4), 0)</f>
        <v>0</v>
      </c>
      <c r="AY136" s="10">
        <f xml:space="preserve"> IF(AS136 &gt; 0, ROUND(AU136 / AS136, 4), 0)</f>
        <v>0</v>
      </c>
    </row>
    <row r="137" spans="1:51" x14ac:dyDescent="0.2">
      <c r="A137" s="1" t="s">
        <v>241</v>
      </c>
      <c r="B137" s="7">
        <v>2</v>
      </c>
      <c r="C137" s="7">
        <v>2</v>
      </c>
      <c r="D137" s="7">
        <f xml:space="preserve"> B137 - C137</f>
        <v>0</v>
      </c>
      <c r="E137" s="7">
        <v>0</v>
      </c>
      <c r="F137" s="7">
        <f xml:space="preserve"> C137 - E137</f>
        <v>2</v>
      </c>
      <c r="G137" s="7">
        <v>0</v>
      </c>
      <c r="H137" s="7">
        <f xml:space="preserve"> E137 - G137</f>
        <v>0</v>
      </c>
      <c r="I137" s="9">
        <f xml:space="preserve"> ROUND(C137 / B137, 4)</f>
        <v>1</v>
      </c>
      <c r="J137" s="9">
        <f>IF(C137 &gt; 0, ROUND(E137 / C137, 4), 0)</f>
        <v>0</v>
      </c>
      <c r="K137" s="10">
        <f xml:space="preserve"> IF(E137 &gt; 0, ROUND(G137 / E137, 4), 0)</f>
        <v>0</v>
      </c>
      <c r="L137" s="7">
        <v>0</v>
      </c>
      <c r="M137" s="7">
        <v>0</v>
      </c>
      <c r="N137" s="7">
        <f xml:space="preserve"> L137 - M137</f>
        <v>0</v>
      </c>
      <c r="O137" s="7">
        <v>0</v>
      </c>
      <c r="P137" s="7">
        <f xml:space="preserve"> M137 - O137</f>
        <v>0</v>
      </c>
      <c r="Q137" s="7">
        <v>0</v>
      </c>
      <c r="R137" s="7">
        <f xml:space="preserve"> O137 - Q137</f>
        <v>0</v>
      </c>
      <c r="S137" s="10">
        <f xml:space="preserve"> IF(L137 &gt; 0, ROUND(M137 / L137, 4), 0)</f>
        <v>0</v>
      </c>
      <c r="T137" s="10">
        <f xml:space="preserve"> IF(M137 &gt; 0, ROUND(O137 / M137, 4), 0)</f>
        <v>0</v>
      </c>
      <c r="U137" s="10">
        <f xml:space="preserve"> IF(O137 &gt; 0, ROUND(Q137 / O137, 4), 0)</f>
        <v>0</v>
      </c>
      <c r="V137" s="7">
        <v>2</v>
      </c>
      <c r="W137" s="7">
        <v>2</v>
      </c>
      <c r="X137" s="7">
        <f xml:space="preserve"> V137 - W137</f>
        <v>0</v>
      </c>
      <c r="Y137" s="7">
        <v>0</v>
      </c>
      <c r="Z137" s="7">
        <f xml:space="preserve"> W137 - Y137</f>
        <v>2</v>
      </c>
      <c r="AA137" s="7">
        <v>0</v>
      </c>
      <c r="AB137" s="7">
        <f xml:space="preserve"> Y137 - AA137</f>
        <v>0</v>
      </c>
      <c r="AC137" s="10">
        <f xml:space="preserve"> IF(V137 &gt; 0, ROUND(W137 / V137, 4), 0)</f>
        <v>1</v>
      </c>
      <c r="AD137" s="10">
        <f xml:space="preserve"> IF(W137 &gt; 0, ROUND(Y137 / W137, 4), 0)</f>
        <v>0</v>
      </c>
      <c r="AE137" s="10">
        <f xml:space="preserve"> IF(Y137 &gt; 0, ROUND(AA137 / Y137, 4), 0)</f>
        <v>0</v>
      </c>
      <c r="AF137" s="7">
        <v>0</v>
      </c>
      <c r="AG137" s="7">
        <v>0</v>
      </c>
      <c r="AH137" s="7">
        <f xml:space="preserve"> AF137 - AG137</f>
        <v>0</v>
      </c>
      <c r="AI137" s="7">
        <v>0</v>
      </c>
      <c r="AJ137" s="7">
        <f>AG137 - AI137</f>
        <v>0</v>
      </c>
      <c r="AK137" s="7">
        <v>0</v>
      </c>
      <c r="AL137" s="7">
        <f xml:space="preserve"> AI137 - AK137</f>
        <v>0</v>
      </c>
      <c r="AM137" s="10">
        <f xml:space="preserve"> IF(AF137 &gt; 0, ROUND(AG137 / AF137, 4), 0)</f>
        <v>0</v>
      </c>
      <c r="AN137" s="10">
        <f xml:space="preserve"> IF(AG137 &gt; 0, ROUND(AI137 / AG137, 4), 0)</f>
        <v>0</v>
      </c>
      <c r="AO137" s="10">
        <f xml:space="preserve"> IF(AI137 &gt; 0, ROUND(AK137 / AI137, 4), 0)</f>
        <v>0</v>
      </c>
      <c r="AP137" s="7">
        <f xml:space="preserve"> B137 - SUM(L137, V137, AF137)</f>
        <v>0</v>
      </c>
      <c r="AQ137" s="7">
        <f xml:space="preserve"> C137 - SUM(M137, W137, AG137)</f>
        <v>0</v>
      </c>
      <c r="AR137" s="7">
        <f xml:space="preserve"> AP137 - AQ137</f>
        <v>0</v>
      </c>
      <c r="AS137" s="7">
        <f xml:space="preserve"> E137 - SUM(O137, Y137, AI137)</f>
        <v>0</v>
      </c>
      <c r="AT137" s="7">
        <f xml:space="preserve"> AQ137 - AS137</f>
        <v>0</v>
      </c>
      <c r="AU137" s="7">
        <f xml:space="preserve"> G137 - SUM(Q137, AA137, AK137)</f>
        <v>0</v>
      </c>
      <c r="AV137" s="7">
        <f xml:space="preserve"> AS137 - AU137</f>
        <v>0</v>
      </c>
      <c r="AW137" s="10">
        <f xml:space="preserve"> IF(AP137 &gt; 0, ROUND(AQ137 / AP137, 4), 0)</f>
        <v>0</v>
      </c>
      <c r="AX137" s="10">
        <f xml:space="preserve"> IF(AQ137 &gt; 0, ROUND(AS137 / AQ137, 4), 0)</f>
        <v>0</v>
      </c>
      <c r="AY137" s="10">
        <f xml:space="preserve"> IF(AS137 &gt; 0, ROUND(AU137 / AS137, 4), 0)</f>
        <v>0</v>
      </c>
    </row>
    <row r="138" spans="1:51" x14ac:dyDescent="0.2">
      <c r="A138" s="1" t="s">
        <v>199</v>
      </c>
      <c r="B138" s="7">
        <v>5</v>
      </c>
      <c r="C138" s="7">
        <v>1</v>
      </c>
      <c r="D138" s="7">
        <f xml:space="preserve"> B138 - C138</f>
        <v>4</v>
      </c>
      <c r="E138" s="7">
        <v>0</v>
      </c>
      <c r="F138" s="7">
        <f xml:space="preserve"> C138 - E138</f>
        <v>1</v>
      </c>
      <c r="G138" s="7">
        <v>0</v>
      </c>
      <c r="H138" s="7">
        <f xml:space="preserve"> E138 - G138</f>
        <v>0</v>
      </c>
      <c r="I138" s="9">
        <f xml:space="preserve"> ROUND(C138 / B138, 4)</f>
        <v>0.2</v>
      </c>
      <c r="J138" s="9">
        <f>IF(C138 &gt; 0, ROUND(E138 / C138, 4), 0)</f>
        <v>0</v>
      </c>
      <c r="K138" s="10">
        <f xml:space="preserve"> IF(E138 &gt; 0, ROUND(G138 / E138, 4), 0)</f>
        <v>0</v>
      </c>
      <c r="L138" s="7">
        <v>2</v>
      </c>
      <c r="M138" s="7">
        <v>0</v>
      </c>
      <c r="N138" s="7">
        <f xml:space="preserve"> L138 - M138</f>
        <v>2</v>
      </c>
      <c r="O138" s="7">
        <v>0</v>
      </c>
      <c r="P138" s="7">
        <f xml:space="preserve"> M138 - O138</f>
        <v>0</v>
      </c>
      <c r="Q138" s="7">
        <v>0</v>
      </c>
      <c r="R138" s="7">
        <f xml:space="preserve"> O138 - Q138</f>
        <v>0</v>
      </c>
      <c r="S138" s="10">
        <f xml:space="preserve"> IF(L138 &gt; 0, ROUND(M138 / L138, 4), 0)</f>
        <v>0</v>
      </c>
      <c r="T138" s="10">
        <f xml:space="preserve"> IF(M138 &gt; 0, ROUND(O138 / M138, 4), 0)</f>
        <v>0</v>
      </c>
      <c r="U138" s="10">
        <f xml:space="preserve"> IF(O138 &gt; 0, ROUND(Q138 / O138, 4), 0)</f>
        <v>0</v>
      </c>
      <c r="V138" s="7">
        <v>0</v>
      </c>
      <c r="W138" s="7">
        <v>0</v>
      </c>
      <c r="X138" s="7">
        <f xml:space="preserve"> V138 - W138</f>
        <v>0</v>
      </c>
      <c r="Y138" s="7">
        <v>0</v>
      </c>
      <c r="Z138" s="7">
        <f xml:space="preserve"> W138 - Y138</f>
        <v>0</v>
      </c>
      <c r="AA138" s="7">
        <v>0</v>
      </c>
      <c r="AB138" s="7">
        <f xml:space="preserve"> Y138 - AA138</f>
        <v>0</v>
      </c>
      <c r="AC138" s="10">
        <f xml:space="preserve"> IF(V138 &gt; 0, ROUND(W138 / V138, 4), 0)</f>
        <v>0</v>
      </c>
      <c r="AD138" s="10">
        <f xml:space="preserve"> IF(W138 &gt; 0, ROUND(Y138 / W138, 4), 0)</f>
        <v>0</v>
      </c>
      <c r="AE138" s="10">
        <f xml:space="preserve"> IF(Y138 &gt; 0, ROUND(AA138 / Y138, 4), 0)</f>
        <v>0</v>
      </c>
      <c r="AF138" s="7">
        <v>2</v>
      </c>
      <c r="AG138" s="7">
        <v>1</v>
      </c>
      <c r="AH138" s="7">
        <f xml:space="preserve"> AF138 - AG138</f>
        <v>1</v>
      </c>
      <c r="AI138" s="7">
        <v>0</v>
      </c>
      <c r="AJ138" s="7">
        <f>AG138 - AI138</f>
        <v>1</v>
      </c>
      <c r="AK138" s="7">
        <v>0</v>
      </c>
      <c r="AL138" s="7">
        <f xml:space="preserve"> AI138 - AK138</f>
        <v>0</v>
      </c>
      <c r="AM138" s="10">
        <f xml:space="preserve"> IF(AF138 &gt; 0, ROUND(AG138 / AF138, 4), 0)</f>
        <v>0.5</v>
      </c>
      <c r="AN138" s="10">
        <f xml:space="preserve"> IF(AG138 &gt; 0, ROUND(AI138 / AG138, 4), 0)</f>
        <v>0</v>
      </c>
      <c r="AO138" s="10">
        <f xml:space="preserve"> IF(AI138 &gt; 0, ROUND(AK138 / AI138, 4), 0)</f>
        <v>0</v>
      </c>
      <c r="AP138" s="7">
        <f xml:space="preserve"> B138 - SUM(L138, V138, AF138)</f>
        <v>1</v>
      </c>
      <c r="AQ138" s="7">
        <f xml:space="preserve"> C138 - SUM(M138, W138, AG138)</f>
        <v>0</v>
      </c>
      <c r="AR138" s="7">
        <f xml:space="preserve"> AP138 - AQ138</f>
        <v>1</v>
      </c>
      <c r="AS138" s="7">
        <f xml:space="preserve"> E138 - SUM(O138, Y138, AI138)</f>
        <v>0</v>
      </c>
      <c r="AT138" s="7">
        <f xml:space="preserve"> AQ138 - AS138</f>
        <v>0</v>
      </c>
      <c r="AU138" s="7">
        <f xml:space="preserve"> G138 - SUM(Q138, AA138, AK138)</f>
        <v>0</v>
      </c>
      <c r="AV138" s="7">
        <f xml:space="preserve"> AS138 - AU138</f>
        <v>0</v>
      </c>
      <c r="AW138" s="10">
        <f xml:space="preserve"> IF(AP138 &gt; 0, ROUND(AQ138 / AP138, 4), 0)</f>
        <v>0</v>
      </c>
      <c r="AX138" s="10">
        <f xml:space="preserve"> IF(AQ138 &gt; 0, ROUND(AS138 / AQ138, 4), 0)</f>
        <v>0</v>
      </c>
      <c r="AY138" s="10">
        <f xml:space="preserve"> IF(AS138 &gt; 0, ROUND(AU138 / AS138, 4), 0)</f>
        <v>0</v>
      </c>
    </row>
    <row r="139" spans="1:51" x14ac:dyDescent="0.2">
      <c r="A139" s="1" t="s">
        <v>108</v>
      </c>
      <c r="B139" s="7">
        <v>5</v>
      </c>
      <c r="C139" s="7">
        <v>1</v>
      </c>
      <c r="D139" s="7">
        <f xml:space="preserve"> B139 - C139</f>
        <v>4</v>
      </c>
      <c r="E139" s="7">
        <v>0</v>
      </c>
      <c r="F139" s="7">
        <f xml:space="preserve"> C139 - E139</f>
        <v>1</v>
      </c>
      <c r="G139" s="7">
        <v>0</v>
      </c>
      <c r="H139" s="7">
        <f xml:space="preserve"> E139 - G139</f>
        <v>0</v>
      </c>
      <c r="I139" s="9">
        <f xml:space="preserve"> ROUND(C139 / B139, 4)</f>
        <v>0.2</v>
      </c>
      <c r="J139" s="9">
        <f>IF(C139 &gt; 0, ROUND(E139 / C139, 4), 0)</f>
        <v>0</v>
      </c>
      <c r="K139" s="10">
        <f xml:space="preserve"> IF(E139 &gt; 0, ROUND(G139 / E139, 4), 0)</f>
        <v>0</v>
      </c>
      <c r="L139" s="7">
        <v>3</v>
      </c>
      <c r="M139" s="7">
        <v>1</v>
      </c>
      <c r="N139" s="7">
        <f xml:space="preserve"> L139 - M139</f>
        <v>2</v>
      </c>
      <c r="O139" s="7">
        <v>0</v>
      </c>
      <c r="P139" s="7">
        <f xml:space="preserve"> M139 - O139</f>
        <v>1</v>
      </c>
      <c r="Q139" s="7">
        <v>0</v>
      </c>
      <c r="R139" s="7">
        <f xml:space="preserve"> O139 - Q139</f>
        <v>0</v>
      </c>
      <c r="S139" s="10">
        <f xml:space="preserve"> IF(L139 &gt; 0, ROUND(M139 / L139, 4), 0)</f>
        <v>0.33329999999999999</v>
      </c>
      <c r="T139" s="10">
        <f xml:space="preserve"> IF(M139 &gt; 0, ROUND(O139 / M139, 4), 0)</f>
        <v>0</v>
      </c>
      <c r="U139" s="10">
        <f xml:space="preserve"> IF(O139 &gt; 0, ROUND(Q139 / O139, 4), 0)</f>
        <v>0</v>
      </c>
      <c r="V139" s="7">
        <v>0</v>
      </c>
      <c r="W139" s="7">
        <v>0</v>
      </c>
      <c r="X139" s="7">
        <f xml:space="preserve"> V139 - W139</f>
        <v>0</v>
      </c>
      <c r="Y139" s="7">
        <v>0</v>
      </c>
      <c r="Z139" s="7">
        <f xml:space="preserve"> W139 - Y139</f>
        <v>0</v>
      </c>
      <c r="AA139" s="7">
        <v>0</v>
      </c>
      <c r="AB139" s="7">
        <f xml:space="preserve"> Y139 - AA139</f>
        <v>0</v>
      </c>
      <c r="AC139" s="10">
        <f xml:space="preserve"> IF(V139 &gt; 0, ROUND(W139 / V139, 4), 0)</f>
        <v>0</v>
      </c>
      <c r="AD139" s="10">
        <f xml:space="preserve"> IF(W139 &gt; 0, ROUND(Y139 / W139, 4), 0)</f>
        <v>0</v>
      </c>
      <c r="AE139" s="10">
        <f xml:space="preserve"> IF(Y139 &gt; 0, ROUND(AA139 / Y139, 4), 0)</f>
        <v>0</v>
      </c>
      <c r="AF139" s="7">
        <v>1</v>
      </c>
      <c r="AG139" s="7">
        <v>0</v>
      </c>
      <c r="AH139" s="7">
        <f xml:space="preserve"> AF139 - AG139</f>
        <v>1</v>
      </c>
      <c r="AI139" s="7">
        <v>0</v>
      </c>
      <c r="AJ139" s="7">
        <f>AG139 - AI139</f>
        <v>0</v>
      </c>
      <c r="AK139" s="7">
        <v>0</v>
      </c>
      <c r="AL139" s="7">
        <f xml:space="preserve"> AI139 - AK139</f>
        <v>0</v>
      </c>
      <c r="AM139" s="10">
        <f xml:space="preserve"> IF(AF139 &gt; 0, ROUND(AG139 / AF139, 4), 0)</f>
        <v>0</v>
      </c>
      <c r="AN139" s="10">
        <f xml:space="preserve"> IF(AG139 &gt; 0, ROUND(AI139 / AG139, 4), 0)</f>
        <v>0</v>
      </c>
      <c r="AO139" s="10">
        <f xml:space="preserve"> IF(AI139 &gt; 0, ROUND(AK139 / AI139, 4), 0)</f>
        <v>0</v>
      </c>
      <c r="AP139" s="7">
        <f xml:space="preserve"> B139 - SUM(L139, V139, AF139)</f>
        <v>1</v>
      </c>
      <c r="AQ139" s="7">
        <f xml:space="preserve"> C139 - SUM(M139, W139, AG139)</f>
        <v>0</v>
      </c>
      <c r="AR139" s="7">
        <f xml:space="preserve"> AP139 - AQ139</f>
        <v>1</v>
      </c>
      <c r="AS139" s="7">
        <f xml:space="preserve"> E139 - SUM(O139, Y139, AI139)</f>
        <v>0</v>
      </c>
      <c r="AT139" s="7">
        <f xml:space="preserve"> AQ139 - AS139</f>
        <v>0</v>
      </c>
      <c r="AU139" s="7">
        <f xml:space="preserve"> G139 - SUM(Q139, AA139, AK139)</f>
        <v>0</v>
      </c>
      <c r="AV139" s="7">
        <f xml:space="preserve"> AS139 - AU139</f>
        <v>0</v>
      </c>
      <c r="AW139" s="10">
        <f xml:space="preserve"> IF(AP139 &gt; 0, ROUND(AQ139 / AP139, 4), 0)</f>
        <v>0</v>
      </c>
      <c r="AX139" s="10">
        <f xml:space="preserve"> IF(AQ139 &gt; 0, ROUND(AS139 / AQ139, 4), 0)</f>
        <v>0</v>
      </c>
      <c r="AY139" s="10">
        <f xml:space="preserve"> IF(AS139 &gt; 0, ROUND(AU139 / AS139, 4), 0)</f>
        <v>0</v>
      </c>
    </row>
    <row r="140" spans="1:51" x14ac:dyDescent="0.2">
      <c r="A140" s="1" t="s">
        <v>80</v>
      </c>
      <c r="B140" s="7">
        <v>5</v>
      </c>
      <c r="C140" s="7">
        <v>1</v>
      </c>
      <c r="D140" s="7">
        <f xml:space="preserve"> B140 - C140</f>
        <v>4</v>
      </c>
      <c r="E140" s="7">
        <v>0</v>
      </c>
      <c r="F140" s="7">
        <f xml:space="preserve"> C140 - E140</f>
        <v>1</v>
      </c>
      <c r="G140" s="7">
        <v>0</v>
      </c>
      <c r="H140" s="7">
        <f xml:space="preserve"> E140 - G140</f>
        <v>0</v>
      </c>
      <c r="I140" s="9">
        <f xml:space="preserve"> ROUND(C140 / B140, 4)</f>
        <v>0.2</v>
      </c>
      <c r="J140" s="9">
        <f>IF(C140 &gt; 0, ROUND(E140 / C140, 4), 0)</f>
        <v>0</v>
      </c>
      <c r="K140" s="10">
        <f xml:space="preserve"> IF(E140 &gt; 0, ROUND(G140 / E140, 4), 0)</f>
        <v>0</v>
      </c>
      <c r="L140" s="7">
        <v>0</v>
      </c>
      <c r="M140" s="7">
        <v>0</v>
      </c>
      <c r="N140" s="7">
        <f xml:space="preserve"> L140 - M140</f>
        <v>0</v>
      </c>
      <c r="O140" s="7">
        <v>0</v>
      </c>
      <c r="P140" s="7">
        <f xml:space="preserve"> M140 - O140</f>
        <v>0</v>
      </c>
      <c r="Q140" s="7">
        <v>0</v>
      </c>
      <c r="R140" s="7">
        <f xml:space="preserve"> O140 - Q140</f>
        <v>0</v>
      </c>
      <c r="S140" s="10">
        <f xml:space="preserve"> IF(L140 &gt; 0, ROUND(M140 / L140, 4), 0)</f>
        <v>0</v>
      </c>
      <c r="T140" s="10">
        <f xml:space="preserve"> IF(M140 &gt; 0, ROUND(O140 / M140, 4), 0)</f>
        <v>0</v>
      </c>
      <c r="U140" s="10">
        <f xml:space="preserve"> IF(O140 &gt; 0, ROUND(Q140 / O140, 4), 0)</f>
        <v>0</v>
      </c>
      <c r="V140" s="7">
        <v>0</v>
      </c>
      <c r="W140" s="7">
        <v>0</v>
      </c>
      <c r="X140" s="7">
        <f xml:space="preserve"> V140 - W140</f>
        <v>0</v>
      </c>
      <c r="Y140" s="7">
        <v>0</v>
      </c>
      <c r="Z140" s="7">
        <f xml:space="preserve"> W140 - Y140</f>
        <v>0</v>
      </c>
      <c r="AA140" s="7">
        <v>0</v>
      </c>
      <c r="AB140" s="7">
        <f xml:space="preserve"> Y140 - AA140</f>
        <v>0</v>
      </c>
      <c r="AC140" s="10">
        <f xml:space="preserve"> IF(V140 &gt; 0, ROUND(W140 / V140, 4), 0)</f>
        <v>0</v>
      </c>
      <c r="AD140" s="10">
        <f xml:space="preserve"> IF(W140 &gt; 0, ROUND(Y140 / W140, 4), 0)</f>
        <v>0</v>
      </c>
      <c r="AE140" s="10">
        <f xml:space="preserve"> IF(Y140 &gt; 0, ROUND(AA140 / Y140, 4), 0)</f>
        <v>0</v>
      </c>
      <c r="AF140" s="7">
        <v>3</v>
      </c>
      <c r="AG140" s="7">
        <v>0</v>
      </c>
      <c r="AH140" s="7">
        <f xml:space="preserve"> AF140 - AG140</f>
        <v>3</v>
      </c>
      <c r="AI140" s="7">
        <v>0</v>
      </c>
      <c r="AJ140" s="7">
        <f>AG140 - AI140</f>
        <v>0</v>
      </c>
      <c r="AK140" s="7">
        <v>0</v>
      </c>
      <c r="AL140" s="7">
        <f xml:space="preserve"> AI140 - AK140</f>
        <v>0</v>
      </c>
      <c r="AM140" s="10">
        <f xml:space="preserve"> IF(AF140 &gt; 0, ROUND(AG140 / AF140, 4), 0)</f>
        <v>0</v>
      </c>
      <c r="AN140" s="10">
        <f xml:space="preserve"> IF(AG140 &gt; 0, ROUND(AI140 / AG140, 4), 0)</f>
        <v>0</v>
      </c>
      <c r="AO140" s="10">
        <f xml:space="preserve"> IF(AI140 &gt; 0, ROUND(AK140 / AI140, 4), 0)</f>
        <v>0</v>
      </c>
      <c r="AP140" s="7">
        <f xml:space="preserve"> B140 - SUM(L140, V140, AF140)</f>
        <v>2</v>
      </c>
      <c r="AQ140" s="7">
        <f xml:space="preserve"> C140 - SUM(M140, W140, AG140)</f>
        <v>1</v>
      </c>
      <c r="AR140" s="7">
        <f xml:space="preserve"> AP140 - AQ140</f>
        <v>1</v>
      </c>
      <c r="AS140" s="7">
        <f xml:space="preserve"> E140 - SUM(O140, Y140, AI140)</f>
        <v>0</v>
      </c>
      <c r="AT140" s="7">
        <f xml:space="preserve"> AQ140 - AS140</f>
        <v>1</v>
      </c>
      <c r="AU140" s="7">
        <f xml:space="preserve"> G140 - SUM(Q140, AA140, AK140)</f>
        <v>0</v>
      </c>
      <c r="AV140" s="7">
        <f xml:space="preserve"> AS140 - AU140</f>
        <v>0</v>
      </c>
      <c r="AW140" s="10">
        <f xml:space="preserve"> IF(AP140 &gt; 0, ROUND(AQ140 / AP140, 4), 0)</f>
        <v>0.5</v>
      </c>
      <c r="AX140" s="10">
        <f xml:space="preserve"> IF(AQ140 &gt; 0, ROUND(AS140 / AQ140, 4), 0)</f>
        <v>0</v>
      </c>
      <c r="AY140" s="10">
        <f xml:space="preserve"> IF(AS140 &gt; 0, ROUND(AU140 / AS140, 4), 0)</f>
        <v>0</v>
      </c>
    </row>
    <row r="141" spans="1:51" x14ac:dyDescent="0.2">
      <c r="A141" s="1" t="s">
        <v>350</v>
      </c>
      <c r="B141" s="7">
        <v>5</v>
      </c>
      <c r="C141" s="7">
        <v>1</v>
      </c>
      <c r="D141" s="7">
        <f xml:space="preserve"> B141 - C141</f>
        <v>4</v>
      </c>
      <c r="E141" s="7">
        <v>0</v>
      </c>
      <c r="F141" s="7">
        <f xml:space="preserve"> C141 - E141</f>
        <v>1</v>
      </c>
      <c r="G141" s="7">
        <v>0</v>
      </c>
      <c r="H141" s="7">
        <f xml:space="preserve"> E141 - G141</f>
        <v>0</v>
      </c>
      <c r="I141" s="9">
        <f xml:space="preserve"> ROUND(C141 / B141, 4)</f>
        <v>0.2</v>
      </c>
      <c r="J141" s="9">
        <f>IF(C141 &gt; 0, ROUND(E141 / C141, 4), 0)</f>
        <v>0</v>
      </c>
      <c r="K141" s="10">
        <f xml:space="preserve"> IF(E141 &gt; 0, ROUND(G141 / E141, 4), 0)</f>
        <v>0</v>
      </c>
      <c r="L141" s="7">
        <v>0</v>
      </c>
      <c r="M141" s="7">
        <v>0</v>
      </c>
      <c r="N141" s="7">
        <f xml:space="preserve"> L141 - M141</f>
        <v>0</v>
      </c>
      <c r="O141" s="7">
        <v>0</v>
      </c>
      <c r="P141" s="7">
        <f xml:space="preserve"> M141 - O141</f>
        <v>0</v>
      </c>
      <c r="Q141" s="7">
        <v>0</v>
      </c>
      <c r="R141" s="7">
        <f xml:space="preserve"> O141 - Q141</f>
        <v>0</v>
      </c>
      <c r="S141" s="10">
        <f xml:space="preserve"> IF(L141 &gt; 0, ROUND(M141 / L141, 4), 0)</f>
        <v>0</v>
      </c>
      <c r="T141" s="10">
        <f xml:space="preserve"> IF(M141 &gt; 0, ROUND(O141 / M141, 4), 0)</f>
        <v>0</v>
      </c>
      <c r="U141" s="10">
        <f xml:space="preserve"> IF(O141 &gt; 0, ROUND(Q141 / O141, 4), 0)</f>
        <v>0</v>
      </c>
      <c r="V141" s="7">
        <v>3</v>
      </c>
      <c r="W141" s="7">
        <v>1</v>
      </c>
      <c r="X141" s="7">
        <f xml:space="preserve"> V141 - W141</f>
        <v>2</v>
      </c>
      <c r="Y141" s="7">
        <v>0</v>
      </c>
      <c r="Z141" s="7">
        <f xml:space="preserve"> W141 - Y141</f>
        <v>1</v>
      </c>
      <c r="AA141" s="7">
        <v>0</v>
      </c>
      <c r="AB141" s="7">
        <f xml:space="preserve"> Y141 - AA141</f>
        <v>0</v>
      </c>
      <c r="AC141" s="10">
        <f xml:space="preserve"> IF(V141 &gt; 0, ROUND(W141 / V141, 4), 0)</f>
        <v>0.33329999999999999</v>
      </c>
      <c r="AD141" s="10">
        <f xml:space="preserve"> IF(W141 &gt; 0, ROUND(Y141 / W141, 4), 0)</f>
        <v>0</v>
      </c>
      <c r="AE141" s="10">
        <f xml:space="preserve"> IF(Y141 &gt; 0, ROUND(AA141 / Y141, 4), 0)</f>
        <v>0</v>
      </c>
      <c r="AF141" s="7">
        <v>0</v>
      </c>
      <c r="AG141" s="7">
        <v>0</v>
      </c>
      <c r="AH141" s="7">
        <f xml:space="preserve"> AF141 - AG141</f>
        <v>0</v>
      </c>
      <c r="AI141" s="7">
        <v>0</v>
      </c>
      <c r="AJ141" s="7">
        <f>AG141 - AI141</f>
        <v>0</v>
      </c>
      <c r="AK141" s="7">
        <v>0</v>
      </c>
      <c r="AL141" s="7">
        <f xml:space="preserve"> AI141 - AK141</f>
        <v>0</v>
      </c>
      <c r="AM141" s="10">
        <f xml:space="preserve"> IF(AF141 &gt; 0, ROUND(AG141 / AF141, 4), 0)</f>
        <v>0</v>
      </c>
      <c r="AN141" s="10">
        <f xml:space="preserve"> IF(AG141 &gt; 0, ROUND(AI141 / AG141, 4), 0)</f>
        <v>0</v>
      </c>
      <c r="AO141" s="10">
        <f xml:space="preserve"> IF(AI141 &gt; 0, ROUND(AK141 / AI141, 4), 0)</f>
        <v>0</v>
      </c>
      <c r="AP141" s="7">
        <f xml:space="preserve"> B141 - SUM(L141, V141, AF141)</f>
        <v>2</v>
      </c>
      <c r="AQ141" s="7">
        <f xml:space="preserve"> C141 - SUM(M141, W141, AG141)</f>
        <v>0</v>
      </c>
      <c r="AR141" s="7">
        <f xml:space="preserve"> AP141 - AQ141</f>
        <v>2</v>
      </c>
      <c r="AS141" s="7">
        <f xml:space="preserve"> E141 - SUM(O141, Y141, AI141)</f>
        <v>0</v>
      </c>
      <c r="AT141" s="7">
        <f xml:space="preserve"> AQ141 - AS141</f>
        <v>0</v>
      </c>
      <c r="AU141" s="7">
        <f xml:space="preserve"> G141 - SUM(Q141, AA141, AK141)</f>
        <v>0</v>
      </c>
      <c r="AV141" s="7">
        <f xml:space="preserve"> AS141 - AU141</f>
        <v>0</v>
      </c>
      <c r="AW141" s="10">
        <f xml:space="preserve"> IF(AP141 &gt; 0, ROUND(AQ141 / AP141, 4), 0)</f>
        <v>0</v>
      </c>
      <c r="AX141" s="10">
        <f xml:space="preserve"> IF(AQ141 &gt; 0, ROUND(AS141 / AQ141, 4), 0)</f>
        <v>0</v>
      </c>
      <c r="AY141" s="10">
        <f xml:space="preserve"> IF(AS141 &gt; 0, ROUND(AU141 / AS141, 4), 0)</f>
        <v>0</v>
      </c>
    </row>
    <row r="142" spans="1:51" x14ac:dyDescent="0.2">
      <c r="A142" s="1" t="s">
        <v>56</v>
      </c>
      <c r="B142" s="7">
        <v>4</v>
      </c>
      <c r="C142" s="7">
        <v>1</v>
      </c>
      <c r="D142" s="7">
        <f xml:space="preserve"> B142 - C142</f>
        <v>3</v>
      </c>
      <c r="E142" s="7">
        <v>0</v>
      </c>
      <c r="F142" s="7">
        <f xml:space="preserve"> C142 - E142</f>
        <v>1</v>
      </c>
      <c r="G142" s="7">
        <v>0</v>
      </c>
      <c r="H142" s="7">
        <f xml:space="preserve"> E142 - G142</f>
        <v>0</v>
      </c>
      <c r="I142" s="9">
        <f xml:space="preserve"> ROUND(C142 / B142, 4)</f>
        <v>0.25</v>
      </c>
      <c r="J142" s="9">
        <f>IF(C142 &gt; 0, ROUND(E142 / C142, 4), 0)</f>
        <v>0</v>
      </c>
      <c r="K142" s="10">
        <f xml:space="preserve"> IF(E142 &gt; 0, ROUND(G142 / E142, 4), 0)</f>
        <v>0</v>
      </c>
      <c r="L142" s="7">
        <v>0</v>
      </c>
      <c r="M142" s="7">
        <v>0</v>
      </c>
      <c r="N142" s="7">
        <f xml:space="preserve"> L142 - M142</f>
        <v>0</v>
      </c>
      <c r="O142" s="7">
        <v>0</v>
      </c>
      <c r="P142" s="7">
        <f xml:space="preserve"> M142 - O142</f>
        <v>0</v>
      </c>
      <c r="Q142" s="7">
        <v>0</v>
      </c>
      <c r="R142" s="7">
        <f xml:space="preserve"> O142 - Q142</f>
        <v>0</v>
      </c>
      <c r="S142" s="10">
        <f xml:space="preserve"> IF(L142 &gt; 0, ROUND(M142 / L142, 4), 0)</f>
        <v>0</v>
      </c>
      <c r="T142" s="10">
        <f xml:space="preserve"> IF(M142 &gt; 0, ROUND(O142 / M142, 4), 0)</f>
        <v>0</v>
      </c>
      <c r="U142" s="10">
        <f xml:space="preserve"> IF(O142 &gt; 0, ROUND(Q142 / O142, 4), 0)</f>
        <v>0</v>
      </c>
      <c r="V142" s="7">
        <v>1</v>
      </c>
      <c r="W142" s="7">
        <v>0</v>
      </c>
      <c r="X142" s="7">
        <f xml:space="preserve"> V142 - W142</f>
        <v>1</v>
      </c>
      <c r="Y142" s="7">
        <v>0</v>
      </c>
      <c r="Z142" s="7">
        <f xml:space="preserve"> W142 - Y142</f>
        <v>0</v>
      </c>
      <c r="AA142" s="7">
        <v>0</v>
      </c>
      <c r="AB142" s="7">
        <f xml:space="preserve"> Y142 - AA142</f>
        <v>0</v>
      </c>
      <c r="AC142" s="10">
        <f xml:space="preserve"> IF(V142 &gt; 0, ROUND(W142 / V142, 4), 0)</f>
        <v>0</v>
      </c>
      <c r="AD142" s="10">
        <f xml:space="preserve"> IF(W142 &gt; 0, ROUND(Y142 / W142, 4), 0)</f>
        <v>0</v>
      </c>
      <c r="AE142" s="10">
        <f xml:space="preserve"> IF(Y142 &gt; 0, ROUND(AA142 / Y142, 4), 0)</f>
        <v>0</v>
      </c>
      <c r="AF142" s="7">
        <v>3</v>
      </c>
      <c r="AG142" s="7">
        <v>1</v>
      </c>
      <c r="AH142" s="7">
        <f xml:space="preserve"> AF142 - AG142</f>
        <v>2</v>
      </c>
      <c r="AI142" s="7">
        <v>0</v>
      </c>
      <c r="AJ142" s="7">
        <f>AG142 - AI142</f>
        <v>1</v>
      </c>
      <c r="AK142" s="7">
        <v>0</v>
      </c>
      <c r="AL142" s="7">
        <f xml:space="preserve"> AI142 - AK142</f>
        <v>0</v>
      </c>
      <c r="AM142" s="10">
        <f xml:space="preserve"> IF(AF142 &gt; 0, ROUND(AG142 / AF142, 4), 0)</f>
        <v>0.33329999999999999</v>
      </c>
      <c r="AN142" s="10">
        <f xml:space="preserve"> IF(AG142 &gt; 0, ROUND(AI142 / AG142, 4), 0)</f>
        <v>0</v>
      </c>
      <c r="AO142" s="10">
        <f xml:space="preserve"> IF(AI142 &gt; 0, ROUND(AK142 / AI142, 4), 0)</f>
        <v>0</v>
      </c>
      <c r="AP142" s="7">
        <f xml:space="preserve"> B142 - SUM(L142, V142, AF142)</f>
        <v>0</v>
      </c>
      <c r="AQ142" s="7">
        <f xml:space="preserve"> C142 - SUM(M142, W142, AG142)</f>
        <v>0</v>
      </c>
      <c r="AR142" s="7">
        <f xml:space="preserve"> AP142 - AQ142</f>
        <v>0</v>
      </c>
      <c r="AS142" s="7">
        <f xml:space="preserve"> E142 - SUM(O142, Y142, AI142)</f>
        <v>0</v>
      </c>
      <c r="AT142" s="7">
        <f xml:space="preserve"> AQ142 - AS142</f>
        <v>0</v>
      </c>
      <c r="AU142" s="7">
        <f xml:space="preserve"> G142 - SUM(Q142, AA142, AK142)</f>
        <v>0</v>
      </c>
      <c r="AV142" s="7">
        <f xml:space="preserve"> AS142 - AU142</f>
        <v>0</v>
      </c>
      <c r="AW142" s="10">
        <f xml:space="preserve"> IF(AP142 &gt; 0, ROUND(AQ142 / AP142, 4), 0)</f>
        <v>0</v>
      </c>
      <c r="AX142" s="10">
        <f xml:space="preserve"> IF(AQ142 &gt; 0, ROUND(AS142 / AQ142, 4), 0)</f>
        <v>0</v>
      </c>
      <c r="AY142" s="10">
        <f xml:space="preserve"> IF(AS142 &gt; 0, ROUND(AU142 / AS142, 4), 0)</f>
        <v>0</v>
      </c>
    </row>
    <row r="143" spans="1:51" x14ac:dyDescent="0.2">
      <c r="A143" s="1" t="s">
        <v>188</v>
      </c>
      <c r="B143" s="7">
        <v>4</v>
      </c>
      <c r="C143" s="7">
        <v>1</v>
      </c>
      <c r="D143" s="7">
        <f xml:space="preserve"> B143 - C143</f>
        <v>3</v>
      </c>
      <c r="E143" s="7">
        <v>0</v>
      </c>
      <c r="F143" s="7">
        <f xml:space="preserve"> C143 - E143</f>
        <v>1</v>
      </c>
      <c r="G143" s="7">
        <v>0</v>
      </c>
      <c r="H143" s="7">
        <f xml:space="preserve"> E143 - G143</f>
        <v>0</v>
      </c>
      <c r="I143" s="9">
        <f xml:space="preserve"> ROUND(C143 / B143, 4)</f>
        <v>0.25</v>
      </c>
      <c r="J143" s="9">
        <f>IF(C143 &gt; 0, ROUND(E143 / C143, 4), 0)</f>
        <v>0</v>
      </c>
      <c r="K143" s="10">
        <f xml:space="preserve"> IF(E143 &gt; 0, ROUND(G143 / E143, 4), 0)</f>
        <v>0</v>
      </c>
      <c r="L143" s="7">
        <v>1</v>
      </c>
      <c r="M143" s="7">
        <v>0</v>
      </c>
      <c r="N143" s="7">
        <f xml:space="preserve"> L143 - M143</f>
        <v>1</v>
      </c>
      <c r="O143" s="7">
        <v>0</v>
      </c>
      <c r="P143" s="7">
        <f xml:space="preserve"> M143 - O143</f>
        <v>0</v>
      </c>
      <c r="Q143" s="7">
        <v>0</v>
      </c>
      <c r="R143" s="7">
        <f xml:space="preserve"> O143 - Q143</f>
        <v>0</v>
      </c>
      <c r="S143" s="10">
        <f xml:space="preserve"> IF(L143 &gt; 0, ROUND(M143 / L143, 4), 0)</f>
        <v>0</v>
      </c>
      <c r="T143" s="10">
        <f xml:space="preserve"> IF(M143 &gt; 0, ROUND(O143 / M143, 4), 0)</f>
        <v>0</v>
      </c>
      <c r="U143" s="10">
        <f xml:space="preserve"> IF(O143 &gt; 0, ROUND(Q143 / O143, 4), 0)</f>
        <v>0</v>
      </c>
      <c r="V143" s="7">
        <v>3</v>
      </c>
      <c r="W143" s="7">
        <v>1</v>
      </c>
      <c r="X143" s="7">
        <f xml:space="preserve"> V143 - W143</f>
        <v>2</v>
      </c>
      <c r="Y143" s="7">
        <v>0</v>
      </c>
      <c r="Z143" s="7">
        <f xml:space="preserve"> W143 - Y143</f>
        <v>1</v>
      </c>
      <c r="AA143" s="7">
        <v>0</v>
      </c>
      <c r="AB143" s="7">
        <f xml:space="preserve"> Y143 - AA143</f>
        <v>0</v>
      </c>
      <c r="AC143" s="10">
        <f xml:space="preserve"> IF(V143 &gt; 0, ROUND(W143 / V143, 4), 0)</f>
        <v>0.33329999999999999</v>
      </c>
      <c r="AD143" s="10">
        <f xml:space="preserve"> IF(W143 &gt; 0, ROUND(Y143 / W143, 4), 0)</f>
        <v>0</v>
      </c>
      <c r="AE143" s="10">
        <f xml:space="preserve"> IF(Y143 &gt; 0, ROUND(AA143 / Y143, 4), 0)</f>
        <v>0</v>
      </c>
      <c r="AF143" s="7">
        <v>0</v>
      </c>
      <c r="AG143" s="7">
        <v>0</v>
      </c>
      <c r="AH143" s="7">
        <f xml:space="preserve"> AF143 - AG143</f>
        <v>0</v>
      </c>
      <c r="AI143" s="7">
        <v>0</v>
      </c>
      <c r="AJ143" s="7">
        <f>AG143 - AI143</f>
        <v>0</v>
      </c>
      <c r="AK143" s="7">
        <v>0</v>
      </c>
      <c r="AL143" s="7">
        <f xml:space="preserve"> AI143 - AK143</f>
        <v>0</v>
      </c>
      <c r="AM143" s="10">
        <f xml:space="preserve"> IF(AF143 &gt; 0, ROUND(AG143 / AF143, 4), 0)</f>
        <v>0</v>
      </c>
      <c r="AN143" s="10">
        <f xml:space="preserve"> IF(AG143 &gt; 0, ROUND(AI143 / AG143, 4), 0)</f>
        <v>0</v>
      </c>
      <c r="AO143" s="10">
        <f xml:space="preserve"> IF(AI143 &gt; 0, ROUND(AK143 / AI143, 4), 0)</f>
        <v>0</v>
      </c>
      <c r="AP143" s="7">
        <f xml:space="preserve"> B143 - SUM(L143, V143, AF143)</f>
        <v>0</v>
      </c>
      <c r="AQ143" s="7">
        <f xml:space="preserve"> C143 - SUM(M143, W143, AG143)</f>
        <v>0</v>
      </c>
      <c r="AR143" s="7">
        <f xml:space="preserve"> AP143 - AQ143</f>
        <v>0</v>
      </c>
      <c r="AS143" s="7">
        <f xml:space="preserve"> E143 - SUM(O143, Y143, AI143)</f>
        <v>0</v>
      </c>
      <c r="AT143" s="7">
        <f xml:space="preserve"> AQ143 - AS143</f>
        <v>0</v>
      </c>
      <c r="AU143" s="7">
        <f xml:space="preserve"> G143 - SUM(Q143, AA143, AK143)</f>
        <v>0</v>
      </c>
      <c r="AV143" s="7">
        <f xml:space="preserve"> AS143 - AU143</f>
        <v>0</v>
      </c>
      <c r="AW143" s="10">
        <f xml:space="preserve"> IF(AP143 &gt; 0, ROUND(AQ143 / AP143, 4), 0)</f>
        <v>0</v>
      </c>
      <c r="AX143" s="10">
        <f xml:space="preserve"> IF(AQ143 &gt; 0, ROUND(AS143 / AQ143, 4), 0)</f>
        <v>0</v>
      </c>
      <c r="AY143" s="10">
        <f xml:space="preserve"> IF(AS143 &gt; 0, ROUND(AU143 / AS143, 4), 0)</f>
        <v>0</v>
      </c>
    </row>
    <row r="144" spans="1:51" x14ac:dyDescent="0.2">
      <c r="A144" s="1" t="s">
        <v>258</v>
      </c>
      <c r="B144" s="7">
        <v>4</v>
      </c>
      <c r="C144" s="7">
        <v>1</v>
      </c>
      <c r="D144" s="7">
        <f xml:space="preserve"> B144 - C144</f>
        <v>3</v>
      </c>
      <c r="E144" s="7">
        <v>0</v>
      </c>
      <c r="F144" s="7">
        <f xml:space="preserve"> C144 - E144</f>
        <v>1</v>
      </c>
      <c r="G144" s="7">
        <v>0</v>
      </c>
      <c r="H144" s="7">
        <f xml:space="preserve"> E144 - G144</f>
        <v>0</v>
      </c>
      <c r="I144" s="9">
        <f xml:space="preserve"> ROUND(C144 / B144, 4)</f>
        <v>0.25</v>
      </c>
      <c r="J144" s="9">
        <f>IF(C144 &gt; 0, ROUND(E144 / C144, 4), 0)</f>
        <v>0</v>
      </c>
      <c r="K144" s="10">
        <f xml:space="preserve"> IF(E144 &gt; 0, ROUND(G144 / E144, 4), 0)</f>
        <v>0</v>
      </c>
      <c r="L144" s="7">
        <v>2</v>
      </c>
      <c r="M144" s="7">
        <v>1</v>
      </c>
      <c r="N144" s="7">
        <f xml:space="preserve"> L144 - M144</f>
        <v>1</v>
      </c>
      <c r="O144" s="7">
        <v>0</v>
      </c>
      <c r="P144" s="7">
        <f xml:space="preserve"> M144 - O144</f>
        <v>1</v>
      </c>
      <c r="Q144" s="7">
        <v>0</v>
      </c>
      <c r="R144" s="7">
        <f xml:space="preserve"> O144 - Q144</f>
        <v>0</v>
      </c>
      <c r="S144" s="10">
        <f xml:space="preserve"> IF(L144 &gt; 0, ROUND(M144 / L144, 4), 0)</f>
        <v>0.5</v>
      </c>
      <c r="T144" s="10">
        <f xml:space="preserve"> IF(M144 &gt; 0, ROUND(O144 / M144, 4), 0)</f>
        <v>0</v>
      </c>
      <c r="U144" s="10">
        <f xml:space="preserve"> IF(O144 &gt; 0, ROUND(Q144 / O144, 4), 0)</f>
        <v>0</v>
      </c>
      <c r="V144" s="7">
        <v>0</v>
      </c>
      <c r="W144" s="7">
        <v>0</v>
      </c>
      <c r="X144" s="7">
        <f xml:space="preserve"> V144 - W144</f>
        <v>0</v>
      </c>
      <c r="Y144" s="7">
        <v>0</v>
      </c>
      <c r="Z144" s="7">
        <f xml:space="preserve"> W144 - Y144</f>
        <v>0</v>
      </c>
      <c r="AA144" s="7">
        <v>0</v>
      </c>
      <c r="AB144" s="7">
        <f xml:space="preserve"> Y144 - AA144</f>
        <v>0</v>
      </c>
      <c r="AC144" s="10">
        <f xml:space="preserve"> IF(V144 &gt; 0, ROUND(W144 / V144, 4), 0)</f>
        <v>0</v>
      </c>
      <c r="AD144" s="10">
        <f xml:space="preserve"> IF(W144 &gt; 0, ROUND(Y144 / W144, 4), 0)</f>
        <v>0</v>
      </c>
      <c r="AE144" s="10">
        <f xml:space="preserve"> IF(Y144 &gt; 0, ROUND(AA144 / Y144, 4), 0)</f>
        <v>0</v>
      </c>
      <c r="AF144" s="7">
        <v>2</v>
      </c>
      <c r="AG144" s="7">
        <v>0</v>
      </c>
      <c r="AH144" s="7">
        <f xml:space="preserve"> AF144 - AG144</f>
        <v>2</v>
      </c>
      <c r="AI144" s="7">
        <v>0</v>
      </c>
      <c r="AJ144" s="7">
        <f>AG144 - AI144</f>
        <v>0</v>
      </c>
      <c r="AK144" s="7">
        <v>0</v>
      </c>
      <c r="AL144" s="7">
        <f xml:space="preserve"> AI144 - AK144</f>
        <v>0</v>
      </c>
      <c r="AM144" s="10">
        <f xml:space="preserve"> IF(AF144 &gt; 0, ROUND(AG144 / AF144, 4), 0)</f>
        <v>0</v>
      </c>
      <c r="AN144" s="10">
        <f xml:space="preserve"> IF(AG144 &gt; 0, ROUND(AI144 / AG144, 4), 0)</f>
        <v>0</v>
      </c>
      <c r="AO144" s="10">
        <f xml:space="preserve"> IF(AI144 &gt; 0, ROUND(AK144 / AI144, 4), 0)</f>
        <v>0</v>
      </c>
      <c r="AP144" s="7">
        <f xml:space="preserve"> B144 - SUM(L144, V144, AF144)</f>
        <v>0</v>
      </c>
      <c r="AQ144" s="7">
        <f xml:space="preserve"> C144 - SUM(M144, W144, AG144)</f>
        <v>0</v>
      </c>
      <c r="AR144" s="7">
        <f xml:space="preserve"> AP144 - AQ144</f>
        <v>0</v>
      </c>
      <c r="AS144" s="7">
        <f xml:space="preserve"> E144 - SUM(O144, Y144, AI144)</f>
        <v>0</v>
      </c>
      <c r="AT144" s="7">
        <f xml:space="preserve"> AQ144 - AS144</f>
        <v>0</v>
      </c>
      <c r="AU144" s="7">
        <f xml:space="preserve"> G144 - SUM(Q144, AA144, AK144)</f>
        <v>0</v>
      </c>
      <c r="AV144" s="7">
        <f xml:space="preserve"> AS144 - AU144</f>
        <v>0</v>
      </c>
      <c r="AW144" s="10">
        <f xml:space="preserve"> IF(AP144 &gt; 0, ROUND(AQ144 / AP144, 4), 0)</f>
        <v>0</v>
      </c>
      <c r="AX144" s="10">
        <f xml:space="preserve"> IF(AQ144 &gt; 0, ROUND(AS144 / AQ144, 4), 0)</f>
        <v>0</v>
      </c>
      <c r="AY144" s="10">
        <f xml:space="preserve"> IF(AS144 &gt; 0, ROUND(AU144 / AS144, 4), 0)</f>
        <v>0</v>
      </c>
    </row>
    <row r="145" spans="1:51" x14ac:dyDescent="0.2">
      <c r="A145" s="1" t="s">
        <v>77</v>
      </c>
      <c r="B145" s="7">
        <v>4</v>
      </c>
      <c r="C145" s="7">
        <v>1</v>
      </c>
      <c r="D145" s="7">
        <f xml:space="preserve"> B145 - C145</f>
        <v>3</v>
      </c>
      <c r="E145" s="7">
        <v>0</v>
      </c>
      <c r="F145" s="7">
        <f xml:space="preserve"> C145 - E145</f>
        <v>1</v>
      </c>
      <c r="G145" s="7">
        <v>0</v>
      </c>
      <c r="H145" s="7">
        <f xml:space="preserve"> E145 - G145</f>
        <v>0</v>
      </c>
      <c r="I145" s="9">
        <f xml:space="preserve"> ROUND(C145 / B145, 4)</f>
        <v>0.25</v>
      </c>
      <c r="J145" s="9">
        <f>IF(C145 &gt; 0, ROUND(E145 / C145, 4), 0)</f>
        <v>0</v>
      </c>
      <c r="K145" s="10">
        <f xml:space="preserve"> IF(E145 &gt; 0, ROUND(G145 / E145, 4), 0)</f>
        <v>0</v>
      </c>
      <c r="L145" s="7">
        <v>2</v>
      </c>
      <c r="M145" s="7">
        <v>0</v>
      </c>
      <c r="N145" s="7">
        <f xml:space="preserve"> L145 - M145</f>
        <v>2</v>
      </c>
      <c r="O145" s="7">
        <v>0</v>
      </c>
      <c r="P145" s="7">
        <f xml:space="preserve"> M145 - O145</f>
        <v>0</v>
      </c>
      <c r="Q145" s="7">
        <v>0</v>
      </c>
      <c r="R145" s="7">
        <f xml:space="preserve"> O145 - Q145</f>
        <v>0</v>
      </c>
      <c r="S145" s="10">
        <f xml:space="preserve"> IF(L145 &gt; 0, ROUND(M145 / L145, 4), 0)</f>
        <v>0</v>
      </c>
      <c r="T145" s="10">
        <f xml:space="preserve"> IF(M145 &gt; 0, ROUND(O145 / M145, 4), 0)</f>
        <v>0</v>
      </c>
      <c r="U145" s="10">
        <f xml:space="preserve"> IF(O145 &gt; 0, ROUND(Q145 / O145, 4), 0)</f>
        <v>0</v>
      </c>
      <c r="V145" s="7">
        <v>1</v>
      </c>
      <c r="W145" s="7">
        <v>1</v>
      </c>
      <c r="X145" s="7">
        <f xml:space="preserve"> V145 - W145</f>
        <v>0</v>
      </c>
      <c r="Y145" s="7">
        <v>0</v>
      </c>
      <c r="Z145" s="7">
        <f xml:space="preserve"> W145 - Y145</f>
        <v>1</v>
      </c>
      <c r="AA145" s="7">
        <v>0</v>
      </c>
      <c r="AB145" s="7">
        <f xml:space="preserve"> Y145 - AA145</f>
        <v>0</v>
      </c>
      <c r="AC145" s="10">
        <f xml:space="preserve"> IF(V145 &gt; 0, ROUND(W145 / V145, 4), 0)</f>
        <v>1</v>
      </c>
      <c r="AD145" s="10">
        <f xml:space="preserve"> IF(W145 &gt; 0, ROUND(Y145 / W145, 4), 0)</f>
        <v>0</v>
      </c>
      <c r="AE145" s="10">
        <f xml:space="preserve"> IF(Y145 &gt; 0, ROUND(AA145 / Y145, 4), 0)</f>
        <v>0</v>
      </c>
      <c r="AF145" s="7">
        <v>0</v>
      </c>
      <c r="AG145" s="7">
        <v>0</v>
      </c>
      <c r="AH145" s="7">
        <f xml:space="preserve"> AF145 - AG145</f>
        <v>0</v>
      </c>
      <c r="AI145" s="7">
        <v>0</v>
      </c>
      <c r="AJ145" s="7">
        <f>AG145 - AI145</f>
        <v>0</v>
      </c>
      <c r="AK145" s="7">
        <v>0</v>
      </c>
      <c r="AL145" s="7">
        <f xml:space="preserve"> AI145 - AK145</f>
        <v>0</v>
      </c>
      <c r="AM145" s="10">
        <f xml:space="preserve"> IF(AF145 &gt; 0, ROUND(AG145 / AF145, 4), 0)</f>
        <v>0</v>
      </c>
      <c r="AN145" s="10">
        <f xml:space="preserve"> IF(AG145 &gt; 0, ROUND(AI145 / AG145, 4), 0)</f>
        <v>0</v>
      </c>
      <c r="AO145" s="10">
        <f xml:space="preserve"> IF(AI145 &gt; 0, ROUND(AK145 / AI145, 4), 0)</f>
        <v>0</v>
      </c>
      <c r="AP145" s="7">
        <f xml:space="preserve"> B145 - SUM(L145, V145, AF145)</f>
        <v>1</v>
      </c>
      <c r="AQ145" s="7">
        <f xml:space="preserve"> C145 - SUM(M145, W145, AG145)</f>
        <v>0</v>
      </c>
      <c r="AR145" s="7">
        <f xml:space="preserve"> AP145 - AQ145</f>
        <v>1</v>
      </c>
      <c r="AS145" s="7">
        <f xml:space="preserve"> E145 - SUM(O145, Y145, AI145)</f>
        <v>0</v>
      </c>
      <c r="AT145" s="7">
        <f xml:space="preserve"> AQ145 - AS145</f>
        <v>0</v>
      </c>
      <c r="AU145" s="7">
        <f xml:space="preserve"> G145 - SUM(Q145, AA145, AK145)</f>
        <v>0</v>
      </c>
      <c r="AV145" s="7">
        <f xml:space="preserve"> AS145 - AU145</f>
        <v>0</v>
      </c>
      <c r="AW145" s="10">
        <f xml:space="preserve"> IF(AP145 &gt; 0, ROUND(AQ145 / AP145, 4), 0)</f>
        <v>0</v>
      </c>
      <c r="AX145" s="10">
        <f xml:space="preserve"> IF(AQ145 &gt; 0, ROUND(AS145 / AQ145, 4), 0)</f>
        <v>0</v>
      </c>
      <c r="AY145" s="10">
        <f xml:space="preserve"> IF(AS145 &gt; 0, ROUND(AU145 / AS145, 4), 0)</f>
        <v>0</v>
      </c>
    </row>
    <row r="146" spans="1:51" x14ac:dyDescent="0.2">
      <c r="A146" s="1" t="s">
        <v>123</v>
      </c>
      <c r="B146" s="7">
        <v>4</v>
      </c>
      <c r="C146" s="7">
        <v>1</v>
      </c>
      <c r="D146" s="7">
        <f xml:space="preserve"> B146 - C146</f>
        <v>3</v>
      </c>
      <c r="E146" s="7">
        <v>0</v>
      </c>
      <c r="F146" s="7">
        <f xml:space="preserve"> C146 - E146</f>
        <v>1</v>
      </c>
      <c r="G146" s="7">
        <v>0</v>
      </c>
      <c r="H146" s="7">
        <f xml:space="preserve"> E146 - G146</f>
        <v>0</v>
      </c>
      <c r="I146" s="9">
        <f xml:space="preserve"> ROUND(C146 / B146, 4)</f>
        <v>0.25</v>
      </c>
      <c r="J146" s="9">
        <f>IF(C146 &gt; 0, ROUND(E146 / C146, 4), 0)</f>
        <v>0</v>
      </c>
      <c r="K146" s="10">
        <f xml:space="preserve"> IF(E146 &gt; 0, ROUND(G146 / E146, 4), 0)</f>
        <v>0</v>
      </c>
      <c r="L146" s="7">
        <v>0</v>
      </c>
      <c r="M146" s="7">
        <v>0</v>
      </c>
      <c r="N146" s="7">
        <f xml:space="preserve"> L146 - M146</f>
        <v>0</v>
      </c>
      <c r="O146" s="7">
        <v>0</v>
      </c>
      <c r="P146" s="7">
        <f xml:space="preserve"> M146 - O146</f>
        <v>0</v>
      </c>
      <c r="Q146" s="7">
        <v>0</v>
      </c>
      <c r="R146" s="7">
        <f xml:space="preserve"> O146 - Q146</f>
        <v>0</v>
      </c>
      <c r="S146" s="10">
        <f xml:space="preserve"> IF(L146 &gt; 0, ROUND(M146 / L146, 4), 0)</f>
        <v>0</v>
      </c>
      <c r="T146" s="10">
        <f xml:space="preserve"> IF(M146 &gt; 0, ROUND(O146 / M146, 4), 0)</f>
        <v>0</v>
      </c>
      <c r="U146" s="10">
        <f xml:space="preserve"> IF(O146 &gt; 0, ROUND(Q146 / O146, 4), 0)</f>
        <v>0</v>
      </c>
      <c r="V146" s="7">
        <v>1</v>
      </c>
      <c r="W146" s="7">
        <v>1</v>
      </c>
      <c r="X146" s="7">
        <f xml:space="preserve"> V146 - W146</f>
        <v>0</v>
      </c>
      <c r="Y146" s="7">
        <v>0</v>
      </c>
      <c r="Z146" s="7">
        <f xml:space="preserve"> W146 - Y146</f>
        <v>1</v>
      </c>
      <c r="AA146" s="7">
        <v>0</v>
      </c>
      <c r="AB146" s="7">
        <f xml:space="preserve"> Y146 - AA146</f>
        <v>0</v>
      </c>
      <c r="AC146" s="10">
        <f xml:space="preserve"> IF(V146 &gt; 0, ROUND(W146 / V146, 4), 0)</f>
        <v>1</v>
      </c>
      <c r="AD146" s="10">
        <f xml:space="preserve"> IF(W146 &gt; 0, ROUND(Y146 / W146, 4), 0)</f>
        <v>0</v>
      </c>
      <c r="AE146" s="10">
        <f xml:space="preserve"> IF(Y146 &gt; 0, ROUND(AA146 / Y146, 4), 0)</f>
        <v>0</v>
      </c>
      <c r="AF146" s="7">
        <v>0</v>
      </c>
      <c r="AG146" s="7">
        <v>0</v>
      </c>
      <c r="AH146" s="7">
        <f xml:space="preserve"> AF146 - AG146</f>
        <v>0</v>
      </c>
      <c r="AI146" s="7">
        <v>0</v>
      </c>
      <c r="AJ146" s="7">
        <f>AG146 - AI146</f>
        <v>0</v>
      </c>
      <c r="AK146" s="7">
        <v>0</v>
      </c>
      <c r="AL146" s="7">
        <f xml:space="preserve"> AI146 - AK146</f>
        <v>0</v>
      </c>
      <c r="AM146" s="10">
        <f xml:space="preserve"> IF(AF146 &gt; 0, ROUND(AG146 / AF146, 4), 0)</f>
        <v>0</v>
      </c>
      <c r="AN146" s="10">
        <f xml:space="preserve"> IF(AG146 &gt; 0, ROUND(AI146 / AG146, 4), 0)</f>
        <v>0</v>
      </c>
      <c r="AO146" s="10">
        <f xml:space="preserve"> IF(AI146 &gt; 0, ROUND(AK146 / AI146, 4), 0)</f>
        <v>0</v>
      </c>
      <c r="AP146" s="7">
        <f xml:space="preserve"> B146 - SUM(L146, V146, AF146)</f>
        <v>3</v>
      </c>
      <c r="AQ146" s="7">
        <f xml:space="preserve"> C146 - SUM(M146, W146, AG146)</f>
        <v>0</v>
      </c>
      <c r="AR146" s="7">
        <f xml:space="preserve"> AP146 - AQ146</f>
        <v>3</v>
      </c>
      <c r="AS146" s="7">
        <f xml:space="preserve"> E146 - SUM(O146, Y146, AI146)</f>
        <v>0</v>
      </c>
      <c r="AT146" s="7">
        <f xml:space="preserve"> AQ146 - AS146</f>
        <v>0</v>
      </c>
      <c r="AU146" s="7">
        <f xml:space="preserve"> G146 - SUM(Q146, AA146, AK146)</f>
        <v>0</v>
      </c>
      <c r="AV146" s="7">
        <f xml:space="preserve"> AS146 - AU146</f>
        <v>0</v>
      </c>
      <c r="AW146" s="10">
        <f xml:space="preserve"> IF(AP146 &gt; 0, ROUND(AQ146 / AP146, 4), 0)</f>
        <v>0</v>
      </c>
      <c r="AX146" s="10">
        <f xml:space="preserve"> IF(AQ146 &gt; 0, ROUND(AS146 / AQ146, 4), 0)</f>
        <v>0</v>
      </c>
      <c r="AY146" s="10">
        <f xml:space="preserve"> IF(AS146 &gt; 0, ROUND(AU146 / AS146, 4), 0)</f>
        <v>0</v>
      </c>
    </row>
    <row r="147" spans="1:51" x14ac:dyDescent="0.2">
      <c r="A147" s="1" t="s">
        <v>240</v>
      </c>
      <c r="B147" s="7">
        <v>4</v>
      </c>
      <c r="C147" s="7">
        <v>1</v>
      </c>
      <c r="D147" s="7">
        <f xml:space="preserve"> B147 - C147</f>
        <v>3</v>
      </c>
      <c r="E147" s="7">
        <v>0</v>
      </c>
      <c r="F147" s="7">
        <f xml:space="preserve"> C147 - E147</f>
        <v>1</v>
      </c>
      <c r="G147" s="7">
        <v>0</v>
      </c>
      <c r="H147" s="7">
        <f xml:space="preserve"> E147 - G147</f>
        <v>0</v>
      </c>
      <c r="I147" s="9">
        <f xml:space="preserve"> ROUND(C147 / B147, 4)</f>
        <v>0.25</v>
      </c>
      <c r="J147" s="9">
        <f>IF(C147 &gt; 0, ROUND(E147 / C147, 4), 0)</f>
        <v>0</v>
      </c>
      <c r="K147" s="10">
        <f xml:space="preserve"> IF(E147 &gt; 0, ROUND(G147 / E147, 4), 0)</f>
        <v>0</v>
      </c>
      <c r="L147" s="7">
        <v>2</v>
      </c>
      <c r="M147" s="7">
        <v>1</v>
      </c>
      <c r="N147" s="7">
        <f xml:space="preserve"> L147 - M147</f>
        <v>1</v>
      </c>
      <c r="O147" s="7">
        <v>0</v>
      </c>
      <c r="P147" s="7">
        <f xml:space="preserve"> M147 - O147</f>
        <v>1</v>
      </c>
      <c r="Q147" s="7">
        <v>0</v>
      </c>
      <c r="R147" s="7">
        <f xml:space="preserve"> O147 - Q147</f>
        <v>0</v>
      </c>
      <c r="S147" s="10">
        <f xml:space="preserve"> IF(L147 &gt; 0, ROUND(M147 / L147, 4), 0)</f>
        <v>0.5</v>
      </c>
      <c r="T147" s="10">
        <f xml:space="preserve"> IF(M147 &gt; 0, ROUND(O147 / M147, 4), 0)</f>
        <v>0</v>
      </c>
      <c r="U147" s="10">
        <f xml:space="preserve"> IF(O147 &gt; 0, ROUND(Q147 / O147, 4), 0)</f>
        <v>0</v>
      </c>
      <c r="V147" s="7">
        <v>1</v>
      </c>
      <c r="W147" s="7">
        <v>0</v>
      </c>
      <c r="X147" s="7">
        <f xml:space="preserve"> V147 - W147</f>
        <v>1</v>
      </c>
      <c r="Y147" s="7">
        <v>0</v>
      </c>
      <c r="Z147" s="7">
        <f xml:space="preserve"> W147 - Y147</f>
        <v>0</v>
      </c>
      <c r="AA147" s="7">
        <v>0</v>
      </c>
      <c r="AB147" s="7">
        <f xml:space="preserve"> Y147 - AA147</f>
        <v>0</v>
      </c>
      <c r="AC147" s="10">
        <f xml:space="preserve"> IF(V147 &gt; 0, ROUND(W147 / V147, 4), 0)</f>
        <v>0</v>
      </c>
      <c r="AD147" s="10">
        <f xml:space="preserve"> IF(W147 &gt; 0, ROUND(Y147 / W147, 4), 0)</f>
        <v>0</v>
      </c>
      <c r="AE147" s="10">
        <f xml:space="preserve"> IF(Y147 &gt; 0, ROUND(AA147 / Y147, 4), 0)</f>
        <v>0</v>
      </c>
      <c r="AF147" s="7">
        <v>1</v>
      </c>
      <c r="AG147" s="7">
        <v>0</v>
      </c>
      <c r="AH147" s="7">
        <f xml:space="preserve"> AF147 - AG147</f>
        <v>1</v>
      </c>
      <c r="AI147" s="7">
        <v>0</v>
      </c>
      <c r="AJ147" s="7">
        <f>AG147 - AI147</f>
        <v>0</v>
      </c>
      <c r="AK147" s="7">
        <v>0</v>
      </c>
      <c r="AL147" s="7">
        <f xml:space="preserve"> AI147 - AK147</f>
        <v>0</v>
      </c>
      <c r="AM147" s="10">
        <f xml:space="preserve"> IF(AF147 &gt; 0, ROUND(AG147 / AF147, 4), 0)</f>
        <v>0</v>
      </c>
      <c r="AN147" s="10">
        <f xml:space="preserve"> IF(AG147 &gt; 0, ROUND(AI147 / AG147, 4), 0)</f>
        <v>0</v>
      </c>
      <c r="AO147" s="10">
        <f xml:space="preserve"> IF(AI147 &gt; 0, ROUND(AK147 / AI147, 4), 0)</f>
        <v>0</v>
      </c>
      <c r="AP147" s="7">
        <f xml:space="preserve"> B147 - SUM(L147, V147, AF147)</f>
        <v>0</v>
      </c>
      <c r="AQ147" s="7">
        <f xml:space="preserve"> C147 - SUM(M147, W147, AG147)</f>
        <v>0</v>
      </c>
      <c r="AR147" s="7">
        <f xml:space="preserve"> AP147 - AQ147</f>
        <v>0</v>
      </c>
      <c r="AS147" s="7">
        <f xml:space="preserve"> E147 - SUM(O147, Y147, AI147)</f>
        <v>0</v>
      </c>
      <c r="AT147" s="7">
        <f xml:space="preserve"> AQ147 - AS147</f>
        <v>0</v>
      </c>
      <c r="AU147" s="7">
        <f xml:space="preserve"> G147 - SUM(Q147, AA147, AK147)</f>
        <v>0</v>
      </c>
      <c r="AV147" s="7">
        <f xml:space="preserve"> AS147 - AU147</f>
        <v>0</v>
      </c>
      <c r="AW147" s="10">
        <f xml:space="preserve"> IF(AP147 &gt; 0, ROUND(AQ147 / AP147, 4), 0)</f>
        <v>0</v>
      </c>
      <c r="AX147" s="10">
        <f xml:space="preserve"> IF(AQ147 &gt; 0, ROUND(AS147 / AQ147, 4), 0)</f>
        <v>0</v>
      </c>
      <c r="AY147" s="10">
        <f xml:space="preserve"> IF(AS147 &gt; 0, ROUND(AU147 / AS147, 4), 0)</f>
        <v>0</v>
      </c>
    </row>
    <row r="148" spans="1:51" x14ac:dyDescent="0.2">
      <c r="A148" s="1" t="s">
        <v>14</v>
      </c>
      <c r="B148" s="7">
        <v>4</v>
      </c>
      <c r="C148" s="7">
        <v>1</v>
      </c>
      <c r="D148" s="7">
        <f xml:space="preserve"> B148 - C148</f>
        <v>3</v>
      </c>
      <c r="E148" s="7">
        <v>0</v>
      </c>
      <c r="F148" s="7">
        <f xml:space="preserve"> C148 - E148</f>
        <v>1</v>
      </c>
      <c r="G148" s="7">
        <v>0</v>
      </c>
      <c r="H148" s="7">
        <f xml:space="preserve"> E148 - G148</f>
        <v>0</v>
      </c>
      <c r="I148" s="9">
        <f xml:space="preserve"> ROUND(C148 / B148, 4)</f>
        <v>0.25</v>
      </c>
      <c r="J148" s="9">
        <f>IF(C148 &gt; 0, ROUND(E148 / C148, 4), 0)</f>
        <v>0</v>
      </c>
      <c r="K148" s="10">
        <f xml:space="preserve"> IF(E148 &gt; 0, ROUND(G148 / E148, 4), 0)</f>
        <v>0</v>
      </c>
      <c r="L148" s="7">
        <v>0</v>
      </c>
      <c r="M148" s="7">
        <v>0</v>
      </c>
      <c r="N148" s="7">
        <f xml:space="preserve"> L148 - M148</f>
        <v>0</v>
      </c>
      <c r="O148" s="7">
        <v>0</v>
      </c>
      <c r="P148" s="7">
        <f xml:space="preserve"> M148 - O148</f>
        <v>0</v>
      </c>
      <c r="Q148" s="7">
        <v>0</v>
      </c>
      <c r="R148" s="7">
        <f xml:space="preserve"> O148 - Q148</f>
        <v>0</v>
      </c>
      <c r="S148" s="10">
        <f xml:space="preserve"> IF(L148 &gt; 0, ROUND(M148 / L148, 4), 0)</f>
        <v>0</v>
      </c>
      <c r="T148" s="10">
        <f xml:space="preserve"> IF(M148 &gt; 0, ROUND(O148 / M148, 4), 0)</f>
        <v>0</v>
      </c>
      <c r="U148" s="10">
        <f xml:space="preserve"> IF(O148 &gt; 0, ROUND(Q148 / O148, 4), 0)</f>
        <v>0</v>
      </c>
      <c r="V148" s="7">
        <v>0</v>
      </c>
      <c r="W148" s="7">
        <v>0</v>
      </c>
      <c r="X148" s="7">
        <f xml:space="preserve"> V148 - W148</f>
        <v>0</v>
      </c>
      <c r="Y148" s="7">
        <v>0</v>
      </c>
      <c r="Z148" s="7">
        <f xml:space="preserve"> W148 - Y148</f>
        <v>0</v>
      </c>
      <c r="AA148" s="7">
        <v>0</v>
      </c>
      <c r="AB148" s="7">
        <f xml:space="preserve"> Y148 - AA148</f>
        <v>0</v>
      </c>
      <c r="AC148" s="10">
        <f xml:space="preserve"> IF(V148 &gt; 0, ROUND(W148 / V148, 4), 0)</f>
        <v>0</v>
      </c>
      <c r="AD148" s="10">
        <f xml:space="preserve"> IF(W148 &gt; 0, ROUND(Y148 / W148, 4), 0)</f>
        <v>0</v>
      </c>
      <c r="AE148" s="10">
        <f xml:space="preserve"> IF(Y148 &gt; 0, ROUND(AA148 / Y148, 4), 0)</f>
        <v>0</v>
      </c>
      <c r="AF148" s="7">
        <v>3</v>
      </c>
      <c r="AG148" s="7">
        <v>1</v>
      </c>
      <c r="AH148" s="7">
        <f xml:space="preserve"> AF148 - AG148</f>
        <v>2</v>
      </c>
      <c r="AI148" s="7">
        <v>0</v>
      </c>
      <c r="AJ148" s="7">
        <f>AG148 - AI148</f>
        <v>1</v>
      </c>
      <c r="AK148" s="7">
        <v>0</v>
      </c>
      <c r="AL148" s="7">
        <f xml:space="preserve"> AI148 - AK148</f>
        <v>0</v>
      </c>
      <c r="AM148" s="10">
        <f xml:space="preserve"> IF(AF148 &gt; 0, ROUND(AG148 / AF148, 4), 0)</f>
        <v>0.33329999999999999</v>
      </c>
      <c r="AN148" s="10">
        <f xml:space="preserve"> IF(AG148 &gt; 0, ROUND(AI148 / AG148, 4), 0)</f>
        <v>0</v>
      </c>
      <c r="AO148" s="10">
        <f xml:space="preserve"> IF(AI148 &gt; 0, ROUND(AK148 / AI148, 4), 0)</f>
        <v>0</v>
      </c>
      <c r="AP148" s="7">
        <f xml:space="preserve"> B148 - SUM(L148, V148, AF148)</f>
        <v>1</v>
      </c>
      <c r="AQ148" s="7">
        <f xml:space="preserve"> C148 - SUM(M148, W148, AG148)</f>
        <v>0</v>
      </c>
      <c r="AR148" s="7">
        <f xml:space="preserve"> AP148 - AQ148</f>
        <v>1</v>
      </c>
      <c r="AS148" s="7">
        <f xml:space="preserve"> E148 - SUM(O148, Y148, AI148)</f>
        <v>0</v>
      </c>
      <c r="AT148" s="7">
        <f xml:space="preserve"> AQ148 - AS148</f>
        <v>0</v>
      </c>
      <c r="AU148" s="7">
        <f xml:space="preserve"> G148 - SUM(Q148, AA148, AK148)</f>
        <v>0</v>
      </c>
      <c r="AV148" s="7">
        <f xml:space="preserve"> AS148 - AU148</f>
        <v>0</v>
      </c>
      <c r="AW148" s="10">
        <f xml:space="preserve"> IF(AP148 &gt; 0, ROUND(AQ148 / AP148, 4), 0)</f>
        <v>0</v>
      </c>
      <c r="AX148" s="10">
        <f xml:space="preserve"> IF(AQ148 &gt; 0, ROUND(AS148 / AQ148, 4), 0)</f>
        <v>0</v>
      </c>
      <c r="AY148" s="10">
        <f xml:space="preserve"> IF(AS148 &gt; 0, ROUND(AU148 / AS148, 4), 0)</f>
        <v>0</v>
      </c>
    </row>
    <row r="149" spans="1:51" x14ac:dyDescent="0.2">
      <c r="A149" s="1" t="s">
        <v>328</v>
      </c>
      <c r="B149" s="7">
        <v>4</v>
      </c>
      <c r="C149" s="7">
        <v>1</v>
      </c>
      <c r="D149" s="7">
        <f xml:space="preserve"> B149 - C149</f>
        <v>3</v>
      </c>
      <c r="E149" s="7">
        <v>0</v>
      </c>
      <c r="F149" s="7">
        <f xml:space="preserve"> C149 - E149</f>
        <v>1</v>
      </c>
      <c r="G149" s="7">
        <v>0</v>
      </c>
      <c r="H149" s="7">
        <f xml:space="preserve"> E149 - G149</f>
        <v>0</v>
      </c>
      <c r="I149" s="9">
        <f xml:space="preserve"> ROUND(C149 / B149, 4)</f>
        <v>0.25</v>
      </c>
      <c r="J149" s="9">
        <f>IF(C149 &gt; 0, ROUND(E149 / C149, 4), 0)</f>
        <v>0</v>
      </c>
      <c r="K149" s="10">
        <f xml:space="preserve"> IF(E149 &gt; 0, ROUND(G149 / E149, 4), 0)</f>
        <v>0</v>
      </c>
      <c r="L149" s="7">
        <v>1</v>
      </c>
      <c r="M149" s="7">
        <v>1</v>
      </c>
      <c r="N149" s="7">
        <f xml:space="preserve"> L149 - M149</f>
        <v>0</v>
      </c>
      <c r="O149" s="7">
        <v>0</v>
      </c>
      <c r="P149" s="7">
        <f xml:space="preserve"> M149 - O149</f>
        <v>1</v>
      </c>
      <c r="Q149" s="7">
        <v>0</v>
      </c>
      <c r="R149" s="7">
        <f xml:space="preserve"> O149 - Q149</f>
        <v>0</v>
      </c>
      <c r="S149" s="10">
        <f xml:space="preserve"> IF(L149 &gt; 0, ROUND(M149 / L149, 4), 0)</f>
        <v>1</v>
      </c>
      <c r="T149" s="10">
        <f xml:space="preserve"> IF(M149 &gt; 0, ROUND(O149 / M149, 4), 0)</f>
        <v>0</v>
      </c>
      <c r="U149" s="10">
        <f xml:space="preserve"> IF(O149 &gt; 0, ROUND(Q149 / O149, 4), 0)</f>
        <v>0</v>
      </c>
      <c r="V149" s="7">
        <v>0</v>
      </c>
      <c r="W149" s="7">
        <v>0</v>
      </c>
      <c r="X149" s="7">
        <f xml:space="preserve"> V149 - W149</f>
        <v>0</v>
      </c>
      <c r="Y149" s="7">
        <v>0</v>
      </c>
      <c r="Z149" s="7">
        <f xml:space="preserve"> W149 - Y149</f>
        <v>0</v>
      </c>
      <c r="AA149" s="7">
        <v>0</v>
      </c>
      <c r="AB149" s="7">
        <f xml:space="preserve"> Y149 - AA149</f>
        <v>0</v>
      </c>
      <c r="AC149" s="10">
        <f xml:space="preserve"> IF(V149 &gt; 0, ROUND(W149 / V149, 4), 0)</f>
        <v>0</v>
      </c>
      <c r="AD149" s="10">
        <f xml:space="preserve"> IF(W149 &gt; 0, ROUND(Y149 / W149, 4), 0)</f>
        <v>0</v>
      </c>
      <c r="AE149" s="10">
        <f xml:space="preserve"> IF(Y149 &gt; 0, ROUND(AA149 / Y149, 4), 0)</f>
        <v>0</v>
      </c>
      <c r="AF149" s="7">
        <v>1</v>
      </c>
      <c r="AG149" s="7">
        <v>0</v>
      </c>
      <c r="AH149" s="7">
        <f xml:space="preserve"> AF149 - AG149</f>
        <v>1</v>
      </c>
      <c r="AI149" s="7">
        <v>0</v>
      </c>
      <c r="AJ149" s="7">
        <f>AG149 - AI149</f>
        <v>0</v>
      </c>
      <c r="AK149" s="7">
        <v>0</v>
      </c>
      <c r="AL149" s="7">
        <f xml:space="preserve"> AI149 - AK149</f>
        <v>0</v>
      </c>
      <c r="AM149" s="10">
        <f xml:space="preserve"> IF(AF149 &gt; 0, ROUND(AG149 / AF149, 4), 0)</f>
        <v>0</v>
      </c>
      <c r="AN149" s="10">
        <f xml:space="preserve"> IF(AG149 &gt; 0, ROUND(AI149 / AG149, 4), 0)</f>
        <v>0</v>
      </c>
      <c r="AO149" s="10">
        <f xml:space="preserve"> IF(AI149 &gt; 0, ROUND(AK149 / AI149, 4), 0)</f>
        <v>0</v>
      </c>
      <c r="AP149" s="7">
        <f xml:space="preserve"> B149 - SUM(L149, V149, AF149)</f>
        <v>2</v>
      </c>
      <c r="AQ149" s="7">
        <f xml:space="preserve"> C149 - SUM(M149, W149, AG149)</f>
        <v>0</v>
      </c>
      <c r="AR149" s="7">
        <f xml:space="preserve"> AP149 - AQ149</f>
        <v>2</v>
      </c>
      <c r="AS149" s="7">
        <f xml:space="preserve"> E149 - SUM(O149, Y149, AI149)</f>
        <v>0</v>
      </c>
      <c r="AT149" s="7">
        <f xml:space="preserve"> AQ149 - AS149</f>
        <v>0</v>
      </c>
      <c r="AU149" s="7">
        <f xml:space="preserve"> G149 - SUM(Q149, AA149, AK149)</f>
        <v>0</v>
      </c>
      <c r="AV149" s="7">
        <f xml:space="preserve"> AS149 - AU149</f>
        <v>0</v>
      </c>
      <c r="AW149" s="10">
        <f xml:space="preserve"> IF(AP149 &gt; 0, ROUND(AQ149 / AP149, 4), 0)</f>
        <v>0</v>
      </c>
      <c r="AX149" s="10">
        <f xml:space="preserve"> IF(AQ149 &gt; 0, ROUND(AS149 / AQ149, 4), 0)</f>
        <v>0</v>
      </c>
      <c r="AY149" s="10">
        <f xml:space="preserve"> IF(AS149 &gt; 0, ROUND(AU149 / AS149, 4), 0)</f>
        <v>0</v>
      </c>
    </row>
    <row r="150" spans="1:51" x14ac:dyDescent="0.2">
      <c r="A150" s="1" t="s">
        <v>33</v>
      </c>
      <c r="B150" s="7">
        <v>4</v>
      </c>
      <c r="C150" s="7">
        <v>1</v>
      </c>
      <c r="D150" s="7">
        <f xml:space="preserve"> B150 - C150</f>
        <v>3</v>
      </c>
      <c r="E150" s="7">
        <v>0</v>
      </c>
      <c r="F150" s="7">
        <f xml:space="preserve"> C150 - E150</f>
        <v>1</v>
      </c>
      <c r="G150" s="7">
        <v>0</v>
      </c>
      <c r="H150" s="7">
        <f xml:space="preserve"> E150 - G150</f>
        <v>0</v>
      </c>
      <c r="I150" s="9">
        <f xml:space="preserve"> ROUND(C150 / B150, 4)</f>
        <v>0.25</v>
      </c>
      <c r="J150" s="9">
        <f>IF(C150 &gt; 0, ROUND(E150 / C150, 4), 0)</f>
        <v>0</v>
      </c>
      <c r="K150" s="10">
        <f xml:space="preserve"> IF(E150 &gt; 0, ROUND(G150 / E150, 4), 0)</f>
        <v>0</v>
      </c>
      <c r="L150" s="7">
        <v>1</v>
      </c>
      <c r="M150" s="7">
        <v>1</v>
      </c>
      <c r="N150" s="7">
        <f xml:space="preserve"> L150 - M150</f>
        <v>0</v>
      </c>
      <c r="O150" s="7">
        <v>0</v>
      </c>
      <c r="P150" s="7">
        <f xml:space="preserve"> M150 - O150</f>
        <v>1</v>
      </c>
      <c r="Q150" s="7">
        <v>0</v>
      </c>
      <c r="R150" s="7">
        <f xml:space="preserve"> O150 - Q150</f>
        <v>0</v>
      </c>
      <c r="S150" s="10">
        <f xml:space="preserve"> IF(L150 &gt; 0, ROUND(M150 / L150, 4), 0)</f>
        <v>1</v>
      </c>
      <c r="T150" s="10">
        <f xml:space="preserve"> IF(M150 &gt; 0, ROUND(O150 / M150, 4), 0)</f>
        <v>0</v>
      </c>
      <c r="U150" s="10">
        <f xml:space="preserve"> IF(O150 &gt; 0, ROUND(Q150 / O150, 4), 0)</f>
        <v>0</v>
      </c>
      <c r="V150" s="7">
        <v>0</v>
      </c>
      <c r="W150" s="7">
        <v>0</v>
      </c>
      <c r="X150" s="7">
        <f xml:space="preserve"> V150 - W150</f>
        <v>0</v>
      </c>
      <c r="Y150" s="7">
        <v>0</v>
      </c>
      <c r="Z150" s="7">
        <f xml:space="preserve"> W150 - Y150</f>
        <v>0</v>
      </c>
      <c r="AA150" s="7">
        <v>0</v>
      </c>
      <c r="AB150" s="7">
        <f xml:space="preserve"> Y150 - AA150</f>
        <v>0</v>
      </c>
      <c r="AC150" s="10">
        <f xml:space="preserve"> IF(V150 &gt; 0, ROUND(W150 / V150, 4), 0)</f>
        <v>0</v>
      </c>
      <c r="AD150" s="10">
        <f xml:space="preserve"> IF(W150 &gt; 0, ROUND(Y150 / W150, 4), 0)</f>
        <v>0</v>
      </c>
      <c r="AE150" s="10">
        <f xml:space="preserve"> IF(Y150 &gt; 0, ROUND(AA150 / Y150, 4), 0)</f>
        <v>0</v>
      </c>
      <c r="AF150" s="7">
        <v>1</v>
      </c>
      <c r="AG150" s="7">
        <v>0</v>
      </c>
      <c r="AH150" s="7">
        <f xml:space="preserve"> AF150 - AG150</f>
        <v>1</v>
      </c>
      <c r="AI150" s="7">
        <v>0</v>
      </c>
      <c r="AJ150" s="7">
        <f>AG150 - AI150</f>
        <v>0</v>
      </c>
      <c r="AK150" s="7">
        <v>0</v>
      </c>
      <c r="AL150" s="7">
        <f xml:space="preserve"> AI150 - AK150</f>
        <v>0</v>
      </c>
      <c r="AM150" s="10">
        <f xml:space="preserve"> IF(AF150 &gt; 0, ROUND(AG150 / AF150, 4), 0)</f>
        <v>0</v>
      </c>
      <c r="AN150" s="10">
        <f xml:space="preserve"> IF(AG150 &gt; 0, ROUND(AI150 / AG150, 4), 0)</f>
        <v>0</v>
      </c>
      <c r="AO150" s="10">
        <f xml:space="preserve"> IF(AI150 &gt; 0, ROUND(AK150 / AI150, 4), 0)</f>
        <v>0</v>
      </c>
      <c r="AP150" s="7">
        <f xml:space="preserve"> B150 - SUM(L150, V150, AF150)</f>
        <v>2</v>
      </c>
      <c r="AQ150" s="7">
        <f xml:space="preserve"> C150 - SUM(M150, W150, AG150)</f>
        <v>0</v>
      </c>
      <c r="AR150" s="7">
        <f xml:space="preserve"> AP150 - AQ150</f>
        <v>2</v>
      </c>
      <c r="AS150" s="7">
        <f xml:space="preserve"> E150 - SUM(O150, Y150, AI150)</f>
        <v>0</v>
      </c>
      <c r="AT150" s="7">
        <f xml:space="preserve"> AQ150 - AS150</f>
        <v>0</v>
      </c>
      <c r="AU150" s="7">
        <f xml:space="preserve"> G150 - SUM(Q150, AA150, AK150)</f>
        <v>0</v>
      </c>
      <c r="AV150" s="7">
        <f xml:space="preserve"> AS150 - AU150</f>
        <v>0</v>
      </c>
      <c r="AW150" s="10">
        <f xml:space="preserve"> IF(AP150 &gt; 0, ROUND(AQ150 / AP150, 4), 0)</f>
        <v>0</v>
      </c>
      <c r="AX150" s="10">
        <f xml:space="preserve"> IF(AQ150 &gt; 0, ROUND(AS150 / AQ150, 4), 0)</f>
        <v>0</v>
      </c>
      <c r="AY150" s="10">
        <f xml:space="preserve"> IF(AS150 &gt; 0, ROUND(AU150 / AS150, 4), 0)</f>
        <v>0</v>
      </c>
    </row>
    <row r="151" spans="1:51" x14ac:dyDescent="0.2">
      <c r="A151" s="1" t="s">
        <v>284</v>
      </c>
      <c r="B151" s="7">
        <v>3</v>
      </c>
      <c r="C151" s="7">
        <v>1</v>
      </c>
      <c r="D151" s="7">
        <f xml:space="preserve"> B151 - C151</f>
        <v>2</v>
      </c>
      <c r="E151" s="7">
        <v>0</v>
      </c>
      <c r="F151" s="7">
        <f xml:space="preserve"> C151 - E151</f>
        <v>1</v>
      </c>
      <c r="G151" s="7">
        <v>0</v>
      </c>
      <c r="H151" s="7">
        <f xml:space="preserve"> E151 - G151</f>
        <v>0</v>
      </c>
      <c r="I151" s="9">
        <f xml:space="preserve"> ROUND(C151 / B151, 4)</f>
        <v>0.33329999999999999</v>
      </c>
      <c r="J151" s="9">
        <f>IF(C151 &gt; 0, ROUND(E151 / C151, 4), 0)</f>
        <v>0</v>
      </c>
      <c r="K151" s="10">
        <f xml:space="preserve"> IF(E151 &gt; 0, ROUND(G151 / E151, 4), 0)</f>
        <v>0</v>
      </c>
      <c r="L151" s="7">
        <v>3</v>
      </c>
      <c r="M151" s="7">
        <v>1</v>
      </c>
      <c r="N151" s="7">
        <f xml:space="preserve"> L151 - M151</f>
        <v>2</v>
      </c>
      <c r="O151" s="7">
        <v>0</v>
      </c>
      <c r="P151" s="7">
        <f xml:space="preserve"> M151 - O151</f>
        <v>1</v>
      </c>
      <c r="Q151" s="7">
        <v>0</v>
      </c>
      <c r="R151" s="7">
        <f xml:space="preserve"> O151 - Q151</f>
        <v>0</v>
      </c>
      <c r="S151" s="10">
        <f xml:space="preserve"> IF(L151 &gt; 0, ROUND(M151 / L151, 4), 0)</f>
        <v>0.33329999999999999</v>
      </c>
      <c r="T151" s="10">
        <f xml:space="preserve"> IF(M151 &gt; 0, ROUND(O151 / M151, 4), 0)</f>
        <v>0</v>
      </c>
      <c r="U151" s="10">
        <f xml:space="preserve"> IF(O151 &gt; 0, ROUND(Q151 / O151, 4), 0)</f>
        <v>0</v>
      </c>
      <c r="V151" s="7">
        <v>0</v>
      </c>
      <c r="W151" s="7">
        <v>0</v>
      </c>
      <c r="X151" s="7">
        <f xml:space="preserve"> V151 - W151</f>
        <v>0</v>
      </c>
      <c r="Y151" s="7">
        <v>0</v>
      </c>
      <c r="Z151" s="7">
        <f xml:space="preserve"> W151 - Y151</f>
        <v>0</v>
      </c>
      <c r="AA151" s="7">
        <v>0</v>
      </c>
      <c r="AB151" s="7">
        <f xml:space="preserve"> Y151 - AA151</f>
        <v>0</v>
      </c>
      <c r="AC151" s="10">
        <f xml:space="preserve"> IF(V151 &gt; 0, ROUND(W151 / V151, 4), 0)</f>
        <v>0</v>
      </c>
      <c r="AD151" s="10">
        <f xml:space="preserve"> IF(W151 &gt; 0, ROUND(Y151 / W151, 4), 0)</f>
        <v>0</v>
      </c>
      <c r="AE151" s="10">
        <f xml:space="preserve"> IF(Y151 &gt; 0, ROUND(AA151 / Y151, 4), 0)</f>
        <v>0</v>
      </c>
      <c r="AF151" s="7">
        <v>0</v>
      </c>
      <c r="AG151" s="7">
        <v>0</v>
      </c>
      <c r="AH151" s="7">
        <f xml:space="preserve"> AF151 - AG151</f>
        <v>0</v>
      </c>
      <c r="AI151" s="7">
        <v>0</v>
      </c>
      <c r="AJ151" s="7">
        <f>AG151 - AI151</f>
        <v>0</v>
      </c>
      <c r="AK151" s="7">
        <v>0</v>
      </c>
      <c r="AL151" s="7">
        <f xml:space="preserve"> AI151 - AK151</f>
        <v>0</v>
      </c>
      <c r="AM151" s="10">
        <f xml:space="preserve"> IF(AF151 &gt; 0, ROUND(AG151 / AF151, 4), 0)</f>
        <v>0</v>
      </c>
      <c r="AN151" s="10">
        <f xml:space="preserve"> IF(AG151 &gt; 0, ROUND(AI151 / AG151, 4), 0)</f>
        <v>0</v>
      </c>
      <c r="AO151" s="10">
        <f xml:space="preserve"> IF(AI151 &gt; 0, ROUND(AK151 / AI151, 4), 0)</f>
        <v>0</v>
      </c>
      <c r="AP151" s="7">
        <f xml:space="preserve"> B151 - SUM(L151, V151, AF151)</f>
        <v>0</v>
      </c>
      <c r="AQ151" s="7">
        <f xml:space="preserve"> C151 - SUM(M151, W151, AG151)</f>
        <v>0</v>
      </c>
      <c r="AR151" s="7">
        <f xml:space="preserve"> AP151 - AQ151</f>
        <v>0</v>
      </c>
      <c r="AS151" s="7">
        <f xml:space="preserve"> E151 - SUM(O151, Y151, AI151)</f>
        <v>0</v>
      </c>
      <c r="AT151" s="7">
        <f xml:space="preserve"> AQ151 - AS151</f>
        <v>0</v>
      </c>
      <c r="AU151" s="7">
        <f xml:space="preserve"> G151 - SUM(Q151, AA151, AK151)</f>
        <v>0</v>
      </c>
      <c r="AV151" s="7">
        <f xml:space="preserve"> AS151 - AU151</f>
        <v>0</v>
      </c>
      <c r="AW151" s="10">
        <f xml:space="preserve"> IF(AP151 &gt; 0, ROUND(AQ151 / AP151, 4), 0)</f>
        <v>0</v>
      </c>
      <c r="AX151" s="10">
        <f xml:space="preserve"> IF(AQ151 &gt; 0, ROUND(AS151 / AQ151, 4), 0)</f>
        <v>0</v>
      </c>
      <c r="AY151" s="10">
        <f xml:space="preserve"> IF(AS151 &gt; 0, ROUND(AU151 / AS151, 4), 0)</f>
        <v>0</v>
      </c>
    </row>
    <row r="152" spans="1:51" x14ac:dyDescent="0.2">
      <c r="A152" s="1" t="s">
        <v>106</v>
      </c>
      <c r="B152" s="7">
        <v>3</v>
      </c>
      <c r="C152" s="7">
        <v>1</v>
      </c>
      <c r="D152" s="7">
        <f xml:space="preserve"> B152 - C152</f>
        <v>2</v>
      </c>
      <c r="E152" s="7">
        <v>0</v>
      </c>
      <c r="F152" s="7">
        <f xml:space="preserve"> C152 - E152</f>
        <v>1</v>
      </c>
      <c r="G152" s="7">
        <v>0</v>
      </c>
      <c r="H152" s="7">
        <f xml:space="preserve"> E152 - G152</f>
        <v>0</v>
      </c>
      <c r="I152" s="9">
        <f xml:space="preserve"> ROUND(C152 / B152, 4)</f>
        <v>0.33329999999999999</v>
      </c>
      <c r="J152" s="9">
        <f>IF(C152 &gt; 0, ROUND(E152 / C152, 4), 0)</f>
        <v>0</v>
      </c>
      <c r="K152" s="10">
        <f xml:space="preserve"> IF(E152 &gt; 0, ROUND(G152 / E152, 4), 0)</f>
        <v>0</v>
      </c>
      <c r="L152" s="7">
        <v>1</v>
      </c>
      <c r="M152" s="7">
        <v>1</v>
      </c>
      <c r="N152" s="7">
        <f xml:space="preserve"> L152 - M152</f>
        <v>0</v>
      </c>
      <c r="O152" s="7">
        <v>0</v>
      </c>
      <c r="P152" s="7">
        <f xml:space="preserve"> M152 - O152</f>
        <v>1</v>
      </c>
      <c r="Q152" s="7">
        <v>0</v>
      </c>
      <c r="R152" s="7">
        <f xml:space="preserve"> O152 - Q152</f>
        <v>0</v>
      </c>
      <c r="S152" s="10">
        <f xml:space="preserve"> IF(L152 &gt; 0, ROUND(M152 / L152, 4), 0)</f>
        <v>1</v>
      </c>
      <c r="T152" s="10">
        <f xml:space="preserve"> IF(M152 &gt; 0, ROUND(O152 / M152, 4), 0)</f>
        <v>0</v>
      </c>
      <c r="U152" s="10">
        <f xml:space="preserve"> IF(O152 &gt; 0, ROUND(Q152 / O152, 4), 0)</f>
        <v>0</v>
      </c>
      <c r="V152" s="7">
        <v>0</v>
      </c>
      <c r="W152" s="7">
        <v>0</v>
      </c>
      <c r="X152" s="7">
        <f xml:space="preserve"> V152 - W152</f>
        <v>0</v>
      </c>
      <c r="Y152" s="7">
        <v>0</v>
      </c>
      <c r="Z152" s="7">
        <f xml:space="preserve"> W152 - Y152</f>
        <v>0</v>
      </c>
      <c r="AA152" s="7">
        <v>0</v>
      </c>
      <c r="AB152" s="7">
        <f xml:space="preserve"> Y152 - AA152</f>
        <v>0</v>
      </c>
      <c r="AC152" s="10">
        <f xml:space="preserve"> IF(V152 &gt; 0, ROUND(W152 / V152, 4), 0)</f>
        <v>0</v>
      </c>
      <c r="AD152" s="10">
        <f xml:space="preserve"> IF(W152 &gt; 0, ROUND(Y152 / W152, 4), 0)</f>
        <v>0</v>
      </c>
      <c r="AE152" s="10">
        <f xml:space="preserve"> IF(Y152 &gt; 0, ROUND(AA152 / Y152, 4), 0)</f>
        <v>0</v>
      </c>
      <c r="AF152" s="7">
        <v>1</v>
      </c>
      <c r="AG152" s="7">
        <v>0</v>
      </c>
      <c r="AH152" s="7">
        <f xml:space="preserve"> AF152 - AG152</f>
        <v>1</v>
      </c>
      <c r="AI152" s="7">
        <v>0</v>
      </c>
      <c r="AJ152" s="7">
        <f>AG152 - AI152</f>
        <v>0</v>
      </c>
      <c r="AK152" s="7">
        <v>0</v>
      </c>
      <c r="AL152" s="7">
        <f xml:space="preserve"> AI152 - AK152</f>
        <v>0</v>
      </c>
      <c r="AM152" s="10">
        <f xml:space="preserve"> IF(AF152 &gt; 0, ROUND(AG152 / AF152, 4), 0)</f>
        <v>0</v>
      </c>
      <c r="AN152" s="10">
        <f xml:space="preserve"> IF(AG152 &gt; 0, ROUND(AI152 / AG152, 4), 0)</f>
        <v>0</v>
      </c>
      <c r="AO152" s="10">
        <f xml:space="preserve"> IF(AI152 &gt; 0, ROUND(AK152 / AI152, 4), 0)</f>
        <v>0</v>
      </c>
      <c r="AP152" s="7">
        <f xml:space="preserve"> B152 - SUM(L152, V152, AF152)</f>
        <v>1</v>
      </c>
      <c r="AQ152" s="7">
        <f xml:space="preserve"> C152 - SUM(M152, W152, AG152)</f>
        <v>0</v>
      </c>
      <c r="AR152" s="7">
        <f xml:space="preserve"> AP152 - AQ152</f>
        <v>1</v>
      </c>
      <c r="AS152" s="7">
        <f xml:space="preserve"> E152 - SUM(O152, Y152, AI152)</f>
        <v>0</v>
      </c>
      <c r="AT152" s="7">
        <f xml:space="preserve"> AQ152 - AS152</f>
        <v>0</v>
      </c>
      <c r="AU152" s="7">
        <f xml:space="preserve"> G152 - SUM(Q152, AA152, AK152)</f>
        <v>0</v>
      </c>
      <c r="AV152" s="7">
        <f xml:space="preserve"> AS152 - AU152</f>
        <v>0</v>
      </c>
      <c r="AW152" s="10">
        <f xml:space="preserve"> IF(AP152 &gt; 0, ROUND(AQ152 / AP152, 4), 0)</f>
        <v>0</v>
      </c>
      <c r="AX152" s="10">
        <f xml:space="preserve"> IF(AQ152 &gt; 0, ROUND(AS152 / AQ152, 4), 0)</f>
        <v>0</v>
      </c>
      <c r="AY152" s="10">
        <f xml:space="preserve"> IF(AS152 &gt; 0, ROUND(AU152 / AS152, 4), 0)</f>
        <v>0</v>
      </c>
    </row>
    <row r="153" spans="1:51" x14ac:dyDescent="0.2">
      <c r="A153" s="1" t="s">
        <v>40</v>
      </c>
      <c r="B153" s="7">
        <v>3</v>
      </c>
      <c r="C153" s="7">
        <v>1</v>
      </c>
      <c r="D153" s="7">
        <f xml:space="preserve"> B153 - C153</f>
        <v>2</v>
      </c>
      <c r="E153" s="7">
        <v>0</v>
      </c>
      <c r="F153" s="7">
        <f xml:space="preserve"> C153 - E153</f>
        <v>1</v>
      </c>
      <c r="G153" s="7">
        <v>0</v>
      </c>
      <c r="H153" s="7">
        <f xml:space="preserve"> E153 - G153</f>
        <v>0</v>
      </c>
      <c r="I153" s="9">
        <f xml:space="preserve"> ROUND(C153 / B153, 4)</f>
        <v>0.33329999999999999</v>
      </c>
      <c r="J153" s="9">
        <f>IF(C153 &gt; 0, ROUND(E153 / C153, 4), 0)</f>
        <v>0</v>
      </c>
      <c r="K153" s="10">
        <f xml:space="preserve"> IF(E153 &gt; 0, ROUND(G153 / E153, 4), 0)</f>
        <v>0</v>
      </c>
      <c r="L153" s="7">
        <v>0</v>
      </c>
      <c r="M153" s="7">
        <v>0</v>
      </c>
      <c r="N153" s="7">
        <f xml:space="preserve"> L153 - M153</f>
        <v>0</v>
      </c>
      <c r="O153" s="7">
        <v>0</v>
      </c>
      <c r="P153" s="7">
        <f xml:space="preserve"> M153 - O153</f>
        <v>0</v>
      </c>
      <c r="Q153" s="7">
        <v>0</v>
      </c>
      <c r="R153" s="7">
        <f xml:space="preserve"> O153 - Q153</f>
        <v>0</v>
      </c>
      <c r="S153" s="10">
        <f xml:space="preserve"> IF(L153 &gt; 0, ROUND(M153 / L153, 4), 0)</f>
        <v>0</v>
      </c>
      <c r="T153" s="10">
        <f xml:space="preserve"> IF(M153 &gt; 0, ROUND(O153 / M153, 4), 0)</f>
        <v>0</v>
      </c>
      <c r="U153" s="10">
        <f xml:space="preserve"> IF(O153 &gt; 0, ROUND(Q153 / O153, 4), 0)</f>
        <v>0</v>
      </c>
      <c r="V153" s="7">
        <v>0</v>
      </c>
      <c r="W153" s="7">
        <v>0</v>
      </c>
      <c r="X153" s="7">
        <f xml:space="preserve"> V153 - W153</f>
        <v>0</v>
      </c>
      <c r="Y153" s="7">
        <v>0</v>
      </c>
      <c r="Z153" s="7">
        <f xml:space="preserve"> W153 - Y153</f>
        <v>0</v>
      </c>
      <c r="AA153" s="7">
        <v>0</v>
      </c>
      <c r="AB153" s="7">
        <f xml:space="preserve"> Y153 - AA153</f>
        <v>0</v>
      </c>
      <c r="AC153" s="10">
        <f xml:space="preserve"> IF(V153 &gt; 0, ROUND(W153 / V153, 4), 0)</f>
        <v>0</v>
      </c>
      <c r="AD153" s="10">
        <f xml:space="preserve"> IF(W153 &gt; 0, ROUND(Y153 / W153, 4), 0)</f>
        <v>0</v>
      </c>
      <c r="AE153" s="10">
        <f xml:space="preserve"> IF(Y153 &gt; 0, ROUND(AA153 / Y153, 4), 0)</f>
        <v>0</v>
      </c>
      <c r="AF153" s="7">
        <v>1</v>
      </c>
      <c r="AG153" s="7">
        <v>1</v>
      </c>
      <c r="AH153" s="7">
        <f xml:space="preserve"> AF153 - AG153</f>
        <v>0</v>
      </c>
      <c r="AI153" s="7">
        <v>0</v>
      </c>
      <c r="AJ153" s="7">
        <f>AG153 - AI153</f>
        <v>1</v>
      </c>
      <c r="AK153" s="7">
        <v>0</v>
      </c>
      <c r="AL153" s="7">
        <f xml:space="preserve"> AI153 - AK153</f>
        <v>0</v>
      </c>
      <c r="AM153" s="10">
        <f xml:space="preserve"> IF(AF153 &gt; 0, ROUND(AG153 / AF153, 4), 0)</f>
        <v>1</v>
      </c>
      <c r="AN153" s="10">
        <f xml:space="preserve"> IF(AG153 &gt; 0, ROUND(AI153 / AG153, 4), 0)</f>
        <v>0</v>
      </c>
      <c r="AO153" s="10">
        <f xml:space="preserve"> IF(AI153 &gt; 0, ROUND(AK153 / AI153, 4), 0)</f>
        <v>0</v>
      </c>
      <c r="AP153" s="7">
        <f xml:space="preserve"> B153 - SUM(L153, V153, AF153)</f>
        <v>2</v>
      </c>
      <c r="AQ153" s="7">
        <f xml:space="preserve"> C153 - SUM(M153, W153, AG153)</f>
        <v>0</v>
      </c>
      <c r="AR153" s="7">
        <f xml:space="preserve"> AP153 - AQ153</f>
        <v>2</v>
      </c>
      <c r="AS153" s="7">
        <f xml:space="preserve"> E153 - SUM(O153, Y153, AI153)</f>
        <v>0</v>
      </c>
      <c r="AT153" s="7">
        <f xml:space="preserve"> AQ153 - AS153</f>
        <v>0</v>
      </c>
      <c r="AU153" s="7">
        <f xml:space="preserve"> G153 - SUM(Q153, AA153, AK153)</f>
        <v>0</v>
      </c>
      <c r="AV153" s="7">
        <f xml:space="preserve"> AS153 - AU153</f>
        <v>0</v>
      </c>
      <c r="AW153" s="10">
        <f xml:space="preserve"> IF(AP153 &gt; 0, ROUND(AQ153 / AP153, 4), 0)</f>
        <v>0</v>
      </c>
      <c r="AX153" s="10">
        <f xml:space="preserve"> IF(AQ153 &gt; 0, ROUND(AS153 / AQ153, 4), 0)</f>
        <v>0</v>
      </c>
      <c r="AY153" s="10">
        <f xml:space="preserve"> IF(AS153 &gt; 0, ROUND(AU153 / AS153, 4), 0)</f>
        <v>0</v>
      </c>
    </row>
    <row r="154" spans="1:51" x14ac:dyDescent="0.2">
      <c r="A154" s="1" t="s">
        <v>122</v>
      </c>
      <c r="B154" s="7">
        <v>3</v>
      </c>
      <c r="C154" s="7">
        <v>1</v>
      </c>
      <c r="D154" s="7">
        <f xml:space="preserve"> B154 - C154</f>
        <v>2</v>
      </c>
      <c r="E154" s="7">
        <v>0</v>
      </c>
      <c r="F154" s="7">
        <f xml:space="preserve"> C154 - E154</f>
        <v>1</v>
      </c>
      <c r="G154" s="7">
        <v>0</v>
      </c>
      <c r="H154" s="7">
        <f xml:space="preserve"> E154 - G154</f>
        <v>0</v>
      </c>
      <c r="I154" s="9">
        <f xml:space="preserve"> ROUND(C154 / B154, 4)</f>
        <v>0.33329999999999999</v>
      </c>
      <c r="J154" s="9">
        <f>IF(C154 &gt; 0, ROUND(E154 / C154, 4), 0)</f>
        <v>0</v>
      </c>
      <c r="K154" s="10">
        <f xml:space="preserve"> IF(E154 &gt; 0, ROUND(G154 / E154, 4), 0)</f>
        <v>0</v>
      </c>
      <c r="L154" s="7">
        <v>2</v>
      </c>
      <c r="M154" s="7">
        <v>1</v>
      </c>
      <c r="N154" s="7">
        <f xml:space="preserve"> L154 - M154</f>
        <v>1</v>
      </c>
      <c r="O154" s="7">
        <v>0</v>
      </c>
      <c r="P154" s="7">
        <f xml:space="preserve"> M154 - O154</f>
        <v>1</v>
      </c>
      <c r="Q154" s="7">
        <v>0</v>
      </c>
      <c r="R154" s="7">
        <f xml:space="preserve"> O154 - Q154</f>
        <v>0</v>
      </c>
      <c r="S154" s="10">
        <f xml:space="preserve"> IF(L154 &gt; 0, ROUND(M154 / L154, 4), 0)</f>
        <v>0.5</v>
      </c>
      <c r="T154" s="10">
        <f xml:space="preserve"> IF(M154 &gt; 0, ROUND(O154 / M154, 4), 0)</f>
        <v>0</v>
      </c>
      <c r="U154" s="10">
        <f xml:space="preserve"> IF(O154 &gt; 0, ROUND(Q154 / O154, 4), 0)</f>
        <v>0</v>
      </c>
      <c r="V154" s="7">
        <v>0</v>
      </c>
      <c r="W154" s="7">
        <v>0</v>
      </c>
      <c r="X154" s="7">
        <f xml:space="preserve"> V154 - W154</f>
        <v>0</v>
      </c>
      <c r="Y154" s="7">
        <v>0</v>
      </c>
      <c r="Z154" s="7">
        <f xml:space="preserve"> W154 - Y154</f>
        <v>0</v>
      </c>
      <c r="AA154" s="7">
        <v>0</v>
      </c>
      <c r="AB154" s="7">
        <f xml:space="preserve"> Y154 - AA154</f>
        <v>0</v>
      </c>
      <c r="AC154" s="10">
        <f xml:space="preserve"> IF(V154 &gt; 0, ROUND(W154 / V154, 4), 0)</f>
        <v>0</v>
      </c>
      <c r="AD154" s="10">
        <f xml:space="preserve"> IF(W154 &gt; 0, ROUND(Y154 / W154, 4), 0)</f>
        <v>0</v>
      </c>
      <c r="AE154" s="10">
        <f xml:space="preserve"> IF(Y154 &gt; 0, ROUND(AA154 / Y154, 4), 0)</f>
        <v>0</v>
      </c>
      <c r="AF154" s="7">
        <v>0</v>
      </c>
      <c r="AG154" s="7">
        <v>0</v>
      </c>
      <c r="AH154" s="7">
        <f xml:space="preserve"> AF154 - AG154</f>
        <v>0</v>
      </c>
      <c r="AI154" s="7">
        <v>0</v>
      </c>
      <c r="AJ154" s="7">
        <f>AG154 - AI154</f>
        <v>0</v>
      </c>
      <c r="AK154" s="7">
        <v>0</v>
      </c>
      <c r="AL154" s="7">
        <f xml:space="preserve"> AI154 - AK154</f>
        <v>0</v>
      </c>
      <c r="AM154" s="10">
        <f xml:space="preserve"> IF(AF154 &gt; 0, ROUND(AG154 / AF154, 4), 0)</f>
        <v>0</v>
      </c>
      <c r="AN154" s="10">
        <f xml:space="preserve"> IF(AG154 &gt; 0, ROUND(AI154 / AG154, 4), 0)</f>
        <v>0</v>
      </c>
      <c r="AO154" s="10">
        <f xml:space="preserve"> IF(AI154 &gt; 0, ROUND(AK154 / AI154, 4), 0)</f>
        <v>0</v>
      </c>
      <c r="AP154" s="7">
        <f xml:space="preserve"> B154 - SUM(L154, V154, AF154)</f>
        <v>1</v>
      </c>
      <c r="AQ154" s="7">
        <f xml:space="preserve"> C154 - SUM(M154, W154, AG154)</f>
        <v>0</v>
      </c>
      <c r="AR154" s="7">
        <f xml:space="preserve"> AP154 - AQ154</f>
        <v>1</v>
      </c>
      <c r="AS154" s="7">
        <f xml:space="preserve"> E154 - SUM(O154, Y154, AI154)</f>
        <v>0</v>
      </c>
      <c r="AT154" s="7">
        <f xml:space="preserve"> AQ154 - AS154</f>
        <v>0</v>
      </c>
      <c r="AU154" s="7">
        <f xml:space="preserve"> G154 - SUM(Q154, AA154, AK154)</f>
        <v>0</v>
      </c>
      <c r="AV154" s="7">
        <f xml:space="preserve"> AS154 - AU154</f>
        <v>0</v>
      </c>
      <c r="AW154" s="10">
        <f xml:space="preserve"> IF(AP154 &gt; 0, ROUND(AQ154 / AP154, 4), 0)</f>
        <v>0</v>
      </c>
      <c r="AX154" s="10">
        <f xml:space="preserve"> IF(AQ154 &gt; 0, ROUND(AS154 / AQ154, 4), 0)</f>
        <v>0</v>
      </c>
      <c r="AY154" s="10">
        <f xml:space="preserve"> IF(AS154 &gt; 0, ROUND(AU154 / AS154, 4), 0)</f>
        <v>0</v>
      </c>
    </row>
    <row r="155" spans="1:51" x14ac:dyDescent="0.2">
      <c r="A155" s="1" t="s">
        <v>226</v>
      </c>
      <c r="B155" s="7">
        <v>3</v>
      </c>
      <c r="C155" s="7">
        <v>1</v>
      </c>
      <c r="D155" s="7">
        <f xml:space="preserve"> B155 - C155</f>
        <v>2</v>
      </c>
      <c r="E155" s="7">
        <v>0</v>
      </c>
      <c r="F155" s="7">
        <f xml:space="preserve"> C155 - E155</f>
        <v>1</v>
      </c>
      <c r="G155" s="7">
        <v>0</v>
      </c>
      <c r="H155" s="7">
        <f xml:space="preserve"> E155 - G155</f>
        <v>0</v>
      </c>
      <c r="I155" s="9">
        <f xml:space="preserve"> ROUND(C155 / B155, 4)</f>
        <v>0.33329999999999999</v>
      </c>
      <c r="J155" s="9">
        <f>IF(C155 &gt; 0, ROUND(E155 / C155, 4), 0)</f>
        <v>0</v>
      </c>
      <c r="K155" s="10">
        <f xml:space="preserve"> IF(E155 &gt; 0, ROUND(G155 / E155, 4), 0)</f>
        <v>0</v>
      </c>
      <c r="L155" s="7">
        <v>0</v>
      </c>
      <c r="M155" s="7">
        <v>0</v>
      </c>
      <c r="N155" s="7">
        <f xml:space="preserve"> L155 - M155</f>
        <v>0</v>
      </c>
      <c r="O155" s="7">
        <v>0</v>
      </c>
      <c r="P155" s="7">
        <f xml:space="preserve"> M155 - O155</f>
        <v>0</v>
      </c>
      <c r="Q155" s="7">
        <v>0</v>
      </c>
      <c r="R155" s="7">
        <f xml:space="preserve"> O155 - Q155</f>
        <v>0</v>
      </c>
      <c r="S155" s="10">
        <f xml:space="preserve"> IF(L155 &gt; 0, ROUND(M155 / L155, 4), 0)</f>
        <v>0</v>
      </c>
      <c r="T155" s="10">
        <f xml:space="preserve"> IF(M155 &gt; 0, ROUND(O155 / M155, 4), 0)</f>
        <v>0</v>
      </c>
      <c r="U155" s="10">
        <f xml:space="preserve"> IF(O155 &gt; 0, ROUND(Q155 / O155, 4), 0)</f>
        <v>0</v>
      </c>
      <c r="V155" s="7">
        <v>0</v>
      </c>
      <c r="W155" s="7">
        <v>0</v>
      </c>
      <c r="X155" s="7">
        <f xml:space="preserve"> V155 - W155</f>
        <v>0</v>
      </c>
      <c r="Y155" s="7">
        <v>0</v>
      </c>
      <c r="Z155" s="7">
        <f xml:space="preserve"> W155 - Y155</f>
        <v>0</v>
      </c>
      <c r="AA155" s="7">
        <v>0</v>
      </c>
      <c r="AB155" s="7">
        <f xml:space="preserve"> Y155 - AA155</f>
        <v>0</v>
      </c>
      <c r="AC155" s="10">
        <f xml:space="preserve"> IF(V155 &gt; 0, ROUND(W155 / V155, 4), 0)</f>
        <v>0</v>
      </c>
      <c r="AD155" s="10">
        <f xml:space="preserve"> IF(W155 &gt; 0, ROUND(Y155 / W155, 4), 0)</f>
        <v>0</v>
      </c>
      <c r="AE155" s="10">
        <f xml:space="preserve"> IF(Y155 &gt; 0, ROUND(AA155 / Y155, 4), 0)</f>
        <v>0</v>
      </c>
      <c r="AF155" s="7">
        <v>3</v>
      </c>
      <c r="AG155" s="7">
        <v>1</v>
      </c>
      <c r="AH155" s="7">
        <f xml:space="preserve"> AF155 - AG155</f>
        <v>2</v>
      </c>
      <c r="AI155" s="7">
        <v>0</v>
      </c>
      <c r="AJ155" s="7">
        <f>AG155 - AI155</f>
        <v>1</v>
      </c>
      <c r="AK155" s="7">
        <v>0</v>
      </c>
      <c r="AL155" s="7">
        <f xml:space="preserve"> AI155 - AK155</f>
        <v>0</v>
      </c>
      <c r="AM155" s="10">
        <f xml:space="preserve"> IF(AF155 &gt; 0, ROUND(AG155 / AF155, 4), 0)</f>
        <v>0.33329999999999999</v>
      </c>
      <c r="AN155" s="10">
        <f xml:space="preserve"> IF(AG155 &gt; 0, ROUND(AI155 / AG155, 4), 0)</f>
        <v>0</v>
      </c>
      <c r="AO155" s="10">
        <f xml:space="preserve"> IF(AI155 &gt; 0, ROUND(AK155 / AI155, 4), 0)</f>
        <v>0</v>
      </c>
      <c r="AP155" s="7">
        <f xml:space="preserve"> B155 - SUM(L155, V155, AF155)</f>
        <v>0</v>
      </c>
      <c r="AQ155" s="7">
        <f xml:space="preserve"> C155 - SUM(M155, W155, AG155)</f>
        <v>0</v>
      </c>
      <c r="AR155" s="7">
        <f xml:space="preserve"> AP155 - AQ155</f>
        <v>0</v>
      </c>
      <c r="AS155" s="7">
        <f xml:space="preserve"> E155 - SUM(O155, Y155, AI155)</f>
        <v>0</v>
      </c>
      <c r="AT155" s="7">
        <f xml:space="preserve"> AQ155 - AS155</f>
        <v>0</v>
      </c>
      <c r="AU155" s="7">
        <f xml:space="preserve"> G155 - SUM(Q155, AA155, AK155)</f>
        <v>0</v>
      </c>
      <c r="AV155" s="7">
        <f xml:space="preserve"> AS155 - AU155</f>
        <v>0</v>
      </c>
      <c r="AW155" s="10">
        <f xml:space="preserve"> IF(AP155 &gt; 0, ROUND(AQ155 / AP155, 4), 0)</f>
        <v>0</v>
      </c>
      <c r="AX155" s="10">
        <f xml:space="preserve"> IF(AQ155 &gt; 0, ROUND(AS155 / AQ155, 4), 0)</f>
        <v>0</v>
      </c>
      <c r="AY155" s="10">
        <f xml:space="preserve"> IF(AS155 &gt; 0, ROUND(AU155 / AS155, 4), 0)</f>
        <v>0</v>
      </c>
    </row>
    <row r="156" spans="1:51" x14ac:dyDescent="0.2">
      <c r="A156" s="1" t="s">
        <v>153</v>
      </c>
      <c r="B156" s="7">
        <v>3</v>
      </c>
      <c r="C156" s="7">
        <v>1</v>
      </c>
      <c r="D156" s="7">
        <f xml:space="preserve"> B156 - C156</f>
        <v>2</v>
      </c>
      <c r="E156" s="7">
        <v>0</v>
      </c>
      <c r="F156" s="7">
        <f xml:space="preserve"> C156 - E156</f>
        <v>1</v>
      </c>
      <c r="G156" s="7">
        <v>0</v>
      </c>
      <c r="H156" s="7">
        <f xml:space="preserve"> E156 - G156</f>
        <v>0</v>
      </c>
      <c r="I156" s="9">
        <f xml:space="preserve"> ROUND(C156 / B156, 4)</f>
        <v>0.33329999999999999</v>
      </c>
      <c r="J156" s="9">
        <f>IF(C156 &gt; 0, ROUND(E156 / C156, 4), 0)</f>
        <v>0</v>
      </c>
      <c r="K156" s="10">
        <f xml:space="preserve"> IF(E156 &gt; 0, ROUND(G156 / E156, 4), 0)</f>
        <v>0</v>
      </c>
      <c r="L156" s="7">
        <v>0</v>
      </c>
      <c r="M156" s="7">
        <v>0</v>
      </c>
      <c r="N156" s="7">
        <f xml:space="preserve"> L156 - M156</f>
        <v>0</v>
      </c>
      <c r="O156" s="7">
        <v>0</v>
      </c>
      <c r="P156" s="7">
        <f xml:space="preserve"> M156 - O156</f>
        <v>0</v>
      </c>
      <c r="Q156" s="7">
        <v>0</v>
      </c>
      <c r="R156" s="7">
        <f xml:space="preserve"> O156 - Q156</f>
        <v>0</v>
      </c>
      <c r="S156" s="10">
        <f xml:space="preserve"> IF(L156 &gt; 0, ROUND(M156 / L156, 4), 0)</f>
        <v>0</v>
      </c>
      <c r="T156" s="10">
        <f xml:space="preserve"> IF(M156 &gt; 0, ROUND(O156 / M156, 4), 0)</f>
        <v>0</v>
      </c>
      <c r="U156" s="10">
        <f xml:space="preserve"> IF(O156 &gt; 0, ROUND(Q156 / O156, 4), 0)</f>
        <v>0</v>
      </c>
      <c r="V156" s="7">
        <v>2</v>
      </c>
      <c r="W156" s="7">
        <v>0</v>
      </c>
      <c r="X156" s="7">
        <f xml:space="preserve"> V156 - W156</f>
        <v>2</v>
      </c>
      <c r="Y156" s="7">
        <v>0</v>
      </c>
      <c r="Z156" s="7">
        <f xml:space="preserve"> W156 - Y156</f>
        <v>0</v>
      </c>
      <c r="AA156" s="7">
        <v>0</v>
      </c>
      <c r="AB156" s="7">
        <f xml:space="preserve"> Y156 - AA156</f>
        <v>0</v>
      </c>
      <c r="AC156" s="10">
        <f xml:space="preserve"> IF(V156 &gt; 0, ROUND(W156 / V156, 4), 0)</f>
        <v>0</v>
      </c>
      <c r="AD156" s="10">
        <f xml:space="preserve"> IF(W156 &gt; 0, ROUND(Y156 / W156, 4), 0)</f>
        <v>0</v>
      </c>
      <c r="AE156" s="10">
        <f xml:space="preserve"> IF(Y156 &gt; 0, ROUND(AA156 / Y156, 4), 0)</f>
        <v>0</v>
      </c>
      <c r="AF156" s="7">
        <v>0</v>
      </c>
      <c r="AG156" s="7">
        <v>0</v>
      </c>
      <c r="AH156" s="7">
        <f xml:space="preserve"> AF156 - AG156</f>
        <v>0</v>
      </c>
      <c r="AI156" s="7">
        <v>0</v>
      </c>
      <c r="AJ156" s="7">
        <f>AG156 - AI156</f>
        <v>0</v>
      </c>
      <c r="AK156" s="7">
        <v>0</v>
      </c>
      <c r="AL156" s="7">
        <f xml:space="preserve"> AI156 - AK156</f>
        <v>0</v>
      </c>
      <c r="AM156" s="10">
        <f xml:space="preserve"> IF(AF156 &gt; 0, ROUND(AG156 / AF156, 4), 0)</f>
        <v>0</v>
      </c>
      <c r="AN156" s="10">
        <f xml:space="preserve"> IF(AG156 &gt; 0, ROUND(AI156 / AG156, 4), 0)</f>
        <v>0</v>
      </c>
      <c r="AO156" s="10">
        <f xml:space="preserve"> IF(AI156 &gt; 0, ROUND(AK156 / AI156, 4), 0)</f>
        <v>0</v>
      </c>
      <c r="AP156" s="7">
        <f xml:space="preserve"> B156 - SUM(L156, V156, AF156)</f>
        <v>1</v>
      </c>
      <c r="AQ156" s="7">
        <f xml:space="preserve"> C156 - SUM(M156, W156, AG156)</f>
        <v>1</v>
      </c>
      <c r="AR156" s="7">
        <f xml:space="preserve"> AP156 - AQ156</f>
        <v>0</v>
      </c>
      <c r="AS156" s="7">
        <f xml:space="preserve"> E156 - SUM(O156, Y156, AI156)</f>
        <v>0</v>
      </c>
      <c r="AT156" s="7">
        <f xml:space="preserve"> AQ156 - AS156</f>
        <v>1</v>
      </c>
      <c r="AU156" s="7">
        <f xml:space="preserve"> G156 - SUM(Q156, AA156, AK156)</f>
        <v>0</v>
      </c>
      <c r="AV156" s="7">
        <f xml:space="preserve"> AS156 - AU156</f>
        <v>0</v>
      </c>
      <c r="AW156" s="10">
        <f xml:space="preserve"> IF(AP156 &gt; 0, ROUND(AQ156 / AP156, 4), 0)</f>
        <v>1</v>
      </c>
      <c r="AX156" s="10">
        <f xml:space="preserve"> IF(AQ156 &gt; 0, ROUND(AS156 / AQ156, 4), 0)</f>
        <v>0</v>
      </c>
      <c r="AY156" s="10">
        <f xml:space="preserve"> IF(AS156 &gt; 0, ROUND(AU156 / AS156, 4), 0)</f>
        <v>0</v>
      </c>
    </row>
    <row r="157" spans="1:51" x14ac:dyDescent="0.2">
      <c r="A157" s="1" t="s">
        <v>18</v>
      </c>
      <c r="B157" s="7">
        <v>3</v>
      </c>
      <c r="C157" s="7">
        <v>1</v>
      </c>
      <c r="D157" s="7">
        <f xml:space="preserve"> B157 - C157</f>
        <v>2</v>
      </c>
      <c r="E157" s="7">
        <v>0</v>
      </c>
      <c r="F157" s="7">
        <f xml:space="preserve"> C157 - E157</f>
        <v>1</v>
      </c>
      <c r="G157" s="7">
        <v>0</v>
      </c>
      <c r="H157" s="7">
        <f xml:space="preserve"> E157 - G157</f>
        <v>0</v>
      </c>
      <c r="I157" s="9">
        <f xml:space="preserve"> ROUND(C157 / B157, 4)</f>
        <v>0.33329999999999999</v>
      </c>
      <c r="J157" s="9">
        <f>IF(C157 &gt; 0, ROUND(E157 / C157, 4), 0)</f>
        <v>0</v>
      </c>
      <c r="K157" s="10">
        <f xml:space="preserve"> IF(E157 &gt; 0, ROUND(G157 / E157, 4), 0)</f>
        <v>0</v>
      </c>
      <c r="L157" s="7">
        <v>1</v>
      </c>
      <c r="M157" s="7">
        <v>1</v>
      </c>
      <c r="N157" s="7">
        <f xml:space="preserve"> L157 - M157</f>
        <v>0</v>
      </c>
      <c r="O157" s="7">
        <v>0</v>
      </c>
      <c r="P157" s="7">
        <f xml:space="preserve"> M157 - O157</f>
        <v>1</v>
      </c>
      <c r="Q157" s="7">
        <v>0</v>
      </c>
      <c r="R157" s="7">
        <f xml:space="preserve"> O157 - Q157</f>
        <v>0</v>
      </c>
      <c r="S157" s="10">
        <f xml:space="preserve"> IF(L157 &gt; 0, ROUND(M157 / L157, 4), 0)</f>
        <v>1</v>
      </c>
      <c r="T157" s="10">
        <f xml:space="preserve"> IF(M157 &gt; 0, ROUND(O157 / M157, 4), 0)</f>
        <v>0</v>
      </c>
      <c r="U157" s="10">
        <f xml:space="preserve"> IF(O157 &gt; 0, ROUND(Q157 / O157, 4), 0)</f>
        <v>0</v>
      </c>
      <c r="V157" s="7">
        <v>0</v>
      </c>
      <c r="W157" s="7">
        <v>0</v>
      </c>
      <c r="X157" s="7">
        <f xml:space="preserve"> V157 - W157</f>
        <v>0</v>
      </c>
      <c r="Y157" s="7">
        <v>0</v>
      </c>
      <c r="Z157" s="7">
        <f xml:space="preserve"> W157 - Y157</f>
        <v>0</v>
      </c>
      <c r="AA157" s="7">
        <v>0</v>
      </c>
      <c r="AB157" s="7">
        <f xml:space="preserve"> Y157 - AA157</f>
        <v>0</v>
      </c>
      <c r="AC157" s="10">
        <f xml:space="preserve"> IF(V157 &gt; 0, ROUND(W157 / V157, 4), 0)</f>
        <v>0</v>
      </c>
      <c r="AD157" s="10">
        <f xml:space="preserve"> IF(W157 &gt; 0, ROUND(Y157 / W157, 4), 0)</f>
        <v>0</v>
      </c>
      <c r="AE157" s="10">
        <f xml:space="preserve"> IF(Y157 &gt; 0, ROUND(AA157 / Y157, 4), 0)</f>
        <v>0</v>
      </c>
      <c r="AF157" s="7">
        <v>1</v>
      </c>
      <c r="AG157" s="7">
        <v>0</v>
      </c>
      <c r="AH157" s="7">
        <f xml:space="preserve"> AF157 - AG157</f>
        <v>1</v>
      </c>
      <c r="AI157" s="7">
        <v>0</v>
      </c>
      <c r="AJ157" s="7">
        <f>AG157 - AI157</f>
        <v>0</v>
      </c>
      <c r="AK157" s="7">
        <v>0</v>
      </c>
      <c r="AL157" s="7">
        <f xml:space="preserve"> AI157 - AK157</f>
        <v>0</v>
      </c>
      <c r="AM157" s="10">
        <f xml:space="preserve"> IF(AF157 &gt; 0, ROUND(AG157 / AF157, 4), 0)</f>
        <v>0</v>
      </c>
      <c r="AN157" s="10">
        <f xml:space="preserve"> IF(AG157 &gt; 0, ROUND(AI157 / AG157, 4), 0)</f>
        <v>0</v>
      </c>
      <c r="AO157" s="10">
        <f xml:space="preserve"> IF(AI157 &gt; 0, ROUND(AK157 / AI157, 4), 0)</f>
        <v>0</v>
      </c>
      <c r="AP157" s="7">
        <f xml:space="preserve"> B157 - SUM(L157, V157, AF157)</f>
        <v>1</v>
      </c>
      <c r="AQ157" s="7">
        <f xml:space="preserve"> C157 - SUM(M157, W157, AG157)</f>
        <v>0</v>
      </c>
      <c r="AR157" s="7">
        <f xml:space="preserve"> AP157 - AQ157</f>
        <v>1</v>
      </c>
      <c r="AS157" s="7">
        <f xml:space="preserve"> E157 - SUM(O157, Y157, AI157)</f>
        <v>0</v>
      </c>
      <c r="AT157" s="7">
        <f xml:space="preserve"> AQ157 - AS157</f>
        <v>0</v>
      </c>
      <c r="AU157" s="7">
        <f xml:space="preserve"> G157 - SUM(Q157, AA157, AK157)</f>
        <v>0</v>
      </c>
      <c r="AV157" s="7">
        <f xml:space="preserve"> AS157 - AU157</f>
        <v>0</v>
      </c>
      <c r="AW157" s="10">
        <f xml:space="preserve"> IF(AP157 &gt; 0, ROUND(AQ157 / AP157, 4), 0)</f>
        <v>0</v>
      </c>
      <c r="AX157" s="10">
        <f xml:space="preserve"> IF(AQ157 &gt; 0, ROUND(AS157 / AQ157, 4), 0)</f>
        <v>0</v>
      </c>
      <c r="AY157" s="10">
        <f xml:space="preserve"> IF(AS157 &gt; 0, ROUND(AU157 / AS157, 4), 0)</f>
        <v>0</v>
      </c>
    </row>
    <row r="158" spans="1:51" x14ac:dyDescent="0.2">
      <c r="A158" s="1" t="s">
        <v>221</v>
      </c>
      <c r="B158" s="7">
        <v>3</v>
      </c>
      <c r="C158" s="7">
        <v>1</v>
      </c>
      <c r="D158" s="7">
        <f xml:space="preserve"> B158 - C158</f>
        <v>2</v>
      </c>
      <c r="E158" s="7">
        <v>0</v>
      </c>
      <c r="F158" s="7">
        <f xml:space="preserve"> C158 - E158</f>
        <v>1</v>
      </c>
      <c r="G158" s="7">
        <v>0</v>
      </c>
      <c r="H158" s="7">
        <f xml:space="preserve"> E158 - G158</f>
        <v>0</v>
      </c>
      <c r="I158" s="9">
        <f xml:space="preserve"> ROUND(C158 / B158, 4)</f>
        <v>0.33329999999999999</v>
      </c>
      <c r="J158" s="9">
        <f>IF(C158 &gt; 0, ROUND(E158 / C158, 4), 0)</f>
        <v>0</v>
      </c>
      <c r="K158" s="10">
        <f xml:space="preserve"> IF(E158 &gt; 0, ROUND(G158 / E158, 4), 0)</f>
        <v>0</v>
      </c>
      <c r="L158" s="7">
        <v>1</v>
      </c>
      <c r="M158" s="7">
        <v>0</v>
      </c>
      <c r="N158" s="7">
        <f xml:space="preserve"> L158 - M158</f>
        <v>1</v>
      </c>
      <c r="O158" s="7">
        <v>0</v>
      </c>
      <c r="P158" s="7">
        <f xml:space="preserve"> M158 - O158</f>
        <v>0</v>
      </c>
      <c r="Q158" s="7">
        <v>0</v>
      </c>
      <c r="R158" s="7">
        <f xml:space="preserve"> O158 - Q158</f>
        <v>0</v>
      </c>
      <c r="S158" s="10">
        <f xml:space="preserve"> IF(L158 &gt; 0, ROUND(M158 / L158, 4), 0)</f>
        <v>0</v>
      </c>
      <c r="T158" s="10">
        <f xml:space="preserve"> IF(M158 &gt; 0, ROUND(O158 / M158, 4), 0)</f>
        <v>0</v>
      </c>
      <c r="U158" s="10">
        <f xml:space="preserve"> IF(O158 &gt; 0, ROUND(Q158 / O158, 4), 0)</f>
        <v>0</v>
      </c>
      <c r="V158" s="7">
        <v>0</v>
      </c>
      <c r="W158" s="7">
        <v>0</v>
      </c>
      <c r="X158" s="7">
        <f xml:space="preserve"> V158 - W158</f>
        <v>0</v>
      </c>
      <c r="Y158" s="7">
        <v>0</v>
      </c>
      <c r="Z158" s="7">
        <f xml:space="preserve"> W158 - Y158</f>
        <v>0</v>
      </c>
      <c r="AA158" s="7">
        <v>0</v>
      </c>
      <c r="AB158" s="7">
        <f xml:space="preserve"> Y158 - AA158</f>
        <v>0</v>
      </c>
      <c r="AC158" s="10">
        <f xml:space="preserve"> IF(V158 &gt; 0, ROUND(W158 / V158, 4), 0)</f>
        <v>0</v>
      </c>
      <c r="AD158" s="10">
        <f xml:space="preserve"> IF(W158 &gt; 0, ROUND(Y158 / W158, 4), 0)</f>
        <v>0</v>
      </c>
      <c r="AE158" s="10">
        <f xml:space="preserve"> IF(Y158 &gt; 0, ROUND(AA158 / Y158, 4), 0)</f>
        <v>0</v>
      </c>
      <c r="AF158" s="7">
        <v>1</v>
      </c>
      <c r="AG158" s="7">
        <v>0</v>
      </c>
      <c r="AH158" s="7">
        <f xml:space="preserve"> AF158 - AG158</f>
        <v>1</v>
      </c>
      <c r="AI158" s="7">
        <v>0</v>
      </c>
      <c r="AJ158" s="7">
        <f>AG158 - AI158</f>
        <v>0</v>
      </c>
      <c r="AK158" s="7">
        <v>0</v>
      </c>
      <c r="AL158" s="7">
        <f xml:space="preserve"> AI158 - AK158</f>
        <v>0</v>
      </c>
      <c r="AM158" s="10">
        <f xml:space="preserve"> IF(AF158 &gt; 0, ROUND(AG158 / AF158, 4), 0)</f>
        <v>0</v>
      </c>
      <c r="AN158" s="10">
        <f xml:space="preserve"> IF(AG158 &gt; 0, ROUND(AI158 / AG158, 4), 0)</f>
        <v>0</v>
      </c>
      <c r="AO158" s="10">
        <f xml:space="preserve"> IF(AI158 &gt; 0, ROUND(AK158 / AI158, 4), 0)</f>
        <v>0</v>
      </c>
      <c r="AP158" s="7">
        <f xml:space="preserve"> B158 - SUM(L158, V158, AF158)</f>
        <v>1</v>
      </c>
      <c r="AQ158" s="7">
        <f xml:space="preserve"> C158 - SUM(M158, W158, AG158)</f>
        <v>1</v>
      </c>
      <c r="AR158" s="7">
        <f xml:space="preserve"> AP158 - AQ158</f>
        <v>0</v>
      </c>
      <c r="AS158" s="7">
        <f xml:space="preserve"> E158 - SUM(O158, Y158, AI158)</f>
        <v>0</v>
      </c>
      <c r="AT158" s="7">
        <f xml:space="preserve"> AQ158 - AS158</f>
        <v>1</v>
      </c>
      <c r="AU158" s="7">
        <f xml:space="preserve"> G158 - SUM(Q158, AA158, AK158)</f>
        <v>0</v>
      </c>
      <c r="AV158" s="7">
        <f xml:space="preserve"> AS158 - AU158</f>
        <v>0</v>
      </c>
      <c r="AW158" s="10">
        <f xml:space="preserve"> IF(AP158 &gt; 0, ROUND(AQ158 / AP158, 4), 0)</f>
        <v>1</v>
      </c>
      <c r="AX158" s="10">
        <f xml:space="preserve"> IF(AQ158 &gt; 0, ROUND(AS158 / AQ158, 4), 0)</f>
        <v>0</v>
      </c>
      <c r="AY158" s="10">
        <f xml:space="preserve"> IF(AS158 &gt; 0, ROUND(AU158 / AS158, 4), 0)</f>
        <v>0</v>
      </c>
    </row>
    <row r="159" spans="1:51" x14ac:dyDescent="0.2">
      <c r="A159" s="1" t="s">
        <v>171</v>
      </c>
      <c r="B159" s="7">
        <v>3</v>
      </c>
      <c r="C159" s="7">
        <v>1</v>
      </c>
      <c r="D159" s="7">
        <f xml:space="preserve"> B159 - C159</f>
        <v>2</v>
      </c>
      <c r="E159" s="7">
        <v>0</v>
      </c>
      <c r="F159" s="7">
        <f xml:space="preserve"> C159 - E159</f>
        <v>1</v>
      </c>
      <c r="G159" s="7">
        <v>0</v>
      </c>
      <c r="H159" s="7">
        <f xml:space="preserve"> E159 - G159</f>
        <v>0</v>
      </c>
      <c r="I159" s="9">
        <f xml:space="preserve"> ROUND(C159 / B159, 4)</f>
        <v>0.33329999999999999</v>
      </c>
      <c r="J159" s="9">
        <f>IF(C159 &gt; 0, ROUND(E159 / C159, 4), 0)</f>
        <v>0</v>
      </c>
      <c r="K159" s="10">
        <f xml:space="preserve"> IF(E159 &gt; 0, ROUND(G159 / E159, 4), 0)</f>
        <v>0</v>
      </c>
      <c r="L159" s="7">
        <v>1</v>
      </c>
      <c r="M159" s="7">
        <v>0</v>
      </c>
      <c r="N159" s="7">
        <f xml:space="preserve"> L159 - M159</f>
        <v>1</v>
      </c>
      <c r="O159" s="7">
        <v>0</v>
      </c>
      <c r="P159" s="7">
        <f xml:space="preserve"> M159 - O159</f>
        <v>0</v>
      </c>
      <c r="Q159" s="7">
        <v>0</v>
      </c>
      <c r="R159" s="7">
        <f xml:space="preserve"> O159 - Q159</f>
        <v>0</v>
      </c>
      <c r="S159" s="10">
        <f xml:space="preserve"> IF(L159 &gt; 0, ROUND(M159 / L159, 4), 0)</f>
        <v>0</v>
      </c>
      <c r="T159" s="10">
        <f xml:space="preserve"> IF(M159 &gt; 0, ROUND(O159 / M159, 4), 0)</f>
        <v>0</v>
      </c>
      <c r="U159" s="10">
        <f xml:space="preserve"> IF(O159 &gt; 0, ROUND(Q159 / O159, 4), 0)</f>
        <v>0</v>
      </c>
      <c r="V159" s="7">
        <v>0</v>
      </c>
      <c r="W159" s="7">
        <v>0</v>
      </c>
      <c r="X159" s="7">
        <f xml:space="preserve"> V159 - W159</f>
        <v>0</v>
      </c>
      <c r="Y159" s="7">
        <v>0</v>
      </c>
      <c r="Z159" s="7">
        <f xml:space="preserve"> W159 - Y159</f>
        <v>0</v>
      </c>
      <c r="AA159" s="7">
        <v>0</v>
      </c>
      <c r="AB159" s="7">
        <f xml:space="preserve"> Y159 - AA159</f>
        <v>0</v>
      </c>
      <c r="AC159" s="10">
        <f xml:space="preserve"> IF(V159 &gt; 0, ROUND(W159 / V159, 4), 0)</f>
        <v>0</v>
      </c>
      <c r="AD159" s="10">
        <f xml:space="preserve"> IF(W159 &gt; 0, ROUND(Y159 / W159, 4), 0)</f>
        <v>0</v>
      </c>
      <c r="AE159" s="10">
        <f xml:space="preserve"> IF(Y159 &gt; 0, ROUND(AA159 / Y159, 4), 0)</f>
        <v>0</v>
      </c>
      <c r="AF159" s="7">
        <v>1</v>
      </c>
      <c r="AG159" s="7">
        <v>1</v>
      </c>
      <c r="AH159" s="7">
        <f xml:space="preserve"> AF159 - AG159</f>
        <v>0</v>
      </c>
      <c r="AI159" s="7">
        <v>0</v>
      </c>
      <c r="AJ159" s="7">
        <f>AG159 - AI159</f>
        <v>1</v>
      </c>
      <c r="AK159" s="7">
        <v>0</v>
      </c>
      <c r="AL159" s="7">
        <f xml:space="preserve"> AI159 - AK159</f>
        <v>0</v>
      </c>
      <c r="AM159" s="10">
        <f xml:space="preserve"> IF(AF159 &gt; 0, ROUND(AG159 / AF159, 4), 0)</f>
        <v>1</v>
      </c>
      <c r="AN159" s="10">
        <f xml:space="preserve"> IF(AG159 &gt; 0, ROUND(AI159 / AG159, 4), 0)</f>
        <v>0</v>
      </c>
      <c r="AO159" s="10">
        <f xml:space="preserve"> IF(AI159 &gt; 0, ROUND(AK159 / AI159, 4), 0)</f>
        <v>0</v>
      </c>
      <c r="AP159" s="7">
        <f xml:space="preserve"> B159 - SUM(L159, V159, AF159)</f>
        <v>1</v>
      </c>
      <c r="AQ159" s="7">
        <f xml:space="preserve"> C159 - SUM(M159, W159, AG159)</f>
        <v>0</v>
      </c>
      <c r="AR159" s="7">
        <f xml:space="preserve"> AP159 - AQ159</f>
        <v>1</v>
      </c>
      <c r="AS159" s="7">
        <f xml:space="preserve"> E159 - SUM(O159, Y159, AI159)</f>
        <v>0</v>
      </c>
      <c r="AT159" s="7">
        <f xml:space="preserve"> AQ159 - AS159</f>
        <v>0</v>
      </c>
      <c r="AU159" s="7">
        <f xml:space="preserve"> G159 - SUM(Q159, AA159, AK159)</f>
        <v>0</v>
      </c>
      <c r="AV159" s="7">
        <f xml:space="preserve"> AS159 - AU159</f>
        <v>0</v>
      </c>
      <c r="AW159" s="10">
        <f xml:space="preserve"> IF(AP159 &gt; 0, ROUND(AQ159 / AP159, 4), 0)</f>
        <v>0</v>
      </c>
      <c r="AX159" s="10">
        <f xml:space="preserve"> IF(AQ159 &gt; 0, ROUND(AS159 / AQ159, 4), 0)</f>
        <v>0</v>
      </c>
      <c r="AY159" s="10">
        <f xml:space="preserve"> IF(AS159 &gt; 0, ROUND(AU159 / AS159, 4), 0)</f>
        <v>0</v>
      </c>
    </row>
    <row r="160" spans="1:51" x14ac:dyDescent="0.2">
      <c r="A160" s="1" t="s">
        <v>218</v>
      </c>
      <c r="B160" s="7">
        <v>2</v>
      </c>
      <c r="C160" s="7">
        <v>1</v>
      </c>
      <c r="D160" s="7">
        <f xml:space="preserve"> B160 - C160</f>
        <v>1</v>
      </c>
      <c r="E160" s="7">
        <v>0</v>
      </c>
      <c r="F160" s="7">
        <f xml:space="preserve"> C160 - E160</f>
        <v>1</v>
      </c>
      <c r="G160" s="7">
        <v>0</v>
      </c>
      <c r="H160" s="7">
        <f xml:space="preserve"> E160 - G160</f>
        <v>0</v>
      </c>
      <c r="I160" s="9">
        <f xml:space="preserve"> ROUND(C160 / B160, 4)</f>
        <v>0.5</v>
      </c>
      <c r="J160" s="9">
        <f>IF(C160 &gt; 0, ROUND(E160 / C160, 4), 0)</f>
        <v>0</v>
      </c>
      <c r="K160" s="10">
        <f xml:space="preserve"> IF(E160 &gt; 0, ROUND(G160 / E160, 4), 0)</f>
        <v>0</v>
      </c>
      <c r="L160" s="7">
        <v>0</v>
      </c>
      <c r="M160" s="7">
        <v>0</v>
      </c>
      <c r="N160" s="7">
        <f xml:space="preserve"> L160 - M160</f>
        <v>0</v>
      </c>
      <c r="O160" s="7">
        <v>0</v>
      </c>
      <c r="P160" s="7">
        <f xml:space="preserve"> M160 - O160</f>
        <v>0</v>
      </c>
      <c r="Q160" s="7">
        <v>0</v>
      </c>
      <c r="R160" s="7">
        <f xml:space="preserve"> O160 - Q160</f>
        <v>0</v>
      </c>
      <c r="S160" s="10">
        <f xml:space="preserve"> IF(L160 &gt; 0, ROUND(M160 / L160, 4), 0)</f>
        <v>0</v>
      </c>
      <c r="T160" s="10">
        <f xml:space="preserve"> IF(M160 &gt; 0, ROUND(O160 / M160, 4), 0)</f>
        <v>0</v>
      </c>
      <c r="U160" s="10">
        <f xml:space="preserve"> IF(O160 &gt; 0, ROUND(Q160 / O160, 4), 0)</f>
        <v>0</v>
      </c>
      <c r="V160" s="7">
        <v>1</v>
      </c>
      <c r="W160" s="7">
        <v>0</v>
      </c>
      <c r="X160" s="7">
        <f xml:space="preserve"> V160 - W160</f>
        <v>1</v>
      </c>
      <c r="Y160" s="7">
        <v>0</v>
      </c>
      <c r="Z160" s="7">
        <f xml:space="preserve"> W160 - Y160</f>
        <v>0</v>
      </c>
      <c r="AA160" s="7">
        <v>0</v>
      </c>
      <c r="AB160" s="7">
        <f xml:space="preserve"> Y160 - AA160</f>
        <v>0</v>
      </c>
      <c r="AC160" s="10">
        <f xml:space="preserve"> IF(V160 &gt; 0, ROUND(W160 / V160, 4), 0)</f>
        <v>0</v>
      </c>
      <c r="AD160" s="10">
        <f xml:space="preserve"> IF(W160 &gt; 0, ROUND(Y160 / W160, 4), 0)</f>
        <v>0</v>
      </c>
      <c r="AE160" s="10">
        <f xml:space="preserve"> IF(Y160 &gt; 0, ROUND(AA160 / Y160, 4), 0)</f>
        <v>0</v>
      </c>
      <c r="AF160" s="7">
        <v>0</v>
      </c>
      <c r="AG160" s="7">
        <v>0</v>
      </c>
      <c r="AH160" s="7">
        <f xml:space="preserve"> AF160 - AG160</f>
        <v>0</v>
      </c>
      <c r="AI160" s="7">
        <v>0</v>
      </c>
      <c r="AJ160" s="7">
        <f>AG160 - AI160</f>
        <v>0</v>
      </c>
      <c r="AK160" s="7">
        <v>0</v>
      </c>
      <c r="AL160" s="7">
        <f xml:space="preserve"> AI160 - AK160</f>
        <v>0</v>
      </c>
      <c r="AM160" s="10">
        <f xml:space="preserve"> IF(AF160 &gt; 0, ROUND(AG160 / AF160, 4), 0)</f>
        <v>0</v>
      </c>
      <c r="AN160" s="10">
        <f xml:space="preserve"> IF(AG160 &gt; 0, ROUND(AI160 / AG160, 4), 0)</f>
        <v>0</v>
      </c>
      <c r="AO160" s="10">
        <f xml:space="preserve"> IF(AI160 &gt; 0, ROUND(AK160 / AI160, 4), 0)</f>
        <v>0</v>
      </c>
      <c r="AP160" s="7">
        <f xml:space="preserve"> B160 - SUM(L160, V160, AF160)</f>
        <v>1</v>
      </c>
      <c r="AQ160" s="7">
        <f xml:space="preserve"> C160 - SUM(M160, W160, AG160)</f>
        <v>1</v>
      </c>
      <c r="AR160" s="7">
        <f xml:space="preserve"> AP160 - AQ160</f>
        <v>0</v>
      </c>
      <c r="AS160" s="7">
        <f xml:space="preserve"> E160 - SUM(O160, Y160, AI160)</f>
        <v>0</v>
      </c>
      <c r="AT160" s="7">
        <f xml:space="preserve"> AQ160 - AS160</f>
        <v>1</v>
      </c>
      <c r="AU160" s="7">
        <f xml:space="preserve"> G160 - SUM(Q160, AA160, AK160)</f>
        <v>0</v>
      </c>
      <c r="AV160" s="7">
        <f xml:space="preserve"> AS160 - AU160</f>
        <v>0</v>
      </c>
      <c r="AW160" s="10">
        <f xml:space="preserve"> IF(AP160 &gt; 0, ROUND(AQ160 / AP160, 4), 0)</f>
        <v>1</v>
      </c>
      <c r="AX160" s="10">
        <f xml:space="preserve"> IF(AQ160 &gt; 0, ROUND(AS160 / AQ160, 4), 0)</f>
        <v>0</v>
      </c>
      <c r="AY160" s="10">
        <f xml:space="preserve"> IF(AS160 &gt; 0, ROUND(AU160 / AS160, 4), 0)</f>
        <v>0</v>
      </c>
    </row>
    <row r="161" spans="1:51" x14ac:dyDescent="0.2">
      <c r="A161" s="1" t="s">
        <v>407</v>
      </c>
      <c r="B161" s="7">
        <v>2</v>
      </c>
      <c r="C161" s="7">
        <v>1</v>
      </c>
      <c r="D161" s="7">
        <f xml:space="preserve"> B161 - C161</f>
        <v>1</v>
      </c>
      <c r="E161" s="7">
        <v>0</v>
      </c>
      <c r="F161" s="7">
        <f xml:space="preserve"> C161 - E161</f>
        <v>1</v>
      </c>
      <c r="G161" s="7">
        <v>0</v>
      </c>
      <c r="H161" s="7">
        <f xml:space="preserve"> E161 - G161</f>
        <v>0</v>
      </c>
      <c r="I161" s="9">
        <f xml:space="preserve"> ROUND(C161 / B161, 4)</f>
        <v>0.5</v>
      </c>
      <c r="J161" s="9">
        <f>IF(C161 &gt; 0, ROUND(E161 / C161, 4), 0)</f>
        <v>0</v>
      </c>
      <c r="K161" s="10">
        <f xml:space="preserve"> IF(E161 &gt; 0, ROUND(G161 / E161, 4), 0)</f>
        <v>0</v>
      </c>
      <c r="L161" s="7">
        <v>1</v>
      </c>
      <c r="M161" s="7">
        <v>0</v>
      </c>
      <c r="N161" s="7">
        <f xml:space="preserve"> L161 - M161</f>
        <v>1</v>
      </c>
      <c r="O161" s="7">
        <v>0</v>
      </c>
      <c r="P161" s="7">
        <f xml:space="preserve"> M161 - O161</f>
        <v>0</v>
      </c>
      <c r="Q161" s="7">
        <v>0</v>
      </c>
      <c r="R161" s="7">
        <f xml:space="preserve"> O161 - Q161</f>
        <v>0</v>
      </c>
      <c r="S161" s="10">
        <f xml:space="preserve"> IF(L161 &gt; 0, ROUND(M161 / L161, 4), 0)</f>
        <v>0</v>
      </c>
      <c r="T161" s="10">
        <f xml:space="preserve"> IF(M161 &gt; 0, ROUND(O161 / M161, 4), 0)</f>
        <v>0</v>
      </c>
      <c r="U161" s="10">
        <f xml:space="preserve"> IF(O161 &gt; 0, ROUND(Q161 / O161, 4), 0)</f>
        <v>0</v>
      </c>
      <c r="V161" s="7">
        <v>0</v>
      </c>
      <c r="W161" s="7">
        <v>0</v>
      </c>
      <c r="X161" s="7">
        <f xml:space="preserve"> V161 - W161</f>
        <v>0</v>
      </c>
      <c r="Y161" s="7">
        <v>0</v>
      </c>
      <c r="Z161" s="7">
        <f xml:space="preserve"> W161 - Y161</f>
        <v>0</v>
      </c>
      <c r="AA161" s="7">
        <v>0</v>
      </c>
      <c r="AB161" s="7">
        <f xml:space="preserve"> Y161 - AA161</f>
        <v>0</v>
      </c>
      <c r="AC161" s="10">
        <f xml:space="preserve"> IF(V161 &gt; 0, ROUND(W161 / V161, 4), 0)</f>
        <v>0</v>
      </c>
      <c r="AD161" s="10">
        <f xml:space="preserve"> IF(W161 &gt; 0, ROUND(Y161 / W161, 4), 0)</f>
        <v>0</v>
      </c>
      <c r="AE161" s="10">
        <f xml:space="preserve"> IF(Y161 &gt; 0, ROUND(AA161 / Y161, 4), 0)</f>
        <v>0</v>
      </c>
      <c r="AF161" s="7">
        <v>1</v>
      </c>
      <c r="AG161" s="7">
        <v>1</v>
      </c>
      <c r="AH161" s="7">
        <f xml:space="preserve"> AF161 - AG161</f>
        <v>0</v>
      </c>
      <c r="AI161" s="7">
        <v>0</v>
      </c>
      <c r="AJ161" s="7">
        <f>AG161 - AI161</f>
        <v>1</v>
      </c>
      <c r="AK161" s="7">
        <v>0</v>
      </c>
      <c r="AL161" s="7">
        <f xml:space="preserve"> AI161 - AK161</f>
        <v>0</v>
      </c>
      <c r="AM161" s="10">
        <f xml:space="preserve"> IF(AF161 &gt; 0, ROUND(AG161 / AF161, 4), 0)</f>
        <v>1</v>
      </c>
      <c r="AN161" s="10">
        <f xml:space="preserve"> IF(AG161 &gt; 0, ROUND(AI161 / AG161, 4), 0)</f>
        <v>0</v>
      </c>
      <c r="AO161" s="10">
        <f xml:space="preserve"> IF(AI161 &gt; 0, ROUND(AK161 / AI161, 4), 0)</f>
        <v>0</v>
      </c>
      <c r="AP161" s="7">
        <f xml:space="preserve"> B161 - SUM(L161, V161, AF161)</f>
        <v>0</v>
      </c>
      <c r="AQ161" s="7">
        <f xml:space="preserve"> C161 - SUM(M161, W161, AG161)</f>
        <v>0</v>
      </c>
      <c r="AR161" s="7">
        <f xml:space="preserve"> AP161 - AQ161</f>
        <v>0</v>
      </c>
      <c r="AS161" s="7">
        <f xml:space="preserve"> E161 - SUM(O161, Y161, AI161)</f>
        <v>0</v>
      </c>
      <c r="AT161" s="7">
        <f xml:space="preserve"> AQ161 - AS161</f>
        <v>0</v>
      </c>
      <c r="AU161" s="7">
        <f xml:space="preserve"> G161 - SUM(Q161, AA161, AK161)</f>
        <v>0</v>
      </c>
      <c r="AV161" s="7">
        <f xml:space="preserve"> AS161 - AU161</f>
        <v>0</v>
      </c>
      <c r="AW161" s="10">
        <f xml:space="preserve"> IF(AP161 &gt; 0, ROUND(AQ161 / AP161, 4), 0)</f>
        <v>0</v>
      </c>
      <c r="AX161" s="10">
        <f xml:space="preserve"> IF(AQ161 &gt; 0, ROUND(AS161 / AQ161, 4), 0)</f>
        <v>0</v>
      </c>
      <c r="AY161" s="10">
        <f xml:space="preserve"> IF(AS161 &gt; 0, ROUND(AU161 / AS161, 4), 0)</f>
        <v>0</v>
      </c>
    </row>
    <row r="162" spans="1:51" x14ac:dyDescent="0.2">
      <c r="A162" s="1" t="s">
        <v>411</v>
      </c>
      <c r="B162" s="7">
        <v>2</v>
      </c>
      <c r="C162" s="7">
        <v>1</v>
      </c>
      <c r="D162" s="7">
        <f xml:space="preserve"> B162 - C162</f>
        <v>1</v>
      </c>
      <c r="E162" s="7">
        <v>0</v>
      </c>
      <c r="F162" s="7">
        <f xml:space="preserve"> C162 - E162</f>
        <v>1</v>
      </c>
      <c r="G162" s="7">
        <v>0</v>
      </c>
      <c r="H162" s="7">
        <f xml:space="preserve"> E162 - G162</f>
        <v>0</v>
      </c>
      <c r="I162" s="9">
        <f xml:space="preserve"> ROUND(C162 / B162, 4)</f>
        <v>0.5</v>
      </c>
      <c r="J162" s="9">
        <f>IF(C162 &gt; 0, ROUND(E162 / C162, 4), 0)</f>
        <v>0</v>
      </c>
      <c r="K162" s="10">
        <f xml:space="preserve"> IF(E162 &gt; 0, ROUND(G162 / E162, 4), 0)</f>
        <v>0</v>
      </c>
      <c r="L162" s="7">
        <v>0</v>
      </c>
      <c r="M162" s="7">
        <v>0</v>
      </c>
      <c r="N162" s="7">
        <f xml:space="preserve"> L162 - M162</f>
        <v>0</v>
      </c>
      <c r="O162" s="7">
        <v>0</v>
      </c>
      <c r="P162" s="7">
        <f xml:space="preserve"> M162 - O162</f>
        <v>0</v>
      </c>
      <c r="Q162" s="7">
        <v>0</v>
      </c>
      <c r="R162" s="7">
        <f xml:space="preserve"> O162 - Q162</f>
        <v>0</v>
      </c>
      <c r="S162" s="10">
        <f xml:space="preserve"> IF(L162 &gt; 0, ROUND(M162 / L162, 4), 0)</f>
        <v>0</v>
      </c>
      <c r="T162" s="10">
        <f xml:space="preserve"> IF(M162 &gt; 0, ROUND(O162 / M162, 4), 0)</f>
        <v>0</v>
      </c>
      <c r="U162" s="10">
        <f xml:space="preserve"> IF(O162 &gt; 0, ROUND(Q162 / O162, 4), 0)</f>
        <v>0</v>
      </c>
      <c r="V162" s="7">
        <v>1</v>
      </c>
      <c r="W162" s="7">
        <v>0</v>
      </c>
      <c r="X162" s="7">
        <f xml:space="preserve"> V162 - W162</f>
        <v>1</v>
      </c>
      <c r="Y162" s="7">
        <v>0</v>
      </c>
      <c r="Z162" s="7">
        <f xml:space="preserve"> W162 - Y162</f>
        <v>0</v>
      </c>
      <c r="AA162" s="7">
        <v>0</v>
      </c>
      <c r="AB162" s="7">
        <f xml:space="preserve"> Y162 - AA162</f>
        <v>0</v>
      </c>
      <c r="AC162" s="10">
        <f xml:space="preserve"> IF(V162 &gt; 0, ROUND(W162 / V162, 4), 0)</f>
        <v>0</v>
      </c>
      <c r="AD162" s="10">
        <f xml:space="preserve"> IF(W162 &gt; 0, ROUND(Y162 / W162, 4), 0)</f>
        <v>0</v>
      </c>
      <c r="AE162" s="10">
        <f xml:space="preserve"> IF(Y162 &gt; 0, ROUND(AA162 / Y162, 4), 0)</f>
        <v>0</v>
      </c>
      <c r="AF162" s="7">
        <v>0</v>
      </c>
      <c r="AG162" s="7">
        <v>0</v>
      </c>
      <c r="AH162" s="7">
        <f xml:space="preserve"> AF162 - AG162</f>
        <v>0</v>
      </c>
      <c r="AI162" s="7">
        <v>0</v>
      </c>
      <c r="AJ162" s="7">
        <f>AG162 - AI162</f>
        <v>0</v>
      </c>
      <c r="AK162" s="7">
        <v>0</v>
      </c>
      <c r="AL162" s="7">
        <f xml:space="preserve"> AI162 - AK162</f>
        <v>0</v>
      </c>
      <c r="AM162" s="10">
        <f xml:space="preserve"> IF(AF162 &gt; 0, ROUND(AG162 / AF162, 4), 0)</f>
        <v>0</v>
      </c>
      <c r="AN162" s="10">
        <f xml:space="preserve"> IF(AG162 &gt; 0, ROUND(AI162 / AG162, 4), 0)</f>
        <v>0</v>
      </c>
      <c r="AO162" s="10">
        <f xml:space="preserve"> IF(AI162 &gt; 0, ROUND(AK162 / AI162, 4), 0)</f>
        <v>0</v>
      </c>
      <c r="AP162" s="7">
        <f xml:space="preserve"> B162 - SUM(L162, V162, AF162)</f>
        <v>1</v>
      </c>
      <c r="AQ162" s="7">
        <f xml:space="preserve"> C162 - SUM(M162, W162, AG162)</f>
        <v>1</v>
      </c>
      <c r="AR162" s="7">
        <f xml:space="preserve"> AP162 - AQ162</f>
        <v>0</v>
      </c>
      <c r="AS162" s="7">
        <f xml:space="preserve"> E162 - SUM(O162, Y162, AI162)</f>
        <v>0</v>
      </c>
      <c r="AT162" s="7">
        <f xml:space="preserve"> AQ162 - AS162</f>
        <v>1</v>
      </c>
      <c r="AU162" s="7">
        <f xml:space="preserve"> G162 - SUM(Q162, AA162, AK162)</f>
        <v>0</v>
      </c>
      <c r="AV162" s="7">
        <f xml:space="preserve"> AS162 - AU162</f>
        <v>0</v>
      </c>
      <c r="AW162" s="10">
        <f xml:space="preserve"> IF(AP162 &gt; 0, ROUND(AQ162 / AP162, 4), 0)</f>
        <v>1</v>
      </c>
      <c r="AX162" s="10">
        <f xml:space="preserve"> IF(AQ162 &gt; 0, ROUND(AS162 / AQ162, 4), 0)</f>
        <v>0</v>
      </c>
      <c r="AY162" s="10">
        <f xml:space="preserve"> IF(AS162 &gt; 0, ROUND(AU162 / AS162, 4), 0)</f>
        <v>0</v>
      </c>
    </row>
    <row r="163" spans="1:51" x14ac:dyDescent="0.2">
      <c r="A163" s="1" t="s">
        <v>129</v>
      </c>
      <c r="B163" s="7">
        <v>2</v>
      </c>
      <c r="C163" s="7">
        <v>1</v>
      </c>
      <c r="D163" s="7">
        <f xml:space="preserve"> B163 - C163</f>
        <v>1</v>
      </c>
      <c r="E163" s="7">
        <v>0</v>
      </c>
      <c r="F163" s="7">
        <f xml:space="preserve"> C163 - E163</f>
        <v>1</v>
      </c>
      <c r="G163" s="7">
        <v>0</v>
      </c>
      <c r="H163" s="7">
        <f xml:space="preserve"> E163 - G163</f>
        <v>0</v>
      </c>
      <c r="I163" s="9">
        <f xml:space="preserve"> ROUND(C163 / B163, 4)</f>
        <v>0.5</v>
      </c>
      <c r="J163" s="9">
        <f>IF(C163 &gt; 0, ROUND(E163 / C163, 4), 0)</f>
        <v>0</v>
      </c>
      <c r="K163" s="10">
        <f xml:space="preserve"> IF(E163 &gt; 0, ROUND(G163 / E163, 4), 0)</f>
        <v>0</v>
      </c>
      <c r="L163" s="7">
        <v>0</v>
      </c>
      <c r="M163" s="7">
        <v>0</v>
      </c>
      <c r="N163" s="7">
        <f xml:space="preserve"> L163 - M163</f>
        <v>0</v>
      </c>
      <c r="O163" s="7">
        <v>0</v>
      </c>
      <c r="P163" s="7">
        <f xml:space="preserve"> M163 - O163</f>
        <v>0</v>
      </c>
      <c r="Q163" s="7">
        <v>0</v>
      </c>
      <c r="R163" s="7">
        <f xml:space="preserve"> O163 - Q163</f>
        <v>0</v>
      </c>
      <c r="S163" s="10">
        <f xml:space="preserve"> IF(L163 &gt; 0, ROUND(M163 / L163, 4), 0)</f>
        <v>0</v>
      </c>
      <c r="T163" s="10">
        <f xml:space="preserve"> IF(M163 &gt; 0, ROUND(O163 / M163, 4), 0)</f>
        <v>0</v>
      </c>
      <c r="U163" s="10">
        <f xml:space="preserve"> IF(O163 &gt; 0, ROUND(Q163 / O163, 4), 0)</f>
        <v>0</v>
      </c>
      <c r="V163" s="7">
        <v>2</v>
      </c>
      <c r="W163" s="7">
        <v>1</v>
      </c>
      <c r="X163" s="7">
        <f xml:space="preserve"> V163 - W163</f>
        <v>1</v>
      </c>
      <c r="Y163" s="7">
        <v>0</v>
      </c>
      <c r="Z163" s="7">
        <f xml:space="preserve"> W163 - Y163</f>
        <v>1</v>
      </c>
      <c r="AA163" s="7">
        <v>0</v>
      </c>
      <c r="AB163" s="7">
        <f xml:space="preserve"> Y163 - AA163</f>
        <v>0</v>
      </c>
      <c r="AC163" s="10">
        <f xml:space="preserve"> IF(V163 &gt; 0, ROUND(W163 / V163, 4), 0)</f>
        <v>0.5</v>
      </c>
      <c r="AD163" s="10">
        <f xml:space="preserve"> IF(W163 &gt; 0, ROUND(Y163 / W163, 4), 0)</f>
        <v>0</v>
      </c>
      <c r="AE163" s="10">
        <f xml:space="preserve"> IF(Y163 &gt; 0, ROUND(AA163 / Y163, 4), 0)</f>
        <v>0</v>
      </c>
      <c r="AF163" s="7">
        <v>0</v>
      </c>
      <c r="AG163" s="7">
        <v>0</v>
      </c>
      <c r="AH163" s="7">
        <f xml:space="preserve"> AF163 - AG163</f>
        <v>0</v>
      </c>
      <c r="AI163" s="7">
        <v>0</v>
      </c>
      <c r="AJ163" s="7">
        <f>AG163 - AI163</f>
        <v>0</v>
      </c>
      <c r="AK163" s="7">
        <v>0</v>
      </c>
      <c r="AL163" s="7">
        <f xml:space="preserve"> AI163 - AK163</f>
        <v>0</v>
      </c>
      <c r="AM163" s="10">
        <f xml:space="preserve"> IF(AF163 &gt; 0, ROUND(AG163 / AF163, 4), 0)</f>
        <v>0</v>
      </c>
      <c r="AN163" s="10">
        <f xml:space="preserve"> IF(AG163 &gt; 0, ROUND(AI163 / AG163, 4), 0)</f>
        <v>0</v>
      </c>
      <c r="AO163" s="10">
        <f xml:space="preserve"> IF(AI163 &gt; 0, ROUND(AK163 / AI163, 4), 0)</f>
        <v>0</v>
      </c>
      <c r="AP163" s="7">
        <f xml:space="preserve"> B163 - SUM(L163, V163, AF163)</f>
        <v>0</v>
      </c>
      <c r="AQ163" s="7">
        <f xml:space="preserve"> C163 - SUM(M163, W163, AG163)</f>
        <v>0</v>
      </c>
      <c r="AR163" s="7">
        <f xml:space="preserve"> AP163 - AQ163</f>
        <v>0</v>
      </c>
      <c r="AS163" s="7">
        <f xml:space="preserve"> E163 - SUM(O163, Y163, AI163)</f>
        <v>0</v>
      </c>
      <c r="AT163" s="7">
        <f xml:space="preserve"> AQ163 - AS163</f>
        <v>0</v>
      </c>
      <c r="AU163" s="7">
        <f xml:space="preserve"> G163 - SUM(Q163, AA163, AK163)</f>
        <v>0</v>
      </c>
      <c r="AV163" s="7">
        <f xml:space="preserve"> AS163 - AU163</f>
        <v>0</v>
      </c>
      <c r="AW163" s="10">
        <f xml:space="preserve"> IF(AP163 &gt; 0, ROUND(AQ163 / AP163, 4), 0)</f>
        <v>0</v>
      </c>
      <c r="AX163" s="10">
        <f xml:space="preserve"> IF(AQ163 &gt; 0, ROUND(AS163 / AQ163, 4), 0)</f>
        <v>0</v>
      </c>
      <c r="AY163" s="10">
        <f xml:space="preserve"> IF(AS163 &gt; 0, ROUND(AU163 / AS163, 4), 0)</f>
        <v>0</v>
      </c>
    </row>
    <row r="164" spans="1:51" x14ac:dyDescent="0.2">
      <c r="A164" s="1" t="s">
        <v>260</v>
      </c>
      <c r="B164" s="7">
        <v>2</v>
      </c>
      <c r="C164" s="7">
        <v>1</v>
      </c>
      <c r="D164" s="7">
        <f xml:space="preserve"> B164 - C164</f>
        <v>1</v>
      </c>
      <c r="E164" s="7">
        <v>0</v>
      </c>
      <c r="F164" s="7">
        <f xml:space="preserve"> C164 - E164</f>
        <v>1</v>
      </c>
      <c r="G164" s="7">
        <v>0</v>
      </c>
      <c r="H164" s="7">
        <f xml:space="preserve"> E164 - G164</f>
        <v>0</v>
      </c>
      <c r="I164" s="9">
        <f xml:space="preserve"> ROUND(C164 / B164, 4)</f>
        <v>0.5</v>
      </c>
      <c r="J164" s="9">
        <f>IF(C164 &gt; 0, ROUND(E164 / C164, 4), 0)</f>
        <v>0</v>
      </c>
      <c r="K164" s="10">
        <f xml:space="preserve"> IF(E164 &gt; 0, ROUND(G164 / E164, 4), 0)</f>
        <v>0</v>
      </c>
      <c r="L164" s="7">
        <v>0</v>
      </c>
      <c r="M164" s="7">
        <v>0</v>
      </c>
      <c r="N164" s="7">
        <f xml:space="preserve"> L164 - M164</f>
        <v>0</v>
      </c>
      <c r="O164" s="7">
        <v>0</v>
      </c>
      <c r="P164" s="7">
        <f xml:space="preserve"> M164 - O164</f>
        <v>0</v>
      </c>
      <c r="Q164" s="7">
        <v>0</v>
      </c>
      <c r="R164" s="7">
        <f xml:space="preserve"> O164 - Q164</f>
        <v>0</v>
      </c>
      <c r="S164" s="10">
        <f xml:space="preserve"> IF(L164 &gt; 0, ROUND(M164 / L164, 4), 0)</f>
        <v>0</v>
      </c>
      <c r="T164" s="10">
        <f xml:space="preserve"> IF(M164 &gt; 0, ROUND(O164 / M164, 4), 0)</f>
        <v>0</v>
      </c>
      <c r="U164" s="10">
        <f xml:space="preserve"> IF(O164 &gt; 0, ROUND(Q164 / O164, 4), 0)</f>
        <v>0</v>
      </c>
      <c r="V164" s="7">
        <v>0</v>
      </c>
      <c r="W164" s="7">
        <v>0</v>
      </c>
      <c r="X164" s="7">
        <f xml:space="preserve"> V164 - W164</f>
        <v>0</v>
      </c>
      <c r="Y164" s="7">
        <v>0</v>
      </c>
      <c r="Z164" s="7">
        <f xml:space="preserve"> W164 - Y164</f>
        <v>0</v>
      </c>
      <c r="AA164" s="7">
        <v>0</v>
      </c>
      <c r="AB164" s="7">
        <f xml:space="preserve"> Y164 - AA164</f>
        <v>0</v>
      </c>
      <c r="AC164" s="10">
        <f xml:space="preserve"> IF(V164 &gt; 0, ROUND(W164 / V164, 4), 0)</f>
        <v>0</v>
      </c>
      <c r="AD164" s="10">
        <f xml:space="preserve"> IF(W164 &gt; 0, ROUND(Y164 / W164, 4), 0)</f>
        <v>0</v>
      </c>
      <c r="AE164" s="10">
        <f xml:space="preserve"> IF(Y164 &gt; 0, ROUND(AA164 / Y164, 4), 0)</f>
        <v>0</v>
      </c>
      <c r="AF164" s="7">
        <v>1</v>
      </c>
      <c r="AG164" s="7">
        <v>1</v>
      </c>
      <c r="AH164" s="7">
        <f xml:space="preserve"> AF164 - AG164</f>
        <v>0</v>
      </c>
      <c r="AI164" s="7">
        <v>0</v>
      </c>
      <c r="AJ164" s="7">
        <f>AG164 - AI164</f>
        <v>1</v>
      </c>
      <c r="AK164" s="7">
        <v>0</v>
      </c>
      <c r="AL164" s="7">
        <f xml:space="preserve"> AI164 - AK164</f>
        <v>0</v>
      </c>
      <c r="AM164" s="10">
        <f xml:space="preserve"> IF(AF164 &gt; 0, ROUND(AG164 / AF164, 4), 0)</f>
        <v>1</v>
      </c>
      <c r="AN164" s="10">
        <f xml:space="preserve"> IF(AG164 &gt; 0, ROUND(AI164 / AG164, 4), 0)</f>
        <v>0</v>
      </c>
      <c r="AO164" s="10">
        <f xml:space="preserve"> IF(AI164 &gt; 0, ROUND(AK164 / AI164, 4), 0)</f>
        <v>0</v>
      </c>
      <c r="AP164" s="7">
        <f xml:space="preserve"> B164 - SUM(L164, V164, AF164)</f>
        <v>1</v>
      </c>
      <c r="AQ164" s="7">
        <f xml:space="preserve"> C164 - SUM(M164, W164, AG164)</f>
        <v>0</v>
      </c>
      <c r="AR164" s="7">
        <f xml:space="preserve"> AP164 - AQ164</f>
        <v>1</v>
      </c>
      <c r="AS164" s="7">
        <f xml:space="preserve"> E164 - SUM(O164, Y164, AI164)</f>
        <v>0</v>
      </c>
      <c r="AT164" s="7">
        <f xml:space="preserve"> AQ164 - AS164</f>
        <v>0</v>
      </c>
      <c r="AU164" s="7">
        <f xml:space="preserve"> G164 - SUM(Q164, AA164, AK164)</f>
        <v>0</v>
      </c>
      <c r="AV164" s="7">
        <f xml:space="preserve"> AS164 - AU164</f>
        <v>0</v>
      </c>
      <c r="AW164" s="10">
        <f xml:space="preserve"> IF(AP164 &gt; 0, ROUND(AQ164 / AP164, 4), 0)</f>
        <v>0</v>
      </c>
      <c r="AX164" s="10">
        <f xml:space="preserve"> IF(AQ164 &gt; 0, ROUND(AS164 / AQ164, 4), 0)</f>
        <v>0</v>
      </c>
      <c r="AY164" s="10">
        <f xml:space="preserve"> IF(AS164 &gt; 0, ROUND(AU164 / AS164, 4), 0)</f>
        <v>0</v>
      </c>
    </row>
    <row r="165" spans="1:51" x14ac:dyDescent="0.2">
      <c r="A165" s="1" t="s">
        <v>246</v>
      </c>
      <c r="B165" s="7">
        <v>2</v>
      </c>
      <c r="C165" s="7">
        <v>1</v>
      </c>
      <c r="D165" s="7">
        <f xml:space="preserve"> B165 - C165</f>
        <v>1</v>
      </c>
      <c r="E165" s="7">
        <v>0</v>
      </c>
      <c r="F165" s="7">
        <f xml:space="preserve"> C165 - E165</f>
        <v>1</v>
      </c>
      <c r="G165" s="7">
        <v>0</v>
      </c>
      <c r="H165" s="7">
        <f xml:space="preserve"> E165 - G165</f>
        <v>0</v>
      </c>
      <c r="I165" s="9">
        <f xml:space="preserve"> ROUND(C165 / B165, 4)</f>
        <v>0.5</v>
      </c>
      <c r="J165" s="9">
        <f>IF(C165 &gt; 0, ROUND(E165 / C165, 4), 0)</f>
        <v>0</v>
      </c>
      <c r="K165" s="10">
        <f xml:space="preserve"> IF(E165 &gt; 0, ROUND(G165 / E165, 4), 0)</f>
        <v>0</v>
      </c>
      <c r="L165" s="7">
        <v>1</v>
      </c>
      <c r="M165" s="7">
        <v>0</v>
      </c>
      <c r="N165" s="7">
        <f xml:space="preserve"> L165 - M165</f>
        <v>1</v>
      </c>
      <c r="O165" s="7">
        <v>0</v>
      </c>
      <c r="P165" s="7">
        <f xml:space="preserve"> M165 - O165</f>
        <v>0</v>
      </c>
      <c r="Q165" s="7">
        <v>0</v>
      </c>
      <c r="R165" s="7">
        <f xml:space="preserve"> O165 - Q165</f>
        <v>0</v>
      </c>
      <c r="S165" s="10">
        <f xml:space="preserve"> IF(L165 &gt; 0, ROUND(M165 / L165, 4), 0)</f>
        <v>0</v>
      </c>
      <c r="T165" s="10">
        <f xml:space="preserve"> IF(M165 &gt; 0, ROUND(O165 / M165, 4), 0)</f>
        <v>0</v>
      </c>
      <c r="U165" s="10">
        <f xml:space="preserve"> IF(O165 &gt; 0, ROUND(Q165 / O165, 4), 0)</f>
        <v>0</v>
      </c>
      <c r="V165" s="7">
        <v>0</v>
      </c>
      <c r="W165" s="7">
        <v>0</v>
      </c>
      <c r="X165" s="7">
        <f xml:space="preserve"> V165 - W165</f>
        <v>0</v>
      </c>
      <c r="Y165" s="7">
        <v>0</v>
      </c>
      <c r="Z165" s="7">
        <f xml:space="preserve"> W165 - Y165</f>
        <v>0</v>
      </c>
      <c r="AA165" s="7">
        <v>0</v>
      </c>
      <c r="AB165" s="7">
        <f xml:space="preserve"> Y165 - AA165</f>
        <v>0</v>
      </c>
      <c r="AC165" s="10">
        <f xml:space="preserve"> IF(V165 &gt; 0, ROUND(W165 / V165, 4), 0)</f>
        <v>0</v>
      </c>
      <c r="AD165" s="10">
        <f xml:space="preserve"> IF(W165 &gt; 0, ROUND(Y165 / W165, 4), 0)</f>
        <v>0</v>
      </c>
      <c r="AE165" s="10">
        <f xml:space="preserve"> IF(Y165 &gt; 0, ROUND(AA165 / Y165, 4), 0)</f>
        <v>0</v>
      </c>
      <c r="AF165" s="7">
        <v>1</v>
      </c>
      <c r="AG165" s="7">
        <v>1</v>
      </c>
      <c r="AH165" s="7">
        <f xml:space="preserve"> AF165 - AG165</f>
        <v>0</v>
      </c>
      <c r="AI165" s="7">
        <v>0</v>
      </c>
      <c r="AJ165" s="7">
        <f>AG165 - AI165</f>
        <v>1</v>
      </c>
      <c r="AK165" s="7">
        <v>0</v>
      </c>
      <c r="AL165" s="7">
        <f xml:space="preserve"> AI165 - AK165</f>
        <v>0</v>
      </c>
      <c r="AM165" s="10">
        <f xml:space="preserve"> IF(AF165 &gt; 0, ROUND(AG165 / AF165, 4), 0)</f>
        <v>1</v>
      </c>
      <c r="AN165" s="10">
        <f xml:space="preserve"> IF(AG165 &gt; 0, ROUND(AI165 / AG165, 4), 0)</f>
        <v>0</v>
      </c>
      <c r="AO165" s="10">
        <f xml:space="preserve"> IF(AI165 &gt; 0, ROUND(AK165 / AI165, 4), 0)</f>
        <v>0</v>
      </c>
      <c r="AP165" s="7">
        <f xml:space="preserve"> B165 - SUM(L165, V165, AF165)</f>
        <v>0</v>
      </c>
      <c r="AQ165" s="7">
        <f xml:space="preserve"> C165 - SUM(M165, W165, AG165)</f>
        <v>0</v>
      </c>
      <c r="AR165" s="7">
        <f xml:space="preserve"> AP165 - AQ165</f>
        <v>0</v>
      </c>
      <c r="AS165" s="7">
        <f xml:space="preserve"> E165 - SUM(O165, Y165, AI165)</f>
        <v>0</v>
      </c>
      <c r="AT165" s="7">
        <f xml:space="preserve"> AQ165 - AS165</f>
        <v>0</v>
      </c>
      <c r="AU165" s="7">
        <f xml:space="preserve"> G165 - SUM(Q165, AA165, AK165)</f>
        <v>0</v>
      </c>
      <c r="AV165" s="7">
        <f xml:space="preserve"> AS165 - AU165</f>
        <v>0</v>
      </c>
      <c r="AW165" s="10">
        <f xml:space="preserve"> IF(AP165 &gt; 0, ROUND(AQ165 / AP165, 4), 0)</f>
        <v>0</v>
      </c>
      <c r="AX165" s="10">
        <f xml:space="preserve"> IF(AQ165 &gt; 0, ROUND(AS165 / AQ165, 4), 0)</f>
        <v>0</v>
      </c>
      <c r="AY165" s="10">
        <f xml:space="preserve"> IF(AS165 &gt; 0, ROUND(AU165 / AS165, 4), 0)</f>
        <v>0</v>
      </c>
    </row>
    <row r="166" spans="1:51" x14ac:dyDescent="0.2">
      <c r="A166" s="1" t="s">
        <v>317</v>
      </c>
      <c r="B166" s="7">
        <v>2</v>
      </c>
      <c r="C166" s="7">
        <v>1</v>
      </c>
      <c r="D166" s="7">
        <f xml:space="preserve"> B166 - C166</f>
        <v>1</v>
      </c>
      <c r="E166" s="7">
        <v>0</v>
      </c>
      <c r="F166" s="7">
        <f xml:space="preserve"> C166 - E166</f>
        <v>1</v>
      </c>
      <c r="G166" s="7">
        <v>0</v>
      </c>
      <c r="H166" s="7">
        <f xml:space="preserve"> E166 - G166</f>
        <v>0</v>
      </c>
      <c r="I166" s="9">
        <f xml:space="preserve"> ROUND(C166 / B166, 4)</f>
        <v>0.5</v>
      </c>
      <c r="J166" s="9">
        <f>IF(C166 &gt; 0, ROUND(E166 / C166, 4), 0)</f>
        <v>0</v>
      </c>
      <c r="K166" s="10">
        <f xml:space="preserve"> IF(E166 &gt; 0, ROUND(G166 / E166, 4), 0)</f>
        <v>0</v>
      </c>
      <c r="L166" s="7">
        <v>0</v>
      </c>
      <c r="M166" s="7">
        <v>0</v>
      </c>
      <c r="N166" s="7">
        <f xml:space="preserve"> L166 - M166</f>
        <v>0</v>
      </c>
      <c r="O166" s="7">
        <v>0</v>
      </c>
      <c r="P166" s="7">
        <f xml:space="preserve"> M166 - O166</f>
        <v>0</v>
      </c>
      <c r="Q166" s="7">
        <v>0</v>
      </c>
      <c r="R166" s="7">
        <f xml:space="preserve"> O166 - Q166</f>
        <v>0</v>
      </c>
      <c r="S166" s="10">
        <f xml:space="preserve"> IF(L166 &gt; 0, ROUND(M166 / L166, 4), 0)</f>
        <v>0</v>
      </c>
      <c r="T166" s="10">
        <f xml:space="preserve"> IF(M166 &gt; 0, ROUND(O166 / M166, 4), 0)</f>
        <v>0</v>
      </c>
      <c r="U166" s="10">
        <f xml:space="preserve"> IF(O166 &gt; 0, ROUND(Q166 / O166, 4), 0)</f>
        <v>0</v>
      </c>
      <c r="V166" s="7">
        <v>1</v>
      </c>
      <c r="W166" s="7">
        <v>1</v>
      </c>
      <c r="X166" s="7">
        <f xml:space="preserve"> V166 - W166</f>
        <v>0</v>
      </c>
      <c r="Y166" s="7">
        <v>0</v>
      </c>
      <c r="Z166" s="7">
        <f xml:space="preserve"> W166 - Y166</f>
        <v>1</v>
      </c>
      <c r="AA166" s="7">
        <v>0</v>
      </c>
      <c r="AB166" s="7">
        <f xml:space="preserve"> Y166 - AA166</f>
        <v>0</v>
      </c>
      <c r="AC166" s="10">
        <f xml:space="preserve"> IF(V166 &gt; 0, ROUND(W166 / V166, 4), 0)</f>
        <v>1</v>
      </c>
      <c r="AD166" s="10">
        <f xml:space="preserve"> IF(W166 &gt; 0, ROUND(Y166 / W166, 4), 0)</f>
        <v>0</v>
      </c>
      <c r="AE166" s="10">
        <f xml:space="preserve"> IF(Y166 &gt; 0, ROUND(AA166 / Y166, 4), 0)</f>
        <v>0</v>
      </c>
      <c r="AF166" s="7">
        <v>0</v>
      </c>
      <c r="AG166" s="7">
        <v>0</v>
      </c>
      <c r="AH166" s="7">
        <f xml:space="preserve"> AF166 - AG166</f>
        <v>0</v>
      </c>
      <c r="AI166" s="7">
        <v>0</v>
      </c>
      <c r="AJ166" s="7">
        <f>AG166 - AI166</f>
        <v>0</v>
      </c>
      <c r="AK166" s="7">
        <v>0</v>
      </c>
      <c r="AL166" s="7">
        <f xml:space="preserve"> AI166 - AK166</f>
        <v>0</v>
      </c>
      <c r="AM166" s="10">
        <f xml:space="preserve"> IF(AF166 &gt; 0, ROUND(AG166 / AF166, 4), 0)</f>
        <v>0</v>
      </c>
      <c r="AN166" s="10">
        <f xml:space="preserve"> IF(AG166 &gt; 0, ROUND(AI166 / AG166, 4), 0)</f>
        <v>0</v>
      </c>
      <c r="AO166" s="10">
        <f xml:space="preserve"> IF(AI166 &gt; 0, ROUND(AK166 / AI166, 4), 0)</f>
        <v>0</v>
      </c>
      <c r="AP166" s="7">
        <f xml:space="preserve"> B166 - SUM(L166, V166, AF166)</f>
        <v>1</v>
      </c>
      <c r="AQ166" s="7">
        <f xml:space="preserve"> C166 - SUM(M166, W166, AG166)</f>
        <v>0</v>
      </c>
      <c r="AR166" s="7">
        <f xml:space="preserve"> AP166 - AQ166</f>
        <v>1</v>
      </c>
      <c r="AS166" s="7">
        <f xml:space="preserve"> E166 - SUM(O166, Y166, AI166)</f>
        <v>0</v>
      </c>
      <c r="AT166" s="7">
        <f xml:space="preserve"> AQ166 - AS166</f>
        <v>0</v>
      </c>
      <c r="AU166" s="7">
        <f xml:space="preserve"> G166 - SUM(Q166, AA166, AK166)</f>
        <v>0</v>
      </c>
      <c r="AV166" s="7">
        <f xml:space="preserve"> AS166 - AU166</f>
        <v>0</v>
      </c>
      <c r="AW166" s="10">
        <f xml:space="preserve"> IF(AP166 &gt; 0, ROUND(AQ166 / AP166, 4), 0)</f>
        <v>0</v>
      </c>
      <c r="AX166" s="10">
        <f xml:space="preserve"> IF(AQ166 &gt; 0, ROUND(AS166 / AQ166, 4), 0)</f>
        <v>0</v>
      </c>
      <c r="AY166" s="10">
        <f xml:space="preserve"> IF(AS166 &gt; 0, ROUND(AU166 / AS166, 4), 0)</f>
        <v>0</v>
      </c>
    </row>
    <row r="167" spans="1:51" x14ac:dyDescent="0.2">
      <c r="A167" s="1" t="s">
        <v>280</v>
      </c>
      <c r="B167" s="7">
        <v>2</v>
      </c>
      <c r="C167" s="7">
        <v>1</v>
      </c>
      <c r="D167" s="7">
        <f xml:space="preserve"> B167 - C167</f>
        <v>1</v>
      </c>
      <c r="E167" s="7">
        <v>0</v>
      </c>
      <c r="F167" s="7">
        <f xml:space="preserve"> C167 - E167</f>
        <v>1</v>
      </c>
      <c r="G167" s="7">
        <v>0</v>
      </c>
      <c r="H167" s="7">
        <f xml:space="preserve"> E167 - G167</f>
        <v>0</v>
      </c>
      <c r="I167" s="9">
        <f xml:space="preserve"> ROUND(C167 / B167, 4)</f>
        <v>0.5</v>
      </c>
      <c r="J167" s="9">
        <f>IF(C167 &gt; 0, ROUND(E167 / C167, 4), 0)</f>
        <v>0</v>
      </c>
      <c r="K167" s="10">
        <f xml:space="preserve"> IF(E167 &gt; 0, ROUND(G167 / E167, 4), 0)</f>
        <v>0</v>
      </c>
      <c r="L167" s="7">
        <v>2</v>
      </c>
      <c r="M167" s="7">
        <v>1</v>
      </c>
      <c r="N167" s="7">
        <f xml:space="preserve"> L167 - M167</f>
        <v>1</v>
      </c>
      <c r="O167" s="7">
        <v>0</v>
      </c>
      <c r="P167" s="7">
        <f xml:space="preserve"> M167 - O167</f>
        <v>1</v>
      </c>
      <c r="Q167" s="7">
        <v>0</v>
      </c>
      <c r="R167" s="7">
        <f xml:space="preserve"> O167 - Q167</f>
        <v>0</v>
      </c>
      <c r="S167" s="10">
        <f xml:space="preserve"> IF(L167 &gt; 0, ROUND(M167 / L167, 4), 0)</f>
        <v>0.5</v>
      </c>
      <c r="T167" s="10">
        <f xml:space="preserve"> IF(M167 &gt; 0, ROUND(O167 / M167, 4), 0)</f>
        <v>0</v>
      </c>
      <c r="U167" s="10">
        <f xml:space="preserve"> IF(O167 &gt; 0, ROUND(Q167 / O167, 4), 0)</f>
        <v>0</v>
      </c>
      <c r="V167" s="7">
        <v>0</v>
      </c>
      <c r="W167" s="7">
        <v>0</v>
      </c>
      <c r="X167" s="7">
        <f xml:space="preserve"> V167 - W167</f>
        <v>0</v>
      </c>
      <c r="Y167" s="7">
        <v>0</v>
      </c>
      <c r="Z167" s="7">
        <f xml:space="preserve"> W167 - Y167</f>
        <v>0</v>
      </c>
      <c r="AA167" s="7">
        <v>0</v>
      </c>
      <c r="AB167" s="7">
        <f xml:space="preserve"> Y167 - AA167</f>
        <v>0</v>
      </c>
      <c r="AC167" s="10">
        <f xml:space="preserve"> IF(V167 &gt; 0, ROUND(W167 / V167, 4), 0)</f>
        <v>0</v>
      </c>
      <c r="AD167" s="10">
        <f xml:space="preserve"> IF(W167 &gt; 0, ROUND(Y167 / W167, 4), 0)</f>
        <v>0</v>
      </c>
      <c r="AE167" s="10">
        <f xml:space="preserve"> IF(Y167 &gt; 0, ROUND(AA167 / Y167, 4), 0)</f>
        <v>0</v>
      </c>
      <c r="AF167" s="7">
        <v>0</v>
      </c>
      <c r="AG167" s="7">
        <v>0</v>
      </c>
      <c r="AH167" s="7">
        <f xml:space="preserve"> AF167 - AG167</f>
        <v>0</v>
      </c>
      <c r="AI167" s="7">
        <v>0</v>
      </c>
      <c r="AJ167" s="7">
        <f>AG167 - AI167</f>
        <v>0</v>
      </c>
      <c r="AK167" s="7">
        <v>0</v>
      </c>
      <c r="AL167" s="7">
        <f xml:space="preserve"> AI167 - AK167</f>
        <v>0</v>
      </c>
      <c r="AM167" s="10">
        <f xml:space="preserve"> IF(AF167 &gt; 0, ROUND(AG167 / AF167, 4), 0)</f>
        <v>0</v>
      </c>
      <c r="AN167" s="10">
        <f xml:space="preserve"> IF(AG167 &gt; 0, ROUND(AI167 / AG167, 4), 0)</f>
        <v>0</v>
      </c>
      <c r="AO167" s="10">
        <f xml:space="preserve"> IF(AI167 &gt; 0, ROUND(AK167 / AI167, 4), 0)</f>
        <v>0</v>
      </c>
      <c r="AP167" s="7">
        <f xml:space="preserve"> B167 - SUM(L167, V167, AF167)</f>
        <v>0</v>
      </c>
      <c r="AQ167" s="7">
        <f xml:space="preserve"> C167 - SUM(M167, W167, AG167)</f>
        <v>0</v>
      </c>
      <c r="AR167" s="7">
        <f xml:space="preserve"> AP167 - AQ167</f>
        <v>0</v>
      </c>
      <c r="AS167" s="7">
        <f xml:space="preserve"> E167 - SUM(O167, Y167, AI167)</f>
        <v>0</v>
      </c>
      <c r="AT167" s="7">
        <f xml:space="preserve"> AQ167 - AS167</f>
        <v>0</v>
      </c>
      <c r="AU167" s="7">
        <f xml:space="preserve"> G167 - SUM(Q167, AA167, AK167)</f>
        <v>0</v>
      </c>
      <c r="AV167" s="7">
        <f xml:space="preserve"> AS167 - AU167</f>
        <v>0</v>
      </c>
      <c r="AW167" s="10">
        <f xml:space="preserve"> IF(AP167 &gt; 0, ROUND(AQ167 / AP167, 4), 0)</f>
        <v>0</v>
      </c>
      <c r="AX167" s="10">
        <f xml:space="preserve"> IF(AQ167 &gt; 0, ROUND(AS167 / AQ167, 4), 0)</f>
        <v>0</v>
      </c>
      <c r="AY167" s="10">
        <f xml:space="preserve"> IF(AS167 &gt; 0, ROUND(AU167 / AS167, 4), 0)</f>
        <v>0</v>
      </c>
    </row>
    <row r="168" spans="1:51" x14ac:dyDescent="0.2">
      <c r="A168" s="1" t="s">
        <v>334</v>
      </c>
      <c r="B168" s="7">
        <v>2</v>
      </c>
      <c r="C168" s="7">
        <v>1</v>
      </c>
      <c r="D168" s="7">
        <f xml:space="preserve"> B168 - C168</f>
        <v>1</v>
      </c>
      <c r="E168" s="7">
        <v>0</v>
      </c>
      <c r="F168" s="7">
        <f xml:space="preserve"> C168 - E168</f>
        <v>1</v>
      </c>
      <c r="G168" s="7">
        <v>0</v>
      </c>
      <c r="H168" s="7">
        <f xml:space="preserve"> E168 - G168</f>
        <v>0</v>
      </c>
      <c r="I168" s="9">
        <f xml:space="preserve"> ROUND(C168 / B168, 4)</f>
        <v>0.5</v>
      </c>
      <c r="J168" s="9">
        <f>IF(C168 &gt; 0, ROUND(E168 / C168, 4), 0)</f>
        <v>0</v>
      </c>
      <c r="K168" s="10">
        <f xml:space="preserve"> IF(E168 &gt; 0, ROUND(G168 / E168, 4), 0)</f>
        <v>0</v>
      </c>
      <c r="L168" s="7">
        <v>0</v>
      </c>
      <c r="M168" s="7">
        <v>0</v>
      </c>
      <c r="N168" s="7">
        <f xml:space="preserve"> L168 - M168</f>
        <v>0</v>
      </c>
      <c r="O168" s="7">
        <v>0</v>
      </c>
      <c r="P168" s="7">
        <f xml:space="preserve"> M168 - O168</f>
        <v>0</v>
      </c>
      <c r="Q168" s="7">
        <v>0</v>
      </c>
      <c r="R168" s="7">
        <f xml:space="preserve"> O168 - Q168</f>
        <v>0</v>
      </c>
      <c r="S168" s="10">
        <f xml:space="preserve"> IF(L168 &gt; 0, ROUND(M168 / L168, 4), 0)</f>
        <v>0</v>
      </c>
      <c r="T168" s="10">
        <f xml:space="preserve"> IF(M168 &gt; 0, ROUND(O168 / M168, 4), 0)</f>
        <v>0</v>
      </c>
      <c r="U168" s="10">
        <f xml:space="preserve"> IF(O168 &gt; 0, ROUND(Q168 / O168, 4), 0)</f>
        <v>0</v>
      </c>
      <c r="V168" s="7">
        <v>1</v>
      </c>
      <c r="W168" s="7">
        <v>1</v>
      </c>
      <c r="X168" s="7">
        <f xml:space="preserve"> V168 - W168</f>
        <v>0</v>
      </c>
      <c r="Y168" s="7">
        <v>0</v>
      </c>
      <c r="Z168" s="7">
        <f xml:space="preserve"> W168 - Y168</f>
        <v>1</v>
      </c>
      <c r="AA168" s="7">
        <v>0</v>
      </c>
      <c r="AB168" s="7">
        <f xml:space="preserve"> Y168 - AA168</f>
        <v>0</v>
      </c>
      <c r="AC168" s="10">
        <f xml:space="preserve"> IF(V168 &gt; 0, ROUND(W168 / V168, 4), 0)</f>
        <v>1</v>
      </c>
      <c r="AD168" s="10">
        <f xml:space="preserve"> IF(W168 &gt; 0, ROUND(Y168 / W168, 4), 0)</f>
        <v>0</v>
      </c>
      <c r="AE168" s="10">
        <f xml:space="preserve"> IF(Y168 &gt; 0, ROUND(AA168 / Y168, 4), 0)</f>
        <v>0</v>
      </c>
      <c r="AF168" s="7">
        <v>0</v>
      </c>
      <c r="AG168" s="7">
        <v>0</v>
      </c>
      <c r="AH168" s="7">
        <f xml:space="preserve"> AF168 - AG168</f>
        <v>0</v>
      </c>
      <c r="AI168" s="7">
        <v>0</v>
      </c>
      <c r="AJ168" s="7">
        <f>AG168 - AI168</f>
        <v>0</v>
      </c>
      <c r="AK168" s="7">
        <v>0</v>
      </c>
      <c r="AL168" s="7">
        <f xml:space="preserve"> AI168 - AK168</f>
        <v>0</v>
      </c>
      <c r="AM168" s="10">
        <f xml:space="preserve"> IF(AF168 &gt; 0, ROUND(AG168 / AF168, 4), 0)</f>
        <v>0</v>
      </c>
      <c r="AN168" s="10">
        <f xml:space="preserve"> IF(AG168 &gt; 0, ROUND(AI168 / AG168, 4), 0)</f>
        <v>0</v>
      </c>
      <c r="AO168" s="10">
        <f xml:space="preserve"> IF(AI168 &gt; 0, ROUND(AK168 / AI168, 4), 0)</f>
        <v>0</v>
      </c>
      <c r="AP168" s="7">
        <f xml:space="preserve"> B168 - SUM(L168, V168, AF168)</f>
        <v>1</v>
      </c>
      <c r="AQ168" s="7">
        <f xml:space="preserve"> C168 - SUM(M168, W168, AG168)</f>
        <v>0</v>
      </c>
      <c r="AR168" s="7">
        <f xml:space="preserve"> AP168 - AQ168</f>
        <v>1</v>
      </c>
      <c r="AS168" s="7">
        <f xml:space="preserve"> E168 - SUM(O168, Y168, AI168)</f>
        <v>0</v>
      </c>
      <c r="AT168" s="7">
        <f xml:space="preserve"> AQ168 - AS168</f>
        <v>0</v>
      </c>
      <c r="AU168" s="7">
        <f xml:space="preserve"> G168 - SUM(Q168, AA168, AK168)</f>
        <v>0</v>
      </c>
      <c r="AV168" s="7">
        <f xml:space="preserve"> AS168 - AU168</f>
        <v>0</v>
      </c>
      <c r="AW168" s="10">
        <f xml:space="preserve"> IF(AP168 &gt; 0, ROUND(AQ168 / AP168, 4), 0)</f>
        <v>0</v>
      </c>
      <c r="AX168" s="10">
        <f xml:space="preserve"> IF(AQ168 &gt; 0, ROUND(AS168 / AQ168, 4), 0)</f>
        <v>0</v>
      </c>
      <c r="AY168" s="10">
        <f xml:space="preserve"> IF(AS168 &gt; 0, ROUND(AU168 / AS168, 4), 0)</f>
        <v>0</v>
      </c>
    </row>
    <row r="169" spans="1:51" x14ac:dyDescent="0.2">
      <c r="A169" s="1" t="s">
        <v>28</v>
      </c>
      <c r="B169" s="7">
        <v>2</v>
      </c>
      <c r="C169" s="7">
        <v>1</v>
      </c>
      <c r="D169" s="7">
        <f xml:space="preserve"> B169 - C169</f>
        <v>1</v>
      </c>
      <c r="E169" s="7">
        <v>0</v>
      </c>
      <c r="F169" s="7">
        <f xml:space="preserve"> C169 - E169</f>
        <v>1</v>
      </c>
      <c r="G169" s="7">
        <v>0</v>
      </c>
      <c r="H169" s="7">
        <f xml:space="preserve"> E169 - G169</f>
        <v>0</v>
      </c>
      <c r="I169" s="9">
        <f xml:space="preserve"> ROUND(C169 / B169, 4)</f>
        <v>0.5</v>
      </c>
      <c r="J169" s="9">
        <f>IF(C169 &gt; 0, ROUND(E169 / C169, 4), 0)</f>
        <v>0</v>
      </c>
      <c r="K169" s="10">
        <f xml:space="preserve"> IF(E169 &gt; 0, ROUND(G169 / E169, 4), 0)</f>
        <v>0</v>
      </c>
      <c r="L169" s="7">
        <v>0</v>
      </c>
      <c r="M169" s="7">
        <v>0</v>
      </c>
      <c r="N169" s="7">
        <f xml:space="preserve"> L169 - M169</f>
        <v>0</v>
      </c>
      <c r="O169" s="7">
        <v>0</v>
      </c>
      <c r="P169" s="7">
        <f xml:space="preserve"> M169 - O169</f>
        <v>0</v>
      </c>
      <c r="Q169" s="7">
        <v>0</v>
      </c>
      <c r="R169" s="7">
        <f xml:space="preserve"> O169 - Q169</f>
        <v>0</v>
      </c>
      <c r="S169" s="10">
        <f xml:space="preserve"> IF(L169 &gt; 0, ROUND(M169 / L169, 4), 0)</f>
        <v>0</v>
      </c>
      <c r="T169" s="10">
        <f xml:space="preserve"> IF(M169 &gt; 0, ROUND(O169 / M169, 4), 0)</f>
        <v>0</v>
      </c>
      <c r="U169" s="10">
        <f xml:space="preserve"> IF(O169 &gt; 0, ROUND(Q169 / O169, 4), 0)</f>
        <v>0</v>
      </c>
      <c r="V169" s="7">
        <v>2</v>
      </c>
      <c r="W169" s="7">
        <v>1</v>
      </c>
      <c r="X169" s="7">
        <f xml:space="preserve"> V169 - W169</f>
        <v>1</v>
      </c>
      <c r="Y169" s="7">
        <v>0</v>
      </c>
      <c r="Z169" s="7">
        <f xml:space="preserve"> W169 - Y169</f>
        <v>1</v>
      </c>
      <c r="AA169" s="7">
        <v>0</v>
      </c>
      <c r="AB169" s="7">
        <f xml:space="preserve"> Y169 - AA169</f>
        <v>0</v>
      </c>
      <c r="AC169" s="10">
        <f xml:space="preserve"> IF(V169 &gt; 0, ROUND(W169 / V169, 4), 0)</f>
        <v>0.5</v>
      </c>
      <c r="AD169" s="10">
        <f xml:space="preserve"> IF(W169 &gt; 0, ROUND(Y169 / W169, 4), 0)</f>
        <v>0</v>
      </c>
      <c r="AE169" s="10">
        <f xml:space="preserve"> IF(Y169 &gt; 0, ROUND(AA169 / Y169, 4), 0)</f>
        <v>0</v>
      </c>
      <c r="AF169" s="7">
        <v>0</v>
      </c>
      <c r="AG169" s="7">
        <v>0</v>
      </c>
      <c r="AH169" s="7">
        <f xml:space="preserve"> AF169 - AG169</f>
        <v>0</v>
      </c>
      <c r="AI169" s="7">
        <v>0</v>
      </c>
      <c r="AJ169" s="7">
        <f>AG169 - AI169</f>
        <v>0</v>
      </c>
      <c r="AK169" s="7">
        <v>0</v>
      </c>
      <c r="AL169" s="7">
        <f xml:space="preserve"> AI169 - AK169</f>
        <v>0</v>
      </c>
      <c r="AM169" s="10">
        <f xml:space="preserve"> IF(AF169 &gt; 0, ROUND(AG169 / AF169, 4), 0)</f>
        <v>0</v>
      </c>
      <c r="AN169" s="10">
        <f xml:space="preserve"> IF(AG169 &gt; 0, ROUND(AI169 / AG169, 4), 0)</f>
        <v>0</v>
      </c>
      <c r="AO169" s="10">
        <f xml:space="preserve"> IF(AI169 &gt; 0, ROUND(AK169 / AI169, 4), 0)</f>
        <v>0</v>
      </c>
      <c r="AP169" s="7">
        <f xml:space="preserve"> B169 - SUM(L169, V169, AF169)</f>
        <v>0</v>
      </c>
      <c r="AQ169" s="7">
        <f xml:space="preserve"> C169 - SUM(M169, W169, AG169)</f>
        <v>0</v>
      </c>
      <c r="AR169" s="7">
        <f xml:space="preserve"> AP169 - AQ169</f>
        <v>0</v>
      </c>
      <c r="AS169" s="7">
        <f xml:space="preserve"> E169 - SUM(O169, Y169, AI169)</f>
        <v>0</v>
      </c>
      <c r="AT169" s="7">
        <f xml:space="preserve"> AQ169 - AS169</f>
        <v>0</v>
      </c>
      <c r="AU169" s="7">
        <f xml:space="preserve"> G169 - SUM(Q169, AA169, AK169)</f>
        <v>0</v>
      </c>
      <c r="AV169" s="7">
        <f xml:space="preserve"> AS169 - AU169</f>
        <v>0</v>
      </c>
      <c r="AW169" s="10">
        <f xml:space="preserve"> IF(AP169 &gt; 0, ROUND(AQ169 / AP169, 4), 0)</f>
        <v>0</v>
      </c>
      <c r="AX169" s="10">
        <f xml:space="preserve"> IF(AQ169 &gt; 0, ROUND(AS169 / AQ169, 4), 0)</f>
        <v>0</v>
      </c>
      <c r="AY169" s="10">
        <f xml:space="preserve"> IF(AS169 &gt; 0, ROUND(AU169 / AS169, 4), 0)</f>
        <v>0</v>
      </c>
    </row>
    <row r="170" spans="1:51" x14ac:dyDescent="0.2">
      <c r="A170" s="1" t="s">
        <v>296</v>
      </c>
      <c r="B170" s="7">
        <v>2</v>
      </c>
      <c r="C170" s="7">
        <v>1</v>
      </c>
      <c r="D170" s="7">
        <f xml:space="preserve"> B170 - C170</f>
        <v>1</v>
      </c>
      <c r="E170" s="7">
        <v>0</v>
      </c>
      <c r="F170" s="7">
        <f xml:space="preserve"> C170 - E170</f>
        <v>1</v>
      </c>
      <c r="G170" s="7">
        <v>0</v>
      </c>
      <c r="H170" s="7">
        <f xml:space="preserve"> E170 - G170</f>
        <v>0</v>
      </c>
      <c r="I170" s="9">
        <f xml:space="preserve"> ROUND(C170 / B170, 4)</f>
        <v>0.5</v>
      </c>
      <c r="J170" s="9">
        <f>IF(C170 &gt; 0, ROUND(E170 / C170, 4), 0)</f>
        <v>0</v>
      </c>
      <c r="K170" s="10">
        <f xml:space="preserve"> IF(E170 &gt; 0, ROUND(G170 / E170, 4), 0)</f>
        <v>0</v>
      </c>
      <c r="L170" s="7">
        <v>0</v>
      </c>
      <c r="M170" s="7">
        <v>0</v>
      </c>
      <c r="N170" s="7">
        <f xml:space="preserve"> L170 - M170</f>
        <v>0</v>
      </c>
      <c r="O170" s="7">
        <v>0</v>
      </c>
      <c r="P170" s="7">
        <f xml:space="preserve"> M170 - O170</f>
        <v>0</v>
      </c>
      <c r="Q170" s="7">
        <v>0</v>
      </c>
      <c r="R170" s="7">
        <f xml:space="preserve"> O170 - Q170</f>
        <v>0</v>
      </c>
      <c r="S170" s="10">
        <f xml:space="preserve"> IF(L170 &gt; 0, ROUND(M170 / L170, 4), 0)</f>
        <v>0</v>
      </c>
      <c r="T170" s="10">
        <f xml:space="preserve"> IF(M170 &gt; 0, ROUND(O170 / M170, 4), 0)</f>
        <v>0</v>
      </c>
      <c r="U170" s="10">
        <f xml:space="preserve"> IF(O170 &gt; 0, ROUND(Q170 / O170, 4), 0)</f>
        <v>0</v>
      </c>
      <c r="V170" s="7">
        <v>2</v>
      </c>
      <c r="W170" s="7">
        <v>1</v>
      </c>
      <c r="X170" s="7">
        <f xml:space="preserve"> V170 - W170</f>
        <v>1</v>
      </c>
      <c r="Y170" s="7">
        <v>0</v>
      </c>
      <c r="Z170" s="7">
        <f xml:space="preserve"> W170 - Y170</f>
        <v>1</v>
      </c>
      <c r="AA170" s="7">
        <v>0</v>
      </c>
      <c r="AB170" s="7">
        <f xml:space="preserve"> Y170 - AA170</f>
        <v>0</v>
      </c>
      <c r="AC170" s="10">
        <f xml:space="preserve"> IF(V170 &gt; 0, ROUND(W170 / V170, 4), 0)</f>
        <v>0.5</v>
      </c>
      <c r="AD170" s="10">
        <f xml:space="preserve"> IF(W170 &gt; 0, ROUND(Y170 / W170, 4), 0)</f>
        <v>0</v>
      </c>
      <c r="AE170" s="10">
        <f xml:space="preserve"> IF(Y170 &gt; 0, ROUND(AA170 / Y170, 4), 0)</f>
        <v>0</v>
      </c>
      <c r="AF170" s="7">
        <v>0</v>
      </c>
      <c r="AG170" s="7">
        <v>0</v>
      </c>
      <c r="AH170" s="7">
        <f xml:space="preserve"> AF170 - AG170</f>
        <v>0</v>
      </c>
      <c r="AI170" s="7">
        <v>0</v>
      </c>
      <c r="AJ170" s="7">
        <f>AG170 - AI170</f>
        <v>0</v>
      </c>
      <c r="AK170" s="7">
        <v>0</v>
      </c>
      <c r="AL170" s="7">
        <f xml:space="preserve"> AI170 - AK170</f>
        <v>0</v>
      </c>
      <c r="AM170" s="10">
        <f xml:space="preserve"> IF(AF170 &gt; 0, ROUND(AG170 / AF170, 4), 0)</f>
        <v>0</v>
      </c>
      <c r="AN170" s="10">
        <f xml:space="preserve"> IF(AG170 &gt; 0, ROUND(AI170 / AG170, 4), 0)</f>
        <v>0</v>
      </c>
      <c r="AO170" s="10">
        <f xml:space="preserve"> IF(AI170 &gt; 0, ROUND(AK170 / AI170, 4), 0)</f>
        <v>0</v>
      </c>
      <c r="AP170" s="7">
        <f xml:space="preserve"> B170 - SUM(L170, V170, AF170)</f>
        <v>0</v>
      </c>
      <c r="AQ170" s="7">
        <f xml:space="preserve"> C170 - SUM(M170, W170, AG170)</f>
        <v>0</v>
      </c>
      <c r="AR170" s="7">
        <f xml:space="preserve"> AP170 - AQ170</f>
        <v>0</v>
      </c>
      <c r="AS170" s="7">
        <f xml:space="preserve"> E170 - SUM(O170, Y170, AI170)</f>
        <v>0</v>
      </c>
      <c r="AT170" s="7">
        <f xml:space="preserve"> AQ170 - AS170</f>
        <v>0</v>
      </c>
      <c r="AU170" s="7">
        <f xml:space="preserve"> G170 - SUM(Q170, AA170, AK170)</f>
        <v>0</v>
      </c>
      <c r="AV170" s="7">
        <f xml:space="preserve"> AS170 - AU170</f>
        <v>0</v>
      </c>
      <c r="AW170" s="10">
        <f xml:space="preserve"> IF(AP170 &gt; 0, ROUND(AQ170 / AP170, 4), 0)</f>
        <v>0</v>
      </c>
      <c r="AX170" s="10">
        <f xml:space="preserve"> IF(AQ170 &gt; 0, ROUND(AS170 / AQ170, 4), 0)</f>
        <v>0</v>
      </c>
      <c r="AY170" s="10">
        <f xml:space="preserve"> IF(AS170 &gt; 0, ROUND(AU170 / AS170, 4), 0)</f>
        <v>0</v>
      </c>
    </row>
    <row r="171" spans="1:51" x14ac:dyDescent="0.2">
      <c r="A171" s="1" t="s">
        <v>95</v>
      </c>
      <c r="B171" s="7">
        <v>2</v>
      </c>
      <c r="C171" s="7">
        <v>1</v>
      </c>
      <c r="D171" s="7">
        <f xml:space="preserve"> B171 - C171</f>
        <v>1</v>
      </c>
      <c r="E171" s="7">
        <v>0</v>
      </c>
      <c r="F171" s="7">
        <f xml:space="preserve"> C171 - E171</f>
        <v>1</v>
      </c>
      <c r="G171" s="7">
        <v>0</v>
      </c>
      <c r="H171" s="7">
        <f xml:space="preserve"> E171 - G171</f>
        <v>0</v>
      </c>
      <c r="I171" s="9">
        <f xml:space="preserve"> ROUND(C171 / B171, 4)</f>
        <v>0.5</v>
      </c>
      <c r="J171" s="9">
        <f>IF(C171 &gt; 0, ROUND(E171 / C171, 4), 0)</f>
        <v>0</v>
      </c>
      <c r="K171" s="10">
        <f xml:space="preserve"> IF(E171 &gt; 0, ROUND(G171 / E171, 4), 0)</f>
        <v>0</v>
      </c>
      <c r="L171" s="7">
        <v>1</v>
      </c>
      <c r="M171" s="7">
        <v>1</v>
      </c>
      <c r="N171" s="7">
        <f xml:space="preserve"> L171 - M171</f>
        <v>0</v>
      </c>
      <c r="O171" s="7">
        <v>0</v>
      </c>
      <c r="P171" s="7">
        <f xml:space="preserve"> M171 - O171</f>
        <v>1</v>
      </c>
      <c r="Q171" s="7">
        <v>0</v>
      </c>
      <c r="R171" s="7">
        <f xml:space="preserve"> O171 - Q171</f>
        <v>0</v>
      </c>
      <c r="S171" s="10">
        <f xml:space="preserve"> IF(L171 &gt; 0, ROUND(M171 / L171, 4), 0)</f>
        <v>1</v>
      </c>
      <c r="T171" s="10">
        <f xml:space="preserve"> IF(M171 &gt; 0, ROUND(O171 / M171, 4), 0)</f>
        <v>0</v>
      </c>
      <c r="U171" s="10">
        <f xml:space="preserve"> IF(O171 &gt; 0, ROUND(Q171 / O171, 4), 0)</f>
        <v>0</v>
      </c>
      <c r="V171" s="7">
        <v>0</v>
      </c>
      <c r="W171" s="7">
        <v>0</v>
      </c>
      <c r="X171" s="7">
        <f xml:space="preserve"> V171 - W171</f>
        <v>0</v>
      </c>
      <c r="Y171" s="7">
        <v>0</v>
      </c>
      <c r="Z171" s="7">
        <f xml:space="preserve"> W171 - Y171</f>
        <v>0</v>
      </c>
      <c r="AA171" s="7">
        <v>0</v>
      </c>
      <c r="AB171" s="7">
        <f xml:space="preserve"> Y171 - AA171</f>
        <v>0</v>
      </c>
      <c r="AC171" s="10">
        <f xml:space="preserve"> IF(V171 &gt; 0, ROUND(W171 / V171, 4), 0)</f>
        <v>0</v>
      </c>
      <c r="AD171" s="10">
        <f xml:space="preserve"> IF(W171 &gt; 0, ROUND(Y171 / W171, 4), 0)</f>
        <v>0</v>
      </c>
      <c r="AE171" s="10">
        <f xml:space="preserve"> IF(Y171 &gt; 0, ROUND(AA171 / Y171, 4), 0)</f>
        <v>0</v>
      </c>
      <c r="AF171" s="7">
        <v>1</v>
      </c>
      <c r="AG171" s="7">
        <v>0</v>
      </c>
      <c r="AH171" s="7">
        <f xml:space="preserve"> AF171 - AG171</f>
        <v>1</v>
      </c>
      <c r="AI171" s="7">
        <v>0</v>
      </c>
      <c r="AJ171" s="7">
        <f>AG171 - AI171</f>
        <v>0</v>
      </c>
      <c r="AK171" s="7">
        <v>0</v>
      </c>
      <c r="AL171" s="7">
        <f xml:space="preserve"> AI171 - AK171</f>
        <v>0</v>
      </c>
      <c r="AM171" s="10">
        <f xml:space="preserve"> IF(AF171 &gt; 0, ROUND(AG171 / AF171, 4), 0)</f>
        <v>0</v>
      </c>
      <c r="AN171" s="10">
        <f xml:space="preserve"> IF(AG171 &gt; 0, ROUND(AI171 / AG171, 4), 0)</f>
        <v>0</v>
      </c>
      <c r="AO171" s="10">
        <f xml:space="preserve"> IF(AI171 &gt; 0, ROUND(AK171 / AI171, 4), 0)</f>
        <v>0</v>
      </c>
      <c r="AP171" s="7">
        <f xml:space="preserve"> B171 - SUM(L171, V171, AF171)</f>
        <v>0</v>
      </c>
      <c r="AQ171" s="7">
        <f xml:space="preserve"> C171 - SUM(M171, W171, AG171)</f>
        <v>0</v>
      </c>
      <c r="AR171" s="7">
        <f xml:space="preserve"> AP171 - AQ171</f>
        <v>0</v>
      </c>
      <c r="AS171" s="7">
        <f xml:space="preserve"> E171 - SUM(O171, Y171, AI171)</f>
        <v>0</v>
      </c>
      <c r="AT171" s="7">
        <f xml:space="preserve"> AQ171 - AS171</f>
        <v>0</v>
      </c>
      <c r="AU171" s="7">
        <f xml:space="preserve"> G171 - SUM(Q171, AA171, AK171)</f>
        <v>0</v>
      </c>
      <c r="AV171" s="7">
        <f xml:space="preserve"> AS171 - AU171</f>
        <v>0</v>
      </c>
      <c r="AW171" s="10">
        <f xml:space="preserve"> IF(AP171 &gt; 0, ROUND(AQ171 / AP171, 4), 0)</f>
        <v>0</v>
      </c>
      <c r="AX171" s="10">
        <f xml:space="preserve"> IF(AQ171 &gt; 0, ROUND(AS171 / AQ171, 4), 0)</f>
        <v>0</v>
      </c>
      <c r="AY171" s="10">
        <f xml:space="preserve"> IF(AS171 &gt; 0, ROUND(AU171 / AS171, 4), 0)</f>
        <v>0</v>
      </c>
    </row>
    <row r="172" spans="1:51" x14ac:dyDescent="0.2">
      <c r="A172" s="1" t="s">
        <v>67</v>
      </c>
      <c r="B172" s="7">
        <v>2</v>
      </c>
      <c r="C172" s="7">
        <v>1</v>
      </c>
      <c r="D172" s="7">
        <f xml:space="preserve"> B172 - C172</f>
        <v>1</v>
      </c>
      <c r="E172" s="7">
        <v>0</v>
      </c>
      <c r="F172" s="7">
        <f xml:space="preserve"> C172 - E172</f>
        <v>1</v>
      </c>
      <c r="G172" s="7">
        <v>0</v>
      </c>
      <c r="H172" s="7">
        <f xml:space="preserve"> E172 - G172</f>
        <v>0</v>
      </c>
      <c r="I172" s="9">
        <f xml:space="preserve"> ROUND(C172 / B172, 4)</f>
        <v>0.5</v>
      </c>
      <c r="J172" s="9">
        <f>IF(C172 &gt; 0, ROUND(E172 / C172, 4), 0)</f>
        <v>0</v>
      </c>
      <c r="K172" s="10">
        <f xml:space="preserve"> IF(E172 &gt; 0, ROUND(G172 / E172, 4), 0)</f>
        <v>0</v>
      </c>
      <c r="L172" s="7">
        <v>1</v>
      </c>
      <c r="M172" s="7">
        <v>0</v>
      </c>
      <c r="N172" s="7">
        <f xml:space="preserve"> L172 - M172</f>
        <v>1</v>
      </c>
      <c r="O172" s="7">
        <v>0</v>
      </c>
      <c r="P172" s="7">
        <f xml:space="preserve"> M172 - O172</f>
        <v>0</v>
      </c>
      <c r="Q172" s="7">
        <v>0</v>
      </c>
      <c r="R172" s="7">
        <f xml:space="preserve"> O172 - Q172</f>
        <v>0</v>
      </c>
      <c r="S172" s="10">
        <f xml:space="preserve"> IF(L172 &gt; 0, ROUND(M172 / L172, 4), 0)</f>
        <v>0</v>
      </c>
      <c r="T172" s="10">
        <f xml:space="preserve"> IF(M172 &gt; 0, ROUND(O172 / M172, 4), 0)</f>
        <v>0</v>
      </c>
      <c r="U172" s="10">
        <f xml:space="preserve"> IF(O172 &gt; 0, ROUND(Q172 / O172, 4), 0)</f>
        <v>0</v>
      </c>
      <c r="V172" s="7">
        <v>1</v>
      </c>
      <c r="W172" s="7">
        <v>1</v>
      </c>
      <c r="X172" s="7">
        <f xml:space="preserve"> V172 - W172</f>
        <v>0</v>
      </c>
      <c r="Y172" s="7">
        <v>0</v>
      </c>
      <c r="Z172" s="7">
        <f xml:space="preserve"> W172 - Y172</f>
        <v>1</v>
      </c>
      <c r="AA172" s="7">
        <v>0</v>
      </c>
      <c r="AB172" s="7">
        <f xml:space="preserve"> Y172 - AA172</f>
        <v>0</v>
      </c>
      <c r="AC172" s="10">
        <f xml:space="preserve"> IF(V172 &gt; 0, ROUND(W172 / V172, 4), 0)</f>
        <v>1</v>
      </c>
      <c r="AD172" s="10">
        <f xml:space="preserve"> IF(W172 &gt; 0, ROUND(Y172 / W172, 4), 0)</f>
        <v>0</v>
      </c>
      <c r="AE172" s="10">
        <f xml:space="preserve"> IF(Y172 &gt; 0, ROUND(AA172 / Y172, 4), 0)</f>
        <v>0</v>
      </c>
      <c r="AF172" s="7">
        <v>0</v>
      </c>
      <c r="AG172" s="7">
        <v>0</v>
      </c>
      <c r="AH172" s="7">
        <f xml:space="preserve"> AF172 - AG172</f>
        <v>0</v>
      </c>
      <c r="AI172" s="7">
        <v>0</v>
      </c>
      <c r="AJ172" s="7">
        <f>AG172 - AI172</f>
        <v>0</v>
      </c>
      <c r="AK172" s="7">
        <v>0</v>
      </c>
      <c r="AL172" s="7">
        <f xml:space="preserve"> AI172 - AK172</f>
        <v>0</v>
      </c>
      <c r="AM172" s="10">
        <f xml:space="preserve"> IF(AF172 &gt; 0, ROUND(AG172 / AF172, 4), 0)</f>
        <v>0</v>
      </c>
      <c r="AN172" s="10">
        <f xml:space="preserve"> IF(AG172 &gt; 0, ROUND(AI172 / AG172, 4), 0)</f>
        <v>0</v>
      </c>
      <c r="AO172" s="10">
        <f xml:space="preserve"> IF(AI172 &gt; 0, ROUND(AK172 / AI172, 4), 0)</f>
        <v>0</v>
      </c>
      <c r="AP172" s="7">
        <f xml:space="preserve"> B172 - SUM(L172, V172, AF172)</f>
        <v>0</v>
      </c>
      <c r="AQ172" s="7">
        <f xml:space="preserve"> C172 - SUM(M172, W172, AG172)</f>
        <v>0</v>
      </c>
      <c r="AR172" s="7">
        <f xml:space="preserve"> AP172 - AQ172</f>
        <v>0</v>
      </c>
      <c r="AS172" s="7">
        <f xml:space="preserve"> E172 - SUM(O172, Y172, AI172)</f>
        <v>0</v>
      </c>
      <c r="AT172" s="7">
        <f xml:space="preserve"> AQ172 - AS172</f>
        <v>0</v>
      </c>
      <c r="AU172" s="7">
        <f xml:space="preserve"> G172 - SUM(Q172, AA172, AK172)</f>
        <v>0</v>
      </c>
      <c r="AV172" s="7">
        <f xml:space="preserve"> AS172 - AU172</f>
        <v>0</v>
      </c>
      <c r="AW172" s="10">
        <f xml:space="preserve"> IF(AP172 &gt; 0, ROUND(AQ172 / AP172, 4), 0)</f>
        <v>0</v>
      </c>
      <c r="AX172" s="10">
        <f xml:space="preserve"> IF(AQ172 &gt; 0, ROUND(AS172 / AQ172, 4), 0)</f>
        <v>0</v>
      </c>
      <c r="AY172" s="10">
        <f xml:space="preserve"> IF(AS172 &gt; 0, ROUND(AU172 / AS172, 4), 0)</f>
        <v>0</v>
      </c>
    </row>
    <row r="173" spans="1:51" x14ac:dyDescent="0.2">
      <c r="A173" s="1" t="s">
        <v>325</v>
      </c>
      <c r="B173" s="7">
        <v>2</v>
      </c>
      <c r="C173" s="7">
        <v>1</v>
      </c>
      <c r="D173" s="7">
        <f xml:space="preserve"> B173 - C173</f>
        <v>1</v>
      </c>
      <c r="E173" s="7">
        <v>0</v>
      </c>
      <c r="F173" s="7">
        <f xml:space="preserve"> C173 - E173</f>
        <v>1</v>
      </c>
      <c r="G173" s="7">
        <v>0</v>
      </c>
      <c r="H173" s="7">
        <f xml:space="preserve"> E173 - G173</f>
        <v>0</v>
      </c>
      <c r="I173" s="9">
        <f xml:space="preserve"> ROUND(C173 / B173, 4)</f>
        <v>0.5</v>
      </c>
      <c r="J173" s="9">
        <f>IF(C173 &gt; 0, ROUND(E173 / C173, 4), 0)</f>
        <v>0</v>
      </c>
      <c r="K173" s="10">
        <f xml:space="preserve"> IF(E173 &gt; 0, ROUND(G173 / E173, 4), 0)</f>
        <v>0</v>
      </c>
      <c r="L173" s="7">
        <v>1</v>
      </c>
      <c r="M173" s="7">
        <v>1</v>
      </c>
      <c r="N173" s="7">
        <f xml:space="preserve"> L173 - M173</f>
        <v>0</v>
      </c>
      <c r="O173" s="7">
        <v>0</v>
      </c>
      <c r="P173" s="7">
        <f xml:space="preserve"> M173 - O173</f>
        <v>1</v>
      </c>
      <c r="Q173" s="7">
        <v>0</v>
      </c>
      <c r="R173" s="7">
        <f xml:space="preserve"> O173 - Q173</f>
        <v>0</v>
      </c>
      <c r="S173" s="10">
        <f xml:space="preserve"> IF(L173 &gt; 0, ROUND(M173 / L173, 4), 0)</f>
        <v>1</v>
      </c>
      <c r="T173" s="10">
        <f xml:space="preserve"> IF(M173 &gt; 0, ROUND(O173 / M173, 4), 0)</f>
        <v>0</v>
      </c>
      <c r="U173" s="10">
        <f xml:space="preserve"> IF(O173 &gt; 0, ROUND(Q173 / O173, 4), 0)</f>
        <v>0</v>
      </c>
      <c r="V173" s="7">
        <v>0</v>
      </c>
      <c r="W173" s="7">
        <v>0</v>
      </c>
      <c r="X173" s="7">
        <f xml:space="preserve"> V173 - W173</f>
        <v>0</v>
      </c>
      <c r="Y173" s="7">
        <v>0</v>
      </c>
      <c r="Z173" s="7">
        <f xml:space="preserve"> W173 - Y173</f>
        <v>0</v>
      </c>
      <c r="AA173" s="7">
        <v>0</v>
      </c>
      <c r="AB173" s="7">
        <f xml:space="preserve"> Y173 - AA173</f>
        <v>0</v>
      </c>
      <c r="AC173" s="10">
        <f xml:space="preserve"> IF(V173 &gt; 0, ROUND(W173 / V173, 4), 0)</f>
        <v>0</v>
      </c>
      <c r="AD173" s="10">
        <f xml:space="preserve"> IF(W173 &gt; 0, ROUND(Y173 / W173, 4), 0)</f>
        <v>0</v>
      </c>
      <c r="AE173" s="10">
        <f xml:space="preserve"> IF(Y173 &gt; 0, ROUND(AA173 / Y173, 4), 0)</f>
        <v>0</v>
      </c>
      <c r="AF173" s="7">
        <v>1</v>
      </c>
      <c r="AG173" s="7">
        <v>0</v>
      </c>
      <c r="AH173" s="7">
        <f xml:space="preserve"> AF173 - AG173</f>
        <v>1</v>
      </c>
      <c r="AI173" s="7">
        <v>0</v>
      </c>
      <c r="AJ173" s="7">
        <f>AG173 - AI173</f>
        <v>0</v>
      </c>
      <c r="AK173" s="7">
        <v>0</v>
      </c>
      <c r="AL173" s="7">
        <f xml:space="preserve"> AI173 - AK173</f>
        <v>0</v>
      </c>
      <c r="AM173" s="10">
        <f xml:space="preserve"> IF(AF173 &gt; 0, ROUND(AG173 / AF173, 4), 0)</f>
        <v>0</v>
      </c>
      <c r="AN173" s="10">
        <f xml:space="preserve"> IF(AG173 &gt; 0, ROUND(AI173 / AG173, 4), 0)</f>
        <v>0</v>
      </c>
      <c r="AO173" s="10">
        <f xml:space="preserve"> IF(AI173 &gt; 0, ROUND(AK173 / AI173, 4), 0)</f>
        <v>0</v>
      </c>
      <c r="AP173" s="7">
        <f xml:space="preserve"> B173 - SUM(L173, V173, AF173)</f>
        <v>0</v>
      </c>
      <c r="AQ173" s="7">
        <f xml:space="preserve"> C173 - SUM(M173, W173, AG173)</f>
        <v>0</v>
      </c>
      <c r="AR173" s="7">
        <f xml:space="preserve"> AP173 - AQ173</f>
        <v>0</v>
      </c>
      <c r="AS173" s="7">
        <f xml:space="preserve"> E173 - SUM(O173, Y173, AI173)</f>
        <v>0</v>
      </c>
      <c r="AT173" s="7">
        <f xml:space="preserve"> AQ173 - AS173</f>
        <v>0</v>
      </c>
      <c r="AU173" s="7">
        <f xml:space="preserve"> G173 - SUM(Q173, AA173, AK173)</f>
        <v>0</v>
      </c>
      <c r="AV173" s="7">
        <f xml:space="preserve"> AS173 - AU173</f>
        <v>0</v>
      </c>
      <c r="AW173" s="10">
        <f xml:space="preserve"> IF(AP173 &gt; 0, ROUND(AQ173 / AP173, 4), 0)</f>
        <v>0</v>
      </c>
      <c r="AX173" s="10">
        <f xml:space="preserve"> IF(AQ173 &gt; 0, ROUND(AS173 / AQ173, 4), 0)</f>
        <v>0</v>
      </c>
      <c r="AY173" s="10">
        <f xml:space="preserve"> IF(AS173 &gt; 0, ROUND(AU173 / AS173, 4), 0)</f>
        <v>0</v>
      </c>
    </row>
    <row r="174" spans="1:51" x14ac:dyDescent="0.2">
      <c r="A174" s="1" t="s">
        <v>127</v>
      </c>
      <c r="B174" s="7">
        <v>2</v>
      </c>
      <c r="C174" s="7">
        <v>1</v>
      </c>
      <c r="D174" s="7">
        <f xml:space="preserve"> B174 - C174</f>
        <v>1</v>
      </c>
      <c r="E174" s="7">
        <v>0</v>
      </c>
      <c r="F174" s="7">
        <f xml:space="preserve"> C174 - E174</f>
        <v>1</v>
      </c>
      <c r="G174" s="7">
        <v>0</v>
      </c>
      <c r="H174" s="7">
        <f xml:space="preserve"> E174 - G174</f>
        <v>0</v>
      </c>
      <c r="I174" s="9">
        <f xml:space="preserve"> ROUND(C174 / B174, 4)</f>
        <v>0.5</v>
      </c>
      <c r="J174" s="9">
        <f>IF(C174 &gt; 0, ROUND(E174 / C174, 4), 0)</f>
        <v>0</v>
      </c>
      <c r="K174" s="10">
        <f xml:space="preserve"> IF(E174 &gt; 0, ROUND(G174 / E174, 4), 0)</f>
        <v>0</v>
      </c>
      <c r="L174" s="7">
        <v>1</v>
      </c>
      <c r="M174" s="7">
        <v>0</v>
      </c>
      <c r="N174" s="7">
        <f xml:space="preserve"> L174 - M174</f>
        <v>1</v>
      </c>
      <c r="O174" s="7">
        <v>0</v>
      </c>
      <c r="P174" s="7">
        <f xml:space="preserve"> M174 - O174</f>
        <v>0</v>
      </c>
      <c r="Q174" s="7">
        <v>0</v>
      </c>
      <c r="R174" s="7">
        <f xml:space="preserve"> O174 - Q174</f>
        <v>0</v>
      </c>
      <c r="S174" s="10">
        <f xml:space="preserve"> IF(L174 &gt; 0, ROUND(M174 / L174, 4), 0)</f>
        <v>0</v>
      </c>
      <c r="T174" s="10">
        <f xml:space="preserve"> IF(M174 &gt; 0, ROUND(O174 / M174, 4), 0)</f>
        <v>0</v>
      </c>
      <c r="U174" s="10">
        <f xml:space="preserve"> IF(O174 &gt; 0, ROUND(Q174 / O174, 4), 0)</f>
        <v>0</v>
      </c>
      <c r="V174" s="7">
        <v>1</v>
      </c>
      <c r="W174" s="7">
        <v>1</v>
      </c>
      <c r="X174" s="7">
        <f xml:space="preserve"> V174 - W174</f>
        <v>0</v>
      </c>
      <c r="Y174" s="7">
        <v>0</v>
      </c>
      <c r="Z174" s="7">
        <f xml:space="preserve"> W174 - Y174</f>
        <v>1</v>
      </c>
      <c r="AA174" s="7">
        <v>0</v>
      </c>
      <c r="AB174" s="7">
        <f xml:space="preserve"> Y174 - AA174</f>
        <v>0</v>
      </c>
      <c r="AC174" s="10">
        <f xml:space="preserve"> IF(V174 &gt; 0, ROUND(W174 / V174, 4), 0)</f>
        <v>1</v>
      </c>
      <c r="AD174" s="10">
        <f xml:space="preserve"> IF(W174 &gt; 0, ROUND(Y174 / W174, 4), 0)</f>
        <v>0</v>
      </c>
      <c r="AE174" s="10">
        <f xml:space="preserve"> IF(Y174 &gt; 0, ROUND(AA174 / Y174, 4), 0)</f>
        <v>0</v>
      </c>
      <c r="AF174" s="7">
        <v>0</v>
      </c>
      <c r="AG174" s="7">
        <v>0</v>
      </c>
      <c r="AH174" s="7">
        <f xml:space="preserve"> AF174 - AG174</f>
        <v>0</v>
      </c>
      <c r="AI174" s="7">
        <v>0</v>
      </c>
      <c r="AJ174" s="7">
        <f>AG174 - AI174</f>
        <v>0</v>
      </c>
      <c r="AK174" s="7">
        <v>0</v>
      </c>
      <c r="AL174" s="7">
        <f xml:space="preserve"> AI174 - AK174</f>
        <v>0</v>
      </c>
      <c r="AM174" s="10">
        <f xml:space="preserve"> IF(AF174 &gt; 0, ROUND(AG174 / AF174, 4), 0)</f>
        <v>0</v>
      </c>
      <c r="AN174" s="10">
        <f xml:space="preserve"> IF(AG174 &gt; 0, ROUND(AI174 / AG174, 4), 0)</f>
        <v>0</v>
      </c>
      <c r="AO174" s="10">
        <f xml:space="preserve"> IF(AI174 &gt; 0, ROUND(AK174 / AI174, 4), 0)</f>
        <v>0</v>
      </c>
      <c r="AP174" s="7">
        <f xml:space="preserve"> B174 - SUM(L174, V174, AF174)</f>
        <v>0</v>
      </c>
      <c r="AQ174" s="7">
        <f xml:space="preserve"> C174 - SUM(M174, W174, AG174)</f>
        <v>0</v>
      </c>
      <c r="AR174" s="7">
        <f xml:space="preserve"> AP174 - AQ174</f>
        <v>0</v>
      </c>
      <c r="AS174" s="7">
        <f xml:space="preserve"> E174 - SUM(O174, Y174, AI174)</f>
        <v>0</v>
      </c>
      <c r="AT174" s="7">
        <f xml:space="preserve"> AQ174 - AS174</f>
        <v>0</v>
      </c>
      <c r="AU174" s="7">
        <f xml:space="preserve"> G174 - SUM(Q174, AA174, AK174)</f>
        <v>0</v>
      </c>
      <c r="AV174" s="7">
        <f xml:space="preserve"> AS174 - AU174</f>
        <v>0</v>
      </c>
      <c r="AW174" s="10">
        <f xml:space="preserve"> IF(AP174 &gt; 0, ROUND(AQ174 / AP174, 4), 0)</f>
        <v>0</v>
      </c>
      <c r="AX174" s="10">
        <f xml:space="preserve"> IF(AQ174 &gt; 0, ROUND(AS174 / AQ174, 4), 0)</f>
        <v>0</v>
      </c>
      <c r="AY174" s="10">
        <f xml:space="preserve"> IF(AS174 &gt; 0, ROUND(AU174 / AS174, 4), 0)</f>
        <v>0</v>
      </c>
    </row>
    <row r="175" spans="1:51" x14ac:dyDescent="0.2">
      <c r="A175" s="1" t="s">
        <v>146</v>
      </c>
      <c r="B175" s="7">
        <v>2</v>
      </c>
      <c r="C175" s="7">
        <v>1</v>
      </c>
      <c r="D175" s="7">
        <f xml:space="preserve"> B175 - C175</f>
        <v>1</v>
      </c>
      <c r="E175" s="7">
        <v>0</v>
      </c>
      <c r="F175" s="7">
        <f xml:space="preserve"> C175 - E175</f>
        <v>1</v>
      </c>
      <c r="G175" s="7">
        <v>0</v>
      </c>
      <c r="H175" s="7">
        <f xml:space="preserve"> E175 - G175</f>
        <v>0</v>
      </c>
      <c r="I175" s="9">
        <f xml:space="preserve"> ROUND(C175 / B175, 4)</f>
        <v>0.5</v>
      </c>
      <c r="J175" s="9">
        <f>IF(C175 &gt; 0, ROUND(E175 / C175, 4), 0)</f>
        <v>0</v>
      </c>
      <c r="K175" s="10">
        <f xml:space="preserve"> IF(E175 &gt; 0, ROUND(G175 / E175, 4), 0)</f>
        <v>0</v>
      </c>
      <c r="L175" s="7">
        <v>1</v>
      </c>
      <c r="M175" s="7">
        <v>1</v>
      </c>
      <c r="N175" s="7">
        <f xml:space="preserve"> L175 - M175</f>
        <v>0</v>
      </c>
      <c r="O175" s="7">
        <v>0</v>
      </c>
      <c r="P175" s="7">
        <f xml:space="preserve"> M175 - O175</f>
        <v>1</v>
      </c>
      <c r="Q175" s="7">
        <v>0</v>
      </c>
      <c r="R175" s="7">
        <f xml:space="preserve"> O175 - Q175</f>
        <v>0</v>
      </c>
      <c r="S175" s="10">
        <f xml:space="preserve"> IF(L175 &gt; 0, ROUND(M175 / L175, 4), 0)</f>
        <v>1</v>
      </c>
      <c r="T175" s="10">
        <f xml:space="preserve"> IF(M175 &gt; 0, ROUND(O175 / M175, 4), 0)</f>
        <v>0</v>
      </c>
      <c r="U175" s="10">
        <f xml:space="preserve"> IF(O175 &gt; 0, ROUND(Q175 / O175, 4), 0)</f>
        <v>0</v>
      </c>
      <c r="V175" s="7">
        <v>0</v>
      </c>
      <c r="W175" s="7">
        <v>0</v>
      </c>
      <c r="X175" s="7">
        <f xml:space="preserve"> V175 - W175</f>
        <v>0</v>
      </c>
      <c r="Y175" s="7">
        <v>0</v>
      </c>
      <c r="Z175" s="7">
        <f xml:space="preserve"> W175 - Y175</f>
        <v>0</v>
      </c>
      <c r="AA175" s="7">
        <v>0</v>
      </c>
      <c r="AB175" s="7">
        <f xml:space="preserve"> Y175 - AA175</f>
        <v>0</v>
      </c>
      <c r="AC175" s="10">
        <f xml:space="preserve"> IF(V175 &gt; 0, ROUND(W175 / V175, 4), 0)</f>
        <v>0</v>
      </c>
      <c r="AD175" s="10">
        <f xml:space="preserve"> IF(W175 &gt; 0, ROUND(Y175 / W175, 4), 0)</f>
        <v>0</v>
      </c>
      <c r="AE175" s="10">
        <f xml:space="preserve"> IF(Y175 &gt; 0, ROUND(AA175 / Y175, 4), 0)</f>
        <v>0</v>
      </c>
      <c r="AF175" s="7">
        <v>0</v>
      </c>
      <c r="AG175" s="7">
        <v>0</v>
      </c>
      <c r="AH175" s="7">
        <f xml:space="preserve"> AF175 - AG175</f>
        <v>0</v>
      </c>
      <c r="AI175" s="7">
        <v>0</v>
      </c>
      <c r="AJ175" s="7">
        <f>AG175 - AI175</f>
        <v>0</v>
      </c>
      <c r="AK175" s="7">
        <v>0</v>
      </c>
      <c r="AL175" s="7">
        <f xml:space="preserve"> AI175 - AK175</f>
        <v>0</v>
      </c>
      <c r="AM175" s="10">
        <f xml:space="preserve"> IF(AF175 &gt; 0, ROUND(AG175 / AF175, 4), 0)</f>
        <v>0</v>
      </c>
      <c r="AN175" s="10">
        <f xml:space="preserve"> IF(AG175 &gt; 0, ROUND(AI175 / AG175, 4), 0)</f>
        <v>0</v>
      </c>
      <c r="AO175" s="10">
        <f xml:space="preserve"> IF(AI175 &gt; 0, ROUND(AK175 / AI175, 4), 0)</f>
        <v>0</v>
      </c>
      <c r="AP175" s="7">
        <f xml:space="preserve"> B175 - SUM(L175, V175, AF175)</f>
        <v>1</v>
      </c>
      <c r="AQ175" s="7">
        <f xml:space="preserve"> C175 - SUM(M175, W175, AG175)</f>
        <v>0</v>
      </c>
      <c r="AR175" s="7">
        <f xml:space="preserve"> AP175 - AQ175</f>
        <v>1</v>
      </c>
      <c r="AS175" s="7">
        <f xml:space="preserve"> E175 - SUM(O175, Y175, AI175)</f>
        <v>0</v>
      </c>
      <c r="AT175" s="7">
        <f xml:space="preserve"> AQ175 - AS175</f>
        <v>0</v>
      </c>
      <c r="AU175" s="7">
        <f xml:space="preserve"> G175 - SUM(Q175, AA175, AK175)</f>
        <v>0</v>
      </c>
      <c r="AV175" s="7">
        <f xml:space="preserve"> AS175 - AU175</f>
        <v>0</v>
      </c>
      <c r="AW175" s="10">
        <f xml:space="preserve"> IF(AP175 &gt; 0, ROUND(AQ175 / AP175, 4), 0)</f>
        <v>0</v>
      </c>
      <c r="AX175" s="10">
        <f xml:space="preserve"> IF(AQ175 &gt; 0, ROUND(AS175 / AQ175, 4), 0)</f>
        <v>0</v>
      </c>
      <c r="AY175" s="10">
        <f xml:space="preserve"> IF(AS175 &gt; 0, ROUND(AU175 / AS175, 4), 0)</f>
        <v>0</v>
      </c>
    </row>
    <row r="176" spans="1:51" x14ac:dyDescent="0.2">
      <c r="A176" s="1" t="s">
        <v>230</v>
      </c>
      <c r="B176" s="7">
        <v>2</v>
      </c>
      <c r="C176" s="7">
        <v>1</v>
      </c>
      <c r="D176" s="7">
        <f xml:space="preserve"> B176 - C176</f>
        <v>1</v>
      </c>
      <c r="E176" s="7">
        <v>0</v>
      </c>
      <c r="F176" s="7">
        <f xml:space="preserve"> C176 - E176</f>
        <v>1</v>
      </c>
      <c r="G176" s="7">
        <v>0</v>
      </c>
      <c r="H176" s="7">
        <f xml:space="preserve"> E176 - G176</f>
        <v>0</v>
      </c>
      <c r="I176" s="9">
        <f xml:space="preserve"> ROUND(C176 / B176, 4)</f>
        <v>0.5</v>
      </c>
      <c r="J176" s="9">
        <f>IF(C176 &gt; 0, ROUND(E176 / C176, 4), 0)</f>
        <v>0</v>
      </c>
      <c r="K176" s="10">
        <f xml:space="preserve"> IF(E176 &gt; 0, ROUND(G176 / E176, 4), 0)</f>
        <v>0</v>
      </c>
      <c r="L176" s="7">
        <v>2</v>
      </c>
      <c r="M176" s="7">
        <v>1</v>
      </c>
      <c r="N176" s="7">
        <f xml:space="preserve"> L176 - M176</f>
        <v>1</v>
      </c>
      <c r="O176" s="7">
        <v>0</v>
      </c>
      <c r="P176" s="7">
        <f xml:space="preserve"> M176 - O176</f>
        <v>1</v>
      </c>
      <c r="Q176" s="7">
        <v>0</v>
      </c>
      <c r="R176" s="7">
        <f xml:space="preserve"> O176 - Q176</f>
        <v>0</v>
      </c>
      <c r="S176" s="10">
        <f xml:space="preserve"> IF(L176 &gt; 0, ROUND(M176 / L176, 4), 0)</f>
        <v>0.5</v>
      </c>
      <c r="T176" s="10">
        <f xml:space="preserve"> IF(M176 &gt; 0, ROUND(O176 / M176, 4), 0)</f>
        <v>0</v>
      </c>
      <c r="U176" s="10">
        <f xml:space="preserve"> IF(O176 &gt; 0, ROUND(Q176 / O176, 4), 0)</f>
        <v>0</v>
      </c>
      <c r="V176" s="7">
        <v>0</v>
      </c>
      <c r="W176" s="7">
        <v>0</v>
      </c>
      <c r="X176" s="7">
        <f xml:space="preserve"> V176 - W176</f>
        <v>0</v>
      </c>
      <c r="Y176" s="7">
        <v>0</v>
      </c>
      <c r="Z176" s="7">
        <f xml:space="preserve"> W176 - Y176</f>
        <v>0</v>
      </c>
      <c r="AA176" s="7">
        <v>0</v>
      </c>
      <c r="AB176" s="7">
        <f xml:space="preserve"> Y176 - AA176</f>
        <v>0</v>
      </c>
      <c r="AC176" s="10">
        <f xml:space="preserve"> IF(V176 &gt; 0, ROUND(W176 / V176, 4), 0)</f>
        <v>0</v>
      </c>
      <c r="AD176" s="10">
        <f xml:space="preserve"> IF(W176 &gt; 0, ROUND(Y176 / W176, 4), 0)</f>
        <v>0</v>
      </c>
      <c r="AE176" s="10">
        <f xml:space="preserve"> IF(Y176 &gt; 0, ROUND(AA176 / Y176, 4), 0)</f>
        <v>0</v>
      </c>
      <c r="AF176" s="7">
        <v>0</v>
      </c>
      <c r="AG176" s="7">
        <v>0</v>
      </c>
      <c r="AH176" s="7">
        <f xml:space="preserve"> AF176 - AG176</f>
        <v>0</v>
      </c>
      <c r="AI176" s="7">
        <v>0</v>
      </c>
      <c r="AJ176" s="7">
        <f>AG176 - AI176</f>
        <v>0</v>
      </c>
      <c r="AK176" s="7">
        <v>0</v>
      </c>
      <c r="AL176" s="7">
        <f xml:space="preserve"> AI176 - AK176</f>
        <v>0</v>
      </c>
      <c r="AM176" s="10">
        <f xml:space="preserve"> IF(AF176 &gt; 0, ROUND(AG176 / AF176, 4), 0)</f>
        <v>0</v>
      </c>
      <c r="AN176" s="10">
        <f xml:space="preserve"> IF(AG176 &gt; 0, ROUND(AI176 / AG176, 4), 0)</f>
        <v>0</v>
      </c>
      <c r="AO176" s="10">
        <f xml:space="preserve"> IF(AI176 &gt; 0, ROUND(AK176 / AI176, 4), 0)</f>
        <v>0</v>
      </c>
      <c r="AP176" s="7">
        <f xml:space="preserve"> B176 - SUM(L176, V176, AF176)</f>
        <v>0</v>
      </c>
      <c r="AQ176" s="7">
        <f xml:space="preserve"> C176 - SUM(M176, W176, AG176)</f>
        <v>0</v>
      </c>
      <c r="AR176" s="7">
        <f xml:space="preserve"> AP176 - AQ176</f>
        <v>0</v>
      </c>
      <c r="AS176" s="7">
        <f xml:space="preserve"> E176 - SUM(O176, Y176, AI176)</f>
        <v>0</v>
      </c>
      <c r="AT176" s="7">
        <f xml:space="preserve"> AQ176 - AS176</f>
        <v>0</v>
      </c>
      <c r="AU176" s="7">
        <f xml:space="preserve"> G176 - SUM(Q176, AA176, AK176)</f>
        <v>0</v>
      </c>
      <c r="AV176" s="7">
        <f xml:space="preserve"> AS176 - AU176</f>
        <v>0</v>
      </c>
      <c r="AW176" s="10">
        <f xml:space="preserve"> IF(AP176 &gt; 0, ROUND(AQ176 / AP176, 4), 0)</f>
        <v>0</v>
      </c>
      <c r="AX176" s="10">
        <f xml:space="preserve"> IF(AQ176 &gt; 0, ROUND(AS176 / AQ176, 4), 0)</f>
        <v>0</v>
      </c>
      <c r="AY176" s="10">
        <f xml:space="preserve"> IF(AS176 &gt; 0, ROUND(AU176 / AS176, 4), 0)</f>
        <v>0</v>
      </c>
    </row>
    <row r="177" spans="1:51" x14ac:dyDescent="0.2">
      <c r="A177" s="1" t="s">
        <v>121</v>
      </c>
      <c r="B177" s="7">
        <v>2</v>
      </c>
      <c r="C177" s="7">
        <v>1</v>
      </c>
      <c r="D177" s="7">
        <f xml:space="preserve"> B177 - C177</f>
        <v>1</v>
      </c>
      <c r="E177" s="7">
        <v>0</v>
      </c>
      <c r="F177" s="7">
        <f xml:space="preserve"> C177 - E177</f>
        <v>1</v>
      </c>
      <c r="G177" s="7">
        <v>0</v>
      </c>
      <c r="H177" s="7">
        <f xml:space="preserve"> E177 - G177</f>
        <v>0</v>
      </c>
      <c r="I177" s="9">
        <f xml:space="preserve"> ROUND(C177 / B177, 4)</f>
        <v>0.5</v>
      </c>
      <c r="J177" s="9">
        <f>IF(C177 &gt; 0, ROUND(E177 / C177, 4), 0)</f>
        <v>0</v>
      </c>
      <c r="K177" s="10">
        <f xml:space="preserve"> IF(E177 &gt; 0, ROUND(G177 / E177, 4), 0)</f>
        <v>0</v>
      </c>
      <c r="L177" s="7">
        <v>1</v>
      </c>
      <c r="M177" s="7">
        <v>0</v>
      </c>
      <c r="N177" s="7">
        <f xml:space="preserve"> L177 - M177</f>
        <v>1</v>
      </c>
      <c r="O177" s="7">
        <v>0</v>
      </c>
      <c r="P177" s="7">
        <f xml:space="preserve"> M177 - O177</f>
        <v>0</v>
      </c>
      <c r="Q177" s="7">
        <v>0</v>
      </c>
      <c r="R177" s="7">
        <f xml:space="preserve"> O177 - Q177</f>
        <v>0</v>
      </c>
      <c r="S177" s="10">
        <f xml:space="preserve"> IF(L177 &gt; 0, ROUND(M177 / L177, 4), 0)</f>
        <v>0</v>
      </c>
      <c r="T177" s="10">
        <f xml:space="preserve"> IF(M177 &gt; 0, ROUND(O177 / M177, 4), 0)</f>
        <v>0</v>
      </c>
      <c r="U177" s="10">
        <f xml:space="preserve"> IF(O177 &gt; 0, ROUND(Q177 / O177, 4), 0)</f>
        <v>0</v>
      </c>
      <c r="V177" s="7">
        <v>1</v>
      </c>
      <c r="W177" s="7">
        <v>1</v>
      </c>
      <c r="X177" s="7">
        <f xml:space="preserve"> V177 - W177</f>
        <v>0</v>
      </c>
      <c r="Y177" s="7">
        <v>0</v>
      </c>
      <c r="Z177" s="7">
        <f xml:space="preserve"> W177 - Y177</f>
        <v>1</v>
      </c>
      <c r="AA177" s="7">
        <v>0</v>
      </c>
      <c r="AB177" s="7">
        <f xml:space="preserve"> Y177 - AA177</f>
        <v>0</v>
      </c>
      <c r="AC177" s="10">
        <f xml:space="preserve"> IF(V177 &gt; 0, ROUND(W177 / V177, 4), 0)</f>
        <v>1</v>
      </c>
      <c r="AD177" s="10">
        <f xml:space="preserve"> IF(W177 &gt; 0, ROUND(Y177 / W177, 4), 0)</f>
        <v>0</v>
      </c>
      <c r="AE177" s="10">
        <f xml:space="preserve"> IF(Y177 &gt; 0, ROUND(AA177 / Y177, 4), 0)</f>
        <v>0</v>
      </c>
      <c r="AF177" s="7">
        <v>0</v>
      </c>
      <c r="AG177" s="7">
        <v>0</v>
      </c>
      <c r="AH177" s="7">
        <f xml:space="preserve"> AF177 - AG177</f>
        <v>0</v>
      </c>
      <c r="AI177" s="7">
        <v>0</v>
      </c>
      <c r="AJ177" s="7">
        <f>AG177 - AI177</f>
        <v>0</v>
      </c>
      <c r="AK177" s="7">
        <v>0</v>
      </c>
      <c r="AL177" s="7">
        <f xml:space="preserve"> AI177 - AK177</f>
        <v>0</v>
      </c>
      <c r="AM177" s="10">
        <f xml:space="preserve"> IF(AF177 &gt; 0, ROUND(AG177 / AF177, 4), 0)</f>
        <v>0</v>
      </c>
      <c r="AN177" s="10">
        <f xml:space="preserve"> IF(AG177 &gt; 0, ROUND(AI177 / AG177, 4), 0)</f>
        <v>0</v>
      </c>
      <c r="AO177" s="10">
        <f xml:space="preserve"> IF(AI177 &gt; 0, ROUND(AK177 / AI177, 4), 0)</f>
        <v>0</v>
      </c>
      <c r="AP177" s="7">
        <f xml:space="preserve"> B177 - SUM(L177, V177, AF177)</f>
        <v>0</v>
      </c>
      <c r="AQ177" s="7">
        <f xml:space="preserve"> C177 - SUM(M177, W177, AG177)</f>
        <v>0</v>
      </c>
      <c r="AR177" s="7">
        <f xml:space="preserve"> AP177 - AQ177</f>
        <v>0</v>
      </c>
      <c r="AS177" s="7">
        <f xml:space="preserve"> E177 - SUM(O177, Y177, AI177)</f>
        <v>0</v>
      </c>
      <c r="AT177" s="7">
        <f xml:space="preserve"> AQ177 - AS177</f>
        <v>0</v>
      </c>
      <c r="AU177" s="7">
        <f xml:space="preserve"> G177 - SUM(Q177, AA177, AK177)</f>
        <v>0</v>
      </c>
      <c r="AV177" s="7">
        <f xml:space="preserve"> AS177 - AU177</f>
        <v>0</v>
      </c>
      <c r="AW177" s="10">
        <f xml:space="preserve"> IF(AP177 &gt; 0, ROUND(AQ177 / AP177, 4), 0)</f>
        <v>0</v>
      </c>
      <c r="AX177" s="10">
        <f xml:space="preserve"> IF(AQ177 &gt; 0, ROUND(AS177 / AQ177, 4), 0)</f>
        <v>0</v>
      </c>
      <c r="AY177" s="10">
        <f xml:space="preserve"> IF(AS177 &gt; 0, ROUND(AU177 / AS177, 4), 0)</f>
        <v>0</v>
      </c>
    </row>
    <row r="178" spans="1:51" x14ac:dyDescent="0.2">
      <c r="A178" s="1" t="s">
        <v>159</v>
      </c>
      <c r="B178" s="7">
        <v>2</v>
      </c>
      <c r="C178" s="7">
        <v>1</v>
      </c>
      <c r="D178" s="7">
        <f xml:space="preserve"> B178 - C178</f>
        <v>1</v>
      </c>
      <c r="E178" s="7">
        <v>0</v>
      </c>
      <c r="F178" s="7">
        <f xml:space="preserve"> C178 - E178</f>
        <v>1</v>
      </c>
      <c r="G178" s="7">
        <v>0</v>
      </c>
      <c r="H178" s="7">
        <f xml:space="preserve"> E178 - G178</f>
        <v>0</v>
      </c>
      <c r="I178" s="9">
        <f xml:space="preserve"> ROUND(C178 / B178, 4)</f>
        <v>0.5</v>
      </c>
      <c r="J178" s="9">
        <f>IF(C178 &gt; 0, ROUND(E178 / C178, 4), 0)</f>
        <v>0</v>
      </c>
      <c r="K178" s="10">
        <f xml:space="preserve"> IF(E178 &gt; 0, ROUND(G178 / E178, 4), 0)</f>
        <v>0</v>
      </c>
      <c r="L178" s="7">
        <v>0</v>
      </c>
      <c r="M178" s="7">
        <v>0</v>
      </c>
      <c r="N178" s="7">
        <f xml:space="preserve"> L178 - M178</f>
        <v>0</v>
      </c>
      <c r="O178" s="7">
        <v>0</v>
      </c>
      <c r="P178" s="7">
        <f xml:space="preserve"> M178 - O178</f>
        <v>0</v>
      </c>
      <c r="Q178" s="7">
        <v>0</v>
      </c>
      <c r="R178" s="7">
        <f xml:space="preserve"> O178 - Q178</f>
        <v>0</v>
      </c>
      <c r="S178" s="10">
        <f xml:space="preserve"> IF(L178 &gt; 0, ROUND(M178 / L178, 4), 0)</f>
        <v>0</v>
      </c>
      <c r="T178" s="10">
        <f xml:space="preserve"> IF(M178 &gt; 0, ROUND(O178 / M178, 4), 0)</f>
        <v>0</v>
      </c>
      <c r="U178" s="10">
        <f xml:space="preserve"> IF(O178 &gt; 0, ROUND(Q178 / O178, 4), 0)</f>
        <v>0</v>
      </c>
      <c r="V178" s="7">
        <v>0</v>
      </c>
      <c r="W178" s="7">
        <v>0</v>
      </c>
      <c r="X178" s="7">
        <f xml:space="preserve"> V178 - W178</f>
        <v>0</v>
      </c>
      <c r="Y178" s="7">
        <v>0</v>
      </c>
      <c r="Z178" s="7">
        <f xml:space="preserve"> W178 - Y178</f>
        <v>0</v>
      </c>
      <c r="AA178" s="7">
        <v>0</v>
      </c>
      <c r="AB178" s="7">
        <f xml:space="preserve"> Y178 - AA178</f>
        <v>0</v>
      </c>
      <c r="AC178" s="10">
        <f xml:space="preserve"> IF(V178 &gt; 0, ROUND(W178 / V178, 4), 0)</f>
        <v>0</v>
      </c>
      <c r="AD178" s="10">
        <f xml:space="preserve"> IF(W178 &gt; 0, ROUND(Y178 / W178, 4), 0)</f>
        <v>0</v>
      </c>
      <c r="AE178" s="10">
        <f xml:space="preserve"> IF(Y178 &gt; 0, ROUND(AA178 / Y178, 4), 0)</f>
        <v>0</v>
      </c>
      <c r="AF178" s="7">
        <v>0</v>
      </c>
      <c r="AG178" s="7">
        <v>0</v>
      </c>
      <c r="AH178" s="7">
        <f xml:space="preserve"> AF178 - AG178</f>
        <v>0</v>
      </c>
      <c r="AI178" s="7">
        <v>0</v>
      </c>
      <c r="AJ178" s="7">
        <f>AG178 - AI178</f>
        <v>0</v>
      </c>
      <c r="AK178" s="7">
        <v>0</v>
      </c>
      <c r="AL178" s="7">
        <f xml:space="preserve"> AI178 - AK178</f>
        <v>0</v>
      </c>
      <c r="AM178" s="10">
        <f xml:space="preserve"> IF(AF178 &gt; 0, ROUND(AG178 / AF178, 4), 0)</f>
        <v>0</v>
      </c>
      <c r="AN178" s="10">
        <f xml:space="preserve"> IF(AG178 &gt; 0, ROUND(AI178 / AG178, 4), 0)</f>
        <v>0</v>
      </c>
      <c r="AO178" s="10">
        <f xml:space="preserve"> IF(AI178 &gt; 0, ROUND(AK178 / AI178, 4), 0)</f>
        <v>0</v>
      </c>
      <c r="AP178" s="7">
        <f xml:space="preserve"> B178 - SUM(L178, V178, AF178)</f>
        <v>2</v>
      </c>
      <c r="AQ178" s="7">
        <f xml:space="preserve"> C178 - SUM(M178, W178, AG178)</f>
        <v>1</v>
      </c>
      <c r="AR178" s="7">
        <f xml:space="preserve"> AP178 - AQ178</f>
        <v>1</v>
      </c>
      <c r="AS178" s="7">
        <f xml:space="preserve"> E178 - SUM(O178, Y178, AI178)</f>
        <v>0</v>
      </c>
      <c r="AT178" s="7">
        <f xml:space="preserve"> AQ178 - AS178</f>
        <v>1</v>
      </c>
      <c r="AU178" s="7">
        <f xml:space="preserve"> G178 - SUM(Q178, AA178, AK178)</f>
        <v>0</v>
      </c>
      <c r="AV178" s="7">
        <f xml:space="preserve"> AS178 - AU178</f>
        <v>0</v>
      </c>
      <c r="AW178" s="10">
        <f xml:space="preserve"> IF(AP178 &gt; 0, ROUND(AQ178 / AP178, 4), 0)</f>
        <v>0.5</v>
      </c>
      <c r="AX178" s="10">
        <f xml:space="preserve"> IF(AQ178 &gt; 0, ROUND(AS178 / AQ178, 4), 0)</f>
        <v>0</v>
      </c>
      <c r="AY178" s="10">
        <f xml:space="preserve"> IF(AS178 &gt; 0, ROUND(AU178 / AS178, 4), 0)</f>
        <v>0</v>
      </c>
    </row>
    <row r="179" spans="1:51" x14ac:dyDescent="0.2">
      <c r="A179" s="1" t="s">
        <v>257</v>
      </c>
      <c r="B179" s="7">
        <v>1</v>
      </c>
      <c r="C179" s="7">
        <v>1</v>
      </c>
      <c r="D179" s="7">
        <f xml:space="preserve"> B179 - C179</f>
        <v>0</v>
      </c>
      <c r="E179" s="7">
        <v>0</v>
      </c>
      <c r="F179" s="7">
        <f xml:space="preserve"> C179 - E179</f>
        <v>1</v>
      </c>
      <c r="G179" s="7">
        <v>0</v>
      </c>
      <c r="H179" s="7">
        <f xml:space="preserve"> E179 - G179</f>
        <v>0</v>
      </c>
      <c r="I179" s="9">
        <f xml:space="preserve"> ROUND(C179 / B179, 4)</f>
        <v>1</v>
      </c>
      <c r="J179" s="9">
        <f>IF(C179 &gt; 0, ROUND(E179 / C179, 4), 0)</f>
        <v>0</v>
      </c>
      <c r="K179" s="10">
        <f xml:space="preserve"> IF(E179 &gt; 0, ROUND(G179 / E179, 4), 0)</f>
        <v>0</v>
      </c>
      <c r="L179" s="7">
        <v>1</v>
      </c>
      <c r="M179" s="7">
        <v>1</v>
      </c>
      <c r="N179" s="7">
        <f xml:space="preserve"> L179 - M179</f>
        <v>0</v>
      </c>
      <c r="O179" s="7">
        <v>0</v>
      </c>
      <c r="P179" s="7">
        <f xml:space="preserve"> M179 - O179</f>
        <v>1</v>
      </c>
      <c r="Q179" s="7">
        <v>0</v>
      </c>
      <c r="R179" s="7">
        <f xml:space="preserve"> O179 - Q179</f>
        <v>0</v>
      </c>
      <c r="S179" s="10">
        <f xml:space="preserve"> IF(L179 &gt; 0, ROUND(M179 / L179, 4), 0)</f>
        <v>1</v>
      </c>
      <c r="T179" s="10">
        <f xml:space="preserve"> IF(M179 &gt; 0, ROUND(O179 / M179, 4), 0)</f>
        <v>0</v>
      </c>
      <c r="U179" s="10">
        <f xml:space="preserve"> IF(O179 &gt; 0, ROUND(Q179 / O179, 4), 0)</f>
        <v>0</v>
      </c>
      <c r="V179" s="7">
        <v>0</v>
      </c>
      <c r="W179" s="7">
        <v>0</v>
      </c>
      <c r="X179" s="7">
        <f xml:space="preserve"> V179 - W179</f>
        <v>0</v>
      </c>
      <c r="Y179" s="7">
        <v>0</v>
      </c>
      <c r="Z179" s="7">
        <f xml:space="preserve"> W179 - Y179</f>
        <v>0</v>
      </c>
      <c r="AA179" s="7">
        <v>0</v>
      </c>
      <c r="AB179" s="7">
        <f xml:space="preserve"> Y179 - AA179</f>
        <v>0</v>
      </c>
      <c r="AC179" s="10">
        <f xml:space="preserve"> IF(V179 &gt; 0, ROUND(W179 / V179, 4), 0)</f>
        <v>0</v>
      </c>
      <c r="AD179" s="10">
        <f xml:space="preserve"> IF(W179 &gt; 0, ROUND(Y179 / W179, 4), 0)</f>
        <v>0</v>
      </c>
      <c r="AE179" s="10">
        <f xml:space="preserve"> IF(Y179 &gt; 0, ROUND(AA179 / Y179, 4), 0)</f>
        <v>0</v>
      </c>
      <c r="AF179" s="7">
        <v>0</v>
      </c>
      <c r="AG179" s="7">
        <v>0</v>
      </c>
      <c r="AH179" s="7">
        <f xml:space="preserve"> AF179 - AG179</f>
        <v>0</v>
      </c>
      <c r="AI179" s="7">
        <v>0</v>
      </c>
      <c r="AJ179" s="7">
        <f>AG179 - AI179</f>
        <v>0</v>
      </c>
      <c r="AK179" s="7">
        <v>0</v>
      </c>
      <c r="AL179" s="7">
        <f xml:space="preserve"> AI179 - AK179</f>
        <v>0</v>
      </c>
      <c r="AM179" s="10">
        <f xml:space="preserve"> IF(AF179 &gt; 0, ROUND(AG179 / AF179, 4), 0)</f>
        <v>0</v>
      </c>
      <c r="AN179" s="10">
        <f xml:space="preserve"> IF(AG179 &gt; 0, ROUND(AI179 / AG179, 4), 0)</f>
        <v>0</v>
      </c>
      <c r="AO179" s="10">
        <f xml:space="preserve"> IF(AI179 &gt; 0, ROUND(AK179 / AI179, 4), 0)</f>
        <v>0</v>
      </c>
      <c r="AP179" s="7">
        <f xml:space="preserve"> B179 - SUM(L179, V179, AF179)</f>
        <v>0</v>
      </c>
      <c r="AQ179" s="7">
        <f xml:space="preserve"> C179 - SUM(M179, W179, AG179)</f>
        <v>0</v>
      </c>
      <c r="AR179" s="7">
        <f xml:space="preserve"> AP179 - AQ179</f>
        <v>0</v>
      </c>
      <c r="AS179" s="7">
        <f xml:space="preserve"> E179 - SUM(O179, Y179, AI179)</f>
        <v>0</v>
      </c>
      <c r="AT179" s="7">
        <f xml:space="preserve"> AQ179 - AS179</f>
        <v>0</v>
      </c>
      <c r="AU179" s="7">
        <f xml:space="preserve"> G179 - SUM(Q179, AA179, AK179)</f>
        <v>0</v>
      </c>
      <c r="AV179" s="7">
        <f xml:space="preserve"> AS179 - AU179</f>
        <v>0</v>
      </c>
      <c r="AW179" s="10">
        <f xml:space="preserve"> IF(AP179 &gt; 0, ROUND(AQ179 / AP179, 4), 0)</f>
        <v>0</v>
      </c>
      <c r="AX179" s="10">
        <f xml:space="preserve"> IF(AQ179 &gt; 0, ROUND(AS179 / AQ179, 4), 0)</f>
        <v>0</v>
      </c>
      <c r="AY179" s="10">
        <f xml:space="preserve"> IF(AS179 &gt; 0, ROUND(AU179 / AS179, 4), 0)</f>
        <v>0</v>
      </c>
    </row>
    <row r="180" spans="1:51" x14ac:dyDescent="0.2">
      <c r="A180" s="1" t="s">
        <v>193</v>
      </c>
      <c r="B180" s="7">
        <v>1</v>
      </c>
      <c r="C180" s="7">
        <v>1</v>
      </c>
      <c r="D180" s="7">
        <f xml:space="preserve"> B180 - C180</f>
        <v>0</v>
      </c>
      <c r="E180" s="7">
        <v>0</v>
      </c>
      <c r="F180" s="7">
        <f xml:space="preserve"> C180 - E180</f>
        <v>1</v>
      </c>
      <c r="G180" s="7">
        <v>0</v>
      </c>
      <c r="H180" s="7">
        <f xml:space="preserve"> E180 - G180</f>
        <v>0</v>
      </c>
      <c r="I180" s="9">
        <f xml:space="preserve"> ROUND(C180 / B180, 4)</f>
        <v>1</v>
      </c>
      <c r="J180" s="9">
        <f>IF(C180 &gt; 0, ROUND(E180 / C180, 4), 0)</f>
        <v>0</v>
      </c>
      <c r="K180" s="10">
        <f xml:space="preserve"> IF(E180 &gt; 0, ROUND(G180 / E180, 4), 0)</f>
        <v>0</v>
      </c>
      <c r="L180" s="7">
        <v>0</v>
      </c>
      <c r="M180" s="7">
        <v>0</v>
      </c>
      <c r="N180" s="7">
        <f xml:space="preserve"> L180 - M180</f>
        <v>0</v>
      </c>
      <c r="O180" s="7">
        <v>0</v>
      </c>
      <c r="P180" s="7">
        <f xml:space="preserve"> M180 - O180</f>
        <v>0</v>
      </c>
      <c r="Q180" s="7">
        <v>0</v>
      </c>
      <c r="R180" s="7">
        <f xml:space="preserve"> O180 - Q180</f>
        <v>0</v>
      </c>
      <c r="S180" s="10">
        <f xml:space="preserve"> IF(L180 &gt; 0, ROUND(M180 / L180, 4), 0)</f>
        <v>0</v>
      </c>
      <c r="T180" s="10">
        <f xml:space="preserve"> IF(M180 &gt; 0, ROUND(O180 / M180, 4), 0)</f>
        <v>0</v>
      </c>
      <c r="U180" s="10">
        <f xml:space="preserve"> IF(O180 &gt; 0, ROUND(Q180 / O180, 4), 0)</f>
        <v>0</v>
      </c>
      <c r="V180" s="7">
        <v>0</v>
      </c>
      <c r="W180" s="7">
        <v>0</v>
      </c>
      <c r="X180" s="7">
        <f xml:space="preserve"> V180 - W180</f>
        <v>0</v>
      </c>
      <c r="Y180" s="7">
        <v>0</v>
      </c>
      <c r="Z180" s="7">
        <f xml:space="preserve"> W180 - Y180</f>
        <v>0</v>
      </c>
      <c r="AA180" s="7">
        <v>0</v>
      </c>
      <c r="AB180" s="7">
        <f xml:space="preserve"> Y180 - AA180</f>
        <v>0</v>
      </c>
      <c r="AC180" s="10">
        <f xml:space="preserve"> IF(V180 &gt; 0, ROUND(W180 / V180, 4), 0)</f>
        <v>0</v>
      </c>
      <c r="AD180" s="10">
        <f xml:space="preserve"> IF(W180 &gt; 0, ROUND(Y180 / W180, 4), 0)</f>
        <v>0</v>
      </c>
      <c r="AE180" s="10">
        <f xml:space="preserve"> IF(Y180 &gt; 0, ROUND(AA180 / Y180, 4), 0)</f>
        <v>0</v>
      </c>
      <c r="AF180" s="7">
        <v>0</v>
      </c>
      <c r="AG180" s="7">
        <v>0</v>
      </c>
      <c r="AH180" s="7">
        <f xml:space="preserve"> AF180 - AG180</f>
        <v>0</v>
      </c>
      <c r="AI180" s="7">
        <v>0</v>
      </c>
      <c r="AJ180" s="7">
        <f>AG180 - AI180</f>
        <v>0</v>
      </c>
      <c r="AK180" s="7">
        <v>0</v>
      </c>
      <c r="AL180" s="7">
        <f xml:space="preserve"> AI180 - AK180</f>
        <v>0</v>
      </c>
      <c r="AM180" s="10">
        <f xml:space="preserve"> IF(AF180 &gt; 0, ROUND(AG180 / AF180, 4), 0)</f>
        <v>0</v>
      </c>
      <c r="AN180" s="10">
        <f xml:space="preserve"> IF(AG180 &gt; 0, ROUND(AI180 / AG180, 4), 0)</f>
        <v>0</v>
      </c>
      <c r="AO180" s="10">
        <f xml:space="preserve"> IF(AI180 &gt; 0, ROUND(AK180 / AI180, 4), 0)</f>
        <v>0</v>
      </c>
      <c r="AP180" s="7">
        <f xml:space="preserve"> B180 - SUM(L180, V180, AF180)</f>
        <v>1</v>
      </c>
      <c r="AQ180" s="7">
        <f xml:space="preserve"> C180 - SUM(M180, W180, AG180)</f>
        <v>1</v>
      </c>
      <c r="AR180" s="7">
        <f xml:space="preserve"> AP180 - AQ180</f>
        <v>0</v>
      </c>
      <c r="AS180" s="7">
        <f xml:space="preserve"> E180 - SUM(O180, Y180, AI180)</f>
        <v>0</v>
      </c>
      <c r="AT180" s="7">
        <f xml:space="preserve"> AQ180 - AS180</f>
        <v>1</v>
      </c>
      <c r="AU180" s="7">
        <f xml:space="preserve"> G180 - SUM(Q180, AA180, AK180)</f>
        <v>0</v>
      </c>
      <c r="AV180" s="7">
        <f xml:space="preserve"> AS180 - AU180</f>
        <v>0</v>
      </c>
      <c r="AW180" s="10">
        <f xml:space="preserve"> IF(AP180 &gt; 0, ROUND(AQ180 / AP180, 4), 0)</f>
        <v>1</v>
      </c>
      <c r="AX180" s="10">
        <f xml:space="preserve"> IF(AQ180 &gt; 0, ROUND(AS180 / AQ180, 4), 0)</f>
        <v>0</v>
      </c>
      <c r="AY180" s="10">
        <f xml:space="preserve"> IF(AS180 &gt; 0, ROUND(AU180 / AS180, 4), 0)</f>
        <v>0</v>
      </c>
    </row>
    <row r="181" spans="1:51" x14ac:dyDescent="0.2">
      <c r="A181" s="1" t="s">
        <v>361</v>
      </c>
      <c r="B181" s="7">
        <v>1</v>
      </c>
      <c r="C181" s="7">
        <v>1</v>
      </c>
      <c r="D181" s="7">
        <f xml:space="preserve"> B181 - C181</f>
        <v>0</v>
      </c>
      <c r="E181" s="7">
        <v>0</v>
      </c>
      <c r="F181" s="7">
        <f xml:space="preserve"> C181 - E181</f>
        <v>1</v>
      </c>
      <c r="G181" s="7">
        <v>0</v>
      </c>
      <c r="H181" s="7">
        <f xml:space="preserve"> E181 - G181</f>
        <v>0</v>
      </c>
      <c r="I181" s="9">
        <f xml:space="preserve"> ROUND(C181 / B181, 4)</f>
        <v>1</v>
      </c>
      <c r="J181" s="9">
        <f>IF(C181 &gt; 0, ROUND(E181 / C181, 4), 0)</f>
        <v>0</v>
      </c>
      <c r="K181" s="10">
        <f xml:space="preserve"> IF(E181 &gt; 0, ROUND(G181 / E181, 4), 0)</f>
        <v>0</v>
      </c>
      <c r="L181" s="7">
        <v>0</v>
      </c>
      <c r="M181" s="7">
        <v>0</v>
      </c>
      <c r="N181" s="7">
        <f xml:space="preserve"> L181 - M181</f>
        <v>0</v>
      </c>
      <c r="O181" s="7">
        <v>0</v>
      </c>
      <c r="P181" s="7">
        <f xml:space="preserve"> M181 - O181</f>
        <v>0</v>
      </c>
      <c r="Q181" s="7">
        <v>0</v>
      </c>
      <c r="R181" s="7">
        <f xml:space="preserve"> O181 - Q181</f>
        <v>0</v>
      </c>
      <c r="S181" s="10">
        <f xml:space="preserve"> IF(L181 &gt; 0, ROUND(M181 / L181, 4), 0)</f>
        <v>0</v>
      </c>
      <c r="T181" s="10">
        <f xml:space="preserve"> IF(M181 &gt; 0, ROUND(O181 / M181, 4), 0)</f>
        <v>0</v>
      </c>
      <c r="U181" s="10">
        <f xml:space="preserve"> IF(O181 &gt; 0, ROUND(Q181 / O181, 4), 0)</f>
        <v>0</v>
      </c>
      <c r="V181" s="7">
        <v>1</v>
      </c>
      <c r="W181" s="7">
        <v>1</v>
      </c>
      <c r="X181" s="7">
        <f xml:space="preserve"> V181 - W181</f>
        <v>0</v>
      </c>
      <c r="Y181" s="7">
        <v>0</v>
      </c>
      <c r="Z181" s="7">
        <f xml:space="preserve"> W181 - Y181</f>
        <v>1</v>
      </c>
      <c r="AA181" s="7">
        <v>0</v>
      </c>
      <c r="AB181" s="7">
        <f xml:space="preserve"> Y181 - AA181</f>
        <v>0</v>
      </c>
      <c r="AC181" s="10">
        <f xml:space="preserve"> IF(V181 &gt; 0, ROUND(W181 / V181, 4), 0)</f>
        <v>1</v>
      </c>
      <c r="AD181" s="10">
        <f xml:space="preserve"> IF(W181 &gt; 0, ROUND(Y181 / W181, 4), 0)</f>
        <v>0</v>
      </c>
      <c r="AE181" s="10">
        <f xml:space="preserve"> IF(Y181 &gt; 0, ROUND(AA181 / Y181, 4), 0)</f>
        <v>0</v>
      </c>
      <c r="AF181" s="7">
        <v>0</v>
      </c>
      <c r="AG181" s="7">
        <v>0</v>
      </c>
      <c r="AH181" s="7">
        <f xml:space="preserve"> AF181 - AG181</f>
        <v>0</v>
      </c>
      <c r="AI181" s="7">
        <v>0</v>
      </c>
      <c r="AJ181" s="7">
        <f>AG181 - AI181</f>
        <v>0</v>
      </c>
      <c r="AK181" s="7">
        <v>0</v>
      </c>
      <c r="AL181" s="7">
        <f xml:space="preserve"> AI181 - AK181</f>
        <v>0</v>
      </c>
      <c r="AM181" s="10">
        <f xml:space="preserve"> IF(AF181 &gt; 0, ROUND(AG181 / AF181, 4), 0)</f>
        <v>0</v>
      </c>
      <c r="AN181" s="10">
        <f xml:space="preserve"> IF(AG181 &gt; 0, ROUND(AI181 / AG181, 4), 0)</f>
        <v>0</v>
      </c>
      <c r="AO181" s="10">
        <f xml:space="preserve"> IF(AI181 &gt; 0, ROUND(AK181 / AI181, 4), 0)</f>
        <v>0</v>
      </c>
      <c r="AP181" s="7">
        <f xml:space="preserve"> B181 - SUM(L181, V181, AF181)</f>
        <v>0</v>
      </c>
      <c r="AQ181" s="7">
        <f xml:space="preserve"> C181 - SUM(M181, W181, AG181)</f>
        <v>0</v>
      </c>
      <c r="AR181" s="7">
        <f xml:space="preserve"> AP181 - AQ181</f>
        <v>0</v>
      </c>
      <c r="AS181" s="7">
        <f xml:space="preserve"> E181 - SUM(O181, Y181, AI181)</f>
        <v>0</v>
      </c>
      <c r="AT181" s="7">
        <f xml:space="preserve"> AQ181 - AS181</f>
        <v>0</v>
      </c>
      <c r="AU181" s="7">
        <f xml:space="preserve"> G181 - SUM(Q181, AA181, AK181)</f>
        <v>0</v>
      </c>
      <c r="AV181" s="7">
        <f xml:space="preserve"> AS181 - AU181</f>
        <v>0</v>
      </c>
      <c r="AW181" s="10">
        <f xml:space="preserve"> IF(AP181 &gt; 0, ROUND(AQ181 / AP181, 4), 0)</f>
        <v>0</v>
      </c>
      <c r="AX181" s="10">
        <f xml:space="preserve"> IF(AQ181 &gt; 0, ROUND(AS181 / AQ181, 4), 0)</f>
        <v>0</v>
      </c>
      <c r="AY181" s="10">
        <f xml:space="preserve"> IF(AS181 &gt; 0, ROUND(AU181 / AS181, 4), 0)</f>
        <v>0</v>
      </c>
    </row>
    <row r="182" spans="1:51" x14ac:dyDescent="0.2">
      <c r="A182" s="1" t="s">
        <v>356</v>
      </c>
      <c r="B182" s="7">
        <v>1</v>
      </c>
      <c r="C182" s="7">
        <v>1</v>
      </c>
      <c r="D182" s="7">
        <f xml:space="preserve"> B182 - C182</f>
        <v>0</v>
      </c>
      <c r="E182" s="7">
        <v>0</v>
      </c>
      <c r="F182" s="7">
        <f xml:space="preserve"> C182 - E182</f>
        <v>1</v>
      </c>
      <c r="G182" s="7">
        <v>0</v>
      </c>
      <c r="H182" s="7">
        <f xml:space="preserve"> E182 - G182</f>
        <v>0</v>
      </c>
      <c r="I182" s="9">
        <f xml:space="preserve"> ROUND(C182 / B182, 4)</f>
        <v>1</v>
      </c>
      <c r="J182" s="9">
        <f>IF(C182 &gt; 0, ROUND(E182 / C182, 4), 0)</f>
        <v>0</v>
      </c>
      <c r="K182" s="10">
        <f xml:space="preserve"> IF(E182 &gt; 0, ROUND(G182 / E182, 4), 0)</f>
        <v>0</v>
      </c>
      <c r="L182" s="7">
        <v>1</v>
      </c>
      <c r="M182" s="7">
        <v>1</v>
      </c>
      <c r="N182" s="7">
        <f xml:space="preserve"> L182 - M182</f>
        <v>0</v>
      </c>
      <c r="O182" s="7">
        <v>0</v>
      </c>
      <c r="P182" s="7">
        <f xml:space="preserve"> M182 - O182</f>
        <v>1</v>
      </c>
      <c r="Q182" s="7">
        <v>0</v>
      </c>
      <c r="R182" s="7">
        <f xml:space="preserve"> O182 - Q182</f>
        <v>0</v>
      </c>
      <c r="S182" s="10">
        <f xml:space="preserve"> IF(L182 &gt; 0, ROUND(M182 / L182, 4), 0)</f>
        <v>1</v>
      </c>
      <c r="T182" s="10">
        <f xml:space="preserve"> IF(M182 &gt; 0, ROUND(O182 / M182, 4), 0)</f>
        <v>0</v>
      </c>
      <c r="U182" s="10">
        <f xml:space="preserve"> IF(O182 &gt; 0, ROUND(Q182 / O182, 4), 0)</f>
        <v>0</v>
      </c>
      <c r="V182" s="7">
        <v>0</v>
      </c>
      <c r="W182" s="7">
        <v>0</v>
      </c>
      <c r="X182" s="7">
        <f xml:space="preserve"> V182 - W182</f>
        <v>0</v>
      </c>
      <c r="Y182" s="7">
        <v>0</v>
      </c>
      <c r="Z182" s="7">
        <f xml:space="preserve"> W182 - Y182</f>
        <v>0</v>
      </c>
      <c r="AA182" s="7">
        <v>0</v>
      </c>
      <c r="AB182" s="7">
        <f xml:space="preserve"> Y182 - AA182</f>
        <v>0</v>
      </c>
      <c r="AC182" s="10">
        <f xml:space="preserve"> IF(V182 &gt; 0, ROUND(W182 / V182, 4), 0)</f>
        <v>0</v>
      </c>
      <c r="AD182" s="10">
        <f xml:space="preserve"> IF(W182 &gt; 0, ROUND(Y182 / W182, 4), 0)</f>
        <v>0</v>
      </c>
      <c r="AE182" s="10">
        <f xml:space="preserve"> IF(Y182 &gt; 0, ROUND(AA182 / Y182, 4), 0)</f>
        <v>0</v>
      </c>
      <c r="AF182" s="7">
        <v>0</v>
      </c>
      <c r="AG182" s="7">
        <v>0</v>
      </c>
      <c r="AH182" s="7">
        <f xml:space="preserve"> AF182 - AG182</f>
        <v>0</v>
      </c>
      <c r="AI182" s="7">
        <v>0</v>
      </c>
      <c r="AJ182" s="7">
        <f>AG182 - AI182</f>
        <v>0</v>
      </c>
      <c r="AK182" s="7">
        <v>0</v>
      </c>
      <c r="AL182" s="7">
        <f xml:space="preserve"> AI182 - AK182</f>
        <v>0</v>
      </c>
      <c r="AM182" s="10">
        <f xml:space="preserve"> IF(AF182 &gt; 0, ROUND(AG182 / AF182, 4), 0)</f>
        <v>0</v>
      </c>
      <c r="AN182" s="10">
        <f xml:space="preserve"> IF(AG182 &gt; 0, ROUND(AI182 / AG182, 4), 0)</f>
        <v>0</v>
      </c>
      <c r="AO182" s="10">
        <f xml:space="preserve"> IF(AI182 &gt; 0, ROUND(AK182 / AI182, 4), 0)</f>
        <v>0</v>
      </c>
      <c r="AP182" s="7">
        <f xml:space="preserve"> B182 - SUM(L182, V182, AF182)</f>
        <v>0</v>
      </c>
      <c r="AQ182" s="7">
        <f xml:space="preserve"> C182 - SUM(M182, W182, AG182)</f>
        <v>0</v>
      </c>
      <c r="AR182" s="7">
        <f xml:space="preserve"> AP182 - AQ182</f>
        <v>0</v>
      </c>
      <c r="AS182" s="7">
        <f xml:space="preserve"> E182 - SUM(O182, Y182, AI182)</f>
        <v>0</v>
      </c>
      <c r="AT182" s="7">
        <f xml:space="preserve"> AQ182 - AS182</f>
        <v>0</v>
      </c>
      <c r="AU182" s="7">
        <f xml:space="preserve"> G182 - SUM(Q182, AA182, AK182)</f>
        <v>0</v>
      </c>
      <c r="AV182" s="7">
        <f xml:space="preserve"> AS182 - AU182</f>
        <v>0</v>
      </c>
      <c r="AW182" s="10">
        <f xml:space="preserve"> IF(AP182 &gt; 0, ROUND(AQ182 / AP182, 4), 0)</f>
        <v>0</v>
      </c>
      <c r="AX182" s="10">
        <f xml:space="preserve"> IF(AQ182 &gt; 0, ROUND(AS182 / AQ182, 4), 0)</f>
        <v>0</v>
      </c>
      <c r="AY182" s="10">
        <f xml:space="preserve"> IF(AS182 &gt; 0, ROUND(AU182 / AS182, 4), 0)</f>
        <v>0</v>
      </c>
    </row>
    <row r="183" spans="1:51" x14ac:dyDescent="0.2">
      <c r="A183" s="1" t="s">
        <v>357</v>
      </c>
      <c r="B183" s="7">
        <v>1</v>
      </c>
      <c r="C183" s="7">
        <v>1</v>
      </c>
      <c r="D183" s="7">
        <f xml:space="preserve"> B183 - C183</f>
        <v>0</v>
      </c>
      <c r="E183" s="7">
        <v>0</v>
      </c>
      <c r="F183" s="7">
        <f xml:space="preserve"> C183 - E183</f>
        <v>1</v>
      </c>
      <c r="G183" s="7">
        <v>0</v>
      </c>
      <c r="H183" s="7">
        <f xml:space="preserve"> E183 - G183</f>
        <v>0</v>
      </c>
      <c r="I183" s="9">
        <f xml:space="preserve"> ROUND(C183 / B183, 4)</f>
        <v>1</v>
      </c>
      <c r="J183" s="9">
        <f>IF(C183 &gt; 0, ROUND(E183 / C183, 4), 0)</f>
        <v>0</v>
      </c>
      <c r="K183" s="10">
        <f xml:space="preserve"> IF(E183 &gt; 0, ROUND(G183 / E183, 4), 0)</f>
        <v>0</v>
      </c>
      <c r="L183" s="7">
        <v>1</v>
      </c>
      <c r="M183" s="7">
        <v>1</v>
      </c>
      <c r="N183" s="7">
        <f xml:space="preserve"> L183 - M183</f>
        <v>0</v>
      </c>
      <c r="O183" s="7">
        <v>0</v>
      </c>
      <c r="P183" s="7">
        <f xml:space="preserve"> M183 - O183</f>
        <v>1</v>
      </c>
      <c r="Q183" s="7">
        <v>0</v>
      </c>
      <c r="R183" s="7">
        <f xml:space="preserve"> O183 - Q183</f>
        <v>0</v>
      </c>
      <c r="S183" s="10">
        <f xml:space="preserve"> IF(L183 &gt; 0, ROUND(M183 / L183, 4), 0)</f>
        <v>1</v>
      </c>
      <c r="T183" s="10">
        <f xml:space="preserve"> IF(M183 &gt; 0, ROUND(O183 / M183, 4), 0)</f>
        <v>0</v>
      </c>
      <c r="U183" s="10">
        <f xml:space="preserve"> IF(O183 &gt; 0, ROUND(Q183 / O183, 4), 0)</f>
        <v>0</v>
      </c>
      <c r="V183" s="7">
        <v>0</v>
      </c>
      <c r="W183" s="7">
        <v>0</v>
      </c>
      <c r="X183" s="7">
        <f xml:space="preserve"> V183 - W183</f>
        <v>0</v>
      </c>
      <c r="Y183" s="7">
        <v>0</v>
      </c>
      <c r="Z183" s="7">
        <f xml:space="preserve"> W183 - Y183</f>
        <v>0</v>
      </c>
      <c r="AA183" s="7">
        <v>0</v>
      </c>
      <c r="AB183" s="7">
        <f xml:space="preserve"> Y183 - AA183</f>
        <v>0</v>
      </c>
      <c r="AC183" s="10">
        <f xml:space="preserve"> IF(V183 &gt; 0, ROUND(W183 / V183, 4), 0)</f>
        <v>0</v>
      </c>
      <c r="AD183" s="10">
        <f xml:space="preserve"> IF(W183 &gt; 0, ROUND(Y183 / W183, 4), 0)</f>
        <v>0</v>
      </c>
      <c r="AE183" s="10">
        <f xml:space="preserve"> IF(Y183 &gt; 0, ROUND(AA183 / Y183, 4), 0)</f>
        <v>0</v>
      </c>
      <c r="AF183" s="7">
        <v>0</v>
      </c>
      <c r="AG183" s="7">
        <v>0</v>
      </c>
      <c r="AH183" s="7">
        <f xml:space="preserve"> AF183 - AG183</f>
        <v>0</v>
      </c>
      <c r="AI183" s="7">
        <v>0</v>
      </c>
      <c r="AJ183" s="7">
        <f>AG183 - AI183</f>
        <v>0</v>
      </c>
      <c r="AK183" s="7">
        <v>0</v>
      </c>
      <c r="AL183" s="7">
        <f xml:space="preserve"> AI183 - AK183</f>
        <v>0</v>
      </c>
      <c r="AM183" s="10">
        <f xml:space="preserve"> IF(AF183 &gt; 0, ROUND(AG183 / AF183, 4), 0)</f>
        <v>0</v>
      </c>
      <c r="AN183" s="10">
        <f xml:space="preserve"> IF(AG183 &gt; 0, ROUND(AI183 / AG183, 4), 0)</f>
        <v>0</v>
      </c>
      <c r="AO183" s="10">
        <f xml:space="preserve"> IF(AI183 &gt; 0, ROUND(AK183 / AI183, 4), 0)</f>
        <v>0</v>
      </c>
      <c r="AP183" s="7">
        <f xml:space="preserve"> B183 - SUM(L183, V183, AF183)</f>
        <v>0</v>
      </c>
      <c r="AQ183" s="7">
        <f xml:space="preserve"> C183 - SUM(M183, W183, AG183)</f>
        <v>0</v>
      </c>
      <c r="AR183" s="7">
        <f xml:space="preserve"> AP183 - AQ183</f>
        <v>0</v>
      </c>
      <c r="AS183" s="7">
        <f xml:space="preserve"> E183 - SUM(O183, Y183, AI183)</f>
        <v>0</v>
      </c>
      <c r="AT183" s="7">
        <f xml:space="preserve"> AQ183 - AS183</f>
        <v>0</v>
      </c>
      <c r="AU183" s="7">
        <f xml:space="preserve"> G183 - SUM(Q183, AA183, AK183)</f>
        <v>0</v>
      </c>
      <c r="AV183" s="7">
        <f xml:space="preserve"> AS183 - AU183</f>
        <v>0</v>
      </c>
      <c r="AW183" s="10">
        <f xml:space="preserve"> IF(AP183 &gt; 0, ROUND(AQ183 / AP183, 4), 0)</f>
        <v>0</v>
      </c>
      <c r="AX183" s="10">
        <f xml:space="preserve"> IF(AQ183 &gt; 0, ROUND(AS183 / AQ183, 4), 0)</f>
        <v>0</v>
      </c>
      <c r="AY183" s="10">
        <f xml:space="preserve"> IF(AS183 &gt; 0, ROUND(AU183 / AS183, 4), 0)</f>
        <v>0</v>
      </c>
    </row>
    <row r="184" spans="1:51" x14ac:dyDescent="0.2">
      <c r="A184" s="1" t="s">
        <v>71</v>
      </c>
      <c r="B184" s="7">
        <v>1</v>
      </c>
      <c r="C184" s="7">
        <v>1</v>
      </c>
      <c r="D184" s="7">
        <f xml:space="preserve"> B184 - C184</f>
        <v>0</v>
      </c>
      <c r="E184" s="7">
        <v>0</v>
      </c>
      <c r="F184" s="7">
        <f xml:space="preserve"> C184 - E184</f>
        <v>1</v>
      </c>
      <c r="G184" s="7">
        <v>0</v>
      </c>
      <c r="H184" s="7">
        <f xml:space="preserve"> E184 - G184</f>
        <v>0</v>
      </c>
      <c r="I184" s="9">
        <f xml:space="preserve"> ROUND(C184 / B184, 4)</f>
        <v>1</v>
      </c>
      <c r="J184" s="9">
        <f>IF(C184 &gt; 0, ROUND(E184 / C184, 4), 0)</f>
        <v>0</v>
      </c>
      <c r="K184" s="10">
        <f xml:space="preserve"> IF(E184 &gt; 0, ROUND(G184 / E184, 4), 0)</f>
        <v>0</v>
      </c>
      <c r="L184" s="7">
        <v>0</v>
      </c>
      <c r="M184" s="7">
        <v>0</v>
      </c>
      <c r="N184" s="7">
        <f xml:space="preserve"> L184 - M184</f>
        <v>0</v>
      </c>
      <c r="O184" s="7">
        <v>0</v>
      </c>
      <c r="P184" s="7">
        <f xml:space="preserve"> M184 - O184</f>
        <v>0</v>
      </c>
      <c r="Q184" s="7">
        <v>0</v>
      </c>
      <c r="R184" s="7">
        <f xml:space="preserve"> O184 - Q184</f>
        <v>0</v>
      </c>
      <c r="S184" s="10">
        <f xml:space="preserve"> IF(L184 &gt; 0, ROUND(M184 / L184, 4), 0)</f>
        <v>0</v>
      </c>
      <c r="T184" s="10">
        <f xml:space="preserve"> IF(M184 &gt; 0, ROUND(O184 / M184, 4), 0)</f>
        <v>0</v>
      </c>
      <c r="U184" s="10">
        <f xml:space="preserve"> IF(O184 &gt; 0, ROUND(Q184 / O184, 4), 0)</f>
        <v>0</v>
      </c>
      <c r="V184" s="7">
        <v>0</v>
      </c>
      <c r="W184" s="7">
        <v>0</v>
      </c>
      <c r="X184" s="7">
        <f xml:space="preserve"> V184 - W184</f>
        <v>0</v>
      </c>
      <c r="Y184" s="7">
        <v>0</v>
      </c>
      <c r="Z184" s="7">
        <f xml:space="preserve"> W184 - Y184</f>
        <v>0</v>
      </c>
      <c r="AA184" s="7">
        <v>0</v>
      </c>
      <c r="AB184" s="7">
        <f xml:space="preserve"> Y184 - AA184</f>
        <v>0</v>
      </c>
      <c r="AC184" s="10">
        <f xml:space="preserve"> IF(V184 &gt; 0, ROUND(W184 / V184, 4), 0)</f>
        <v>0</v>
      </c>
      <c r="AD184" s="10">
        <f xml:space="preserve"> IF(W184 &gt; 0, ROUND(Y184 / W184, 4), 0)</f>
        <v>0</v>
      </c>
      <c r="AE184" s="10">
        <f xml:space="preserve"> IF(Y184 &gt; 0, ROUND(AA184 / Y184, 4), 0)</f>
        <v>0</v>
      </c>
      <c r="AF184" s="7">
        <v>0</v>
      </c>
      <c r="AG184" s="7">
        <v>0</v>
      </c>
      <c r="AH184" s="7">
        <f xml:space="preserve"> AF184 - AG184</f>
        <v>0</v>
      </c>
      <c r="AI184" s="7">
        <v>0</v>
      </c>
      <c r="AJ184" s="7">
        <f>AG184 - AI184</f>
        <v>0</v>
      </c>
      <c r="AK184" s="7">
        <v>0</v>
      </c>
      <c r="AL184" s="7">
        <f xml:space="preserve"> AI184 - AK184</f>
        <v>0</v>
      </c>
      <c r="AM184" s="10">
        <f xml:space="preserve"> IF(AF184 &gt; 0, ROUND(AG184 / AF184, 4), 0)</f>
        <v>0</v>
      </c>
      <c r="AN184" s="10">
        <f xml:space="preserve"> IF(AG184 &gt; 0, ROUND(AI184 / AG184, 4), 0)</f>
        <v>0</v>
      </c>
      <c r="AO184" s="10">
        <f xml:space="preserve"> IF(AI184 &gt; 0, ROUND(AK184 / AI184, 4), 0)</f>
        <v>0</v>
      </c>
      <c r="AP184" s="7">
        <f xml:space="preserve"> B184 - SUM(L184, V184, AF184)</f>
        <v>1</v>
      </c>
      <c r="AQ184" s="7">
        <f xml:space="preserve"> C184 - SUM(M184, W184, AG184)</f>
        <v>1</v>
      </c>
      <c r="AR184" s="7">
        <f xml:space="preserve"> AP184 - AQ184</f>
        <v>0</v>
      </c>
      <c r="AS184" s="7">
        <f xml:space="preserve"> E184 - SUM(O184, Y184, AI184)</f>
        <v>0</v>
      </c>
      <c r="AT184" s="7">
        <f xml:space="preserve"> AQ184 - AS184</f>
        <v>1</v>
      </c>
      <c r="AU184" s="7">
        <f xml:space="preserve"> G184 - SUM(Q184, AA184, AK184)</f>
        <v>0</v>
      </c>
      <c r="AV184" s="7">
        <f xml:space="preserve"> AS184 - AU184</f>
        <v>0</v>
      </c>
      <c r="AW184" s="10">
        <f xml:space="preserve"> IF(AP184 &gt; 0, ROUND(AQ184 / AP184, 4), 0)</f>
        <v>1</v>
      </c>
      <c r="AX184" s="10">
        <f xml:space="preserve"> IF(AQ184 &gt; 0, ROUND(AS184 / AQ184, 4), 0)</f>
        <v>0</v>
      </c>
      <c r="AY184" s="10">
        <f xml:space="preserve"> IF(AS184 &gt; 0, ROUND(AU184 / AS184, 4), 0)</f>
        <v>0</v>
      </c>
    </row>
    <row r="185" spans="1:51" x14ac:dyDescent="0.2">
      <c r="A185" s="1" t="s">
        <v>331</v>
      </c>
      <c r="B185" s="7">
        <v>1</v>
      </c>
      <c r="C185" s="7">
        <v>1</v>
      </c>
      <c r="D185" s="7">
        <f xml:space="preserve"> B185 - C185</f>
        <v>0</v>
      </c>
      <c r="E185" s="7">
        <v>0</v>
      </c>
      <c r="F185" s="7">
        <f xml:space="preserve"> C185 - E185</f>
        <v>1</v>
      </c>
      <c r="G185" s="7">
        <v>0</v>
      </c>
      <c r="H185" s="7">
        <f xml:space="preserve"> E185 - G185</f>
        <v>0</v>
      </c>
      <c r="I185" s="9">
        <f xml:space="preserve"> ROUND(C185 / B185, 4)</f>
        <v>1</v>
      </c>
      <c r="J185" s="9">
        <f>IF(C185 &gt; 0, ROUND(E185 / C185, 4), 0)</f>
        <v>0</v>
      </c>
      <c r="K185" s="10">
        <f xml:space="preserve"> IF(E185 &gt; 0, ROUND(G185 / E185, 4), 0)</f>
        <v>0</v>
      </c>
      <c r="L185" s="7">
        <v>0</v>
      </c>
      <c r="M185" s="7">
        <v>0</v>
      </c>
      <c r="N185" s="7">
        <f xml:space="preserve"> L185 - M185</f>
        <v>0</v>
      </c>
      <c r="O185" s="7">
        <v>0</v>
      </c>
      <c r="P185" s="7">
        <f xml:space="preserve"> M185 - O185</f>
        <v>0</v>
      </c>
      <c r="Q185" s="7">
        <v>0</v>
      </c>
      <c r="R185" s="7">
        <f xml:space="preserve"> O185 - Q185</f>
        <v>0</v>
      </c>
      <c r="S185" s="10">
        <f xml:space="preserve"> IF(L185 &gt; 0, ROUND(M185 / L185, 4), 0)</f>
        <v>0</v>
      </c>
      <c r="T185" s="10">
        <f xml:space="preserve"> IF(M185 &gt; 0, ROUND(O185 / M185, 4), 0)</f>
        <v>0</v>
      </c>
      <c r="U185" s="10">
        <f xml:space="preserve"> IF(O185 &gt; 0, ROUND(Q185 / O185, 4), 0)</f>
        <v>0</v>
      </c>
      <c r="V185" s="7">
        <v>1</v>
      </c>
      <c r="W185" s="7">
        <v>1</v>
      </c>
      <c r="X185" s="7">
        <f xml:space="preserve"> V185 - W185</f>
        <v>0</v>
      </c>
      <c r="Y185" s="7">
        <v>0</v>
      </c>
      <c r="Z185" s="7">
        <f xml:space="preserve"> W185 - Y185</f>
        <v>1</v>
      </c>
      <c r="AA185" s="7">
        <v>0</v>
      </c>
      <c r="AB185" s="7">
        <f xml:space="preserve"> Y185 - AA185</f>
        <v>0</v>
      </c>
      <c r="AC185" s="10">
        <f xml:space="preserve"> IF(V185 &gt; 0, ROUND(W185 / V185, 4), 0)</f>
        <v>1</v>
      </c>
      <c r="AD185" s="10">
        <f xml:space="preserve"> IF(W185 &gt; 0, ROUND(Y185 / W185, 4), 0)</f>
        <v>0</v>
      </c>
      <c r="AE185" s="10">
        <f xml:space="preserve"> IF(Y185 &gt; 0, ROUND(AA185 / Y185, 4), 0)</f>
        <v>0</v>
      </c>
      <c r="AF185" s="7">
        <v>0</v>
      </c>
      <c r="AG185" s="7">
        <v>0</v>
      </c>
      <c r="AH185" s="7">
        <f xml:space="preserve"> AF185 - AG185</f>
        <v>0</v>
      </c>
      <c r="AI185" s="7">
        <v>0</v>
      </c>
      <c r="AJ185" s="7">
        <f>AG185 - AI185</f>
        <v>0</v>
      </c>
      <c r="AK185" s="7">
        <v>0</v>
      </c>
      <c r="AL185" s="7">
        <f xml:space="preserve"> AI185 - AK185</f>
        <v>0</v>
      </c>
      <c r="AM185" s="10">
        <f xml:space="preserve"> IF(AF185 &gt; 0, ROUND(AG185 / AF185, 4), 0)</f>
        <v>0</v>
      </c>
      <c r="AN185" s="10">
        <f xml:space="preserve"> IF(AG185 &gt; 0, ROUND(AI185 / AG185, 4), 0)</f>
        <v>0</v>
      </c>
      <c r="AO185" s="10">
        <f xml:space="preserve"> IF(AI185 &gt; 0, ROUND(AK185 / AI185, 4), 0)</f>
        <v>0</v>
      </c>
      <c r="AP185" s="7">
        <f xml:space="preserve"> B185 - SUM(L185, V185, AF185)</f>
        <v>0</v>
      </c>
      <c r="AQ185" s="7">
        <f xml:space="preserve"> C185 - SUM(M185, W185, AG185)</f>
        <v>0</v>
      </c>
      <c r="AR185" s="7">
        <f xml:space="preserve"> AP185 - AQ185</f>
        <v>0</v>
      </c>
      <c r="AS185" s="7">
        <f xml:space="preserve"> E185 - SUM(O185, Y185, AI185)</f>
        <v>0</v>
      </c>
      <c r="AT185" s="7">
        <f xml:space="preserve"> AQ185 - AS185</f>
        <v>0</v>
      </c>
      <c r="AU185" s="7">
        <f xml:space="preserve"> G185 - SUM(Q185, AA185, AK185)</f>
        <v>0</v>
      </c>
      <c r="AV185" s="7">
        <f xml:space="preserve"> AS185 - AU185</f>
        <v>0</v>
      </c>
      <c r="AW185" s="10">
        <f xml:space="preserve"> IF(AP185 &gt; 0, ROUND(AQ185 / AP185, 4), 0)</f>
        <v>0</v>
      </c>
      <c r="AX185" s="10">
        <f xml:space="preserve"> IF(AQ185 &gt; 0, ROUND(AS185 / AQ185, 4), 0)</f>
        <v>0</v>
      </c>
      <c r="AY185" s="10">
        <f xml:space="preserve"> IF(AS185 &gt; 0, ROUND(AU185 / AS185, 4), 0)</f>
        <v>0</v>
      </c>
    </row>
    <row r="186" spans="1:51" x14ac:dyDescent="0.2">
      <c r="A186" s="1" t="s">
        <v>191</v>
      </c>
      <c r="B186" s="7">
        <v>1</v>
      </c>
      <c r="C186" s="7">
        <v>1</v>
      </c>
      <c r="D186" s="7">
        <f xml:space="preserve"> B186 - C186</f>
        <v>0</v>
      </c>
      <c r="E186" s="7">
        <v>0</v>
      </c>
      <c r="F186" s="7">
        <f xml:space="preserve"> C186 - E186</f>
        <v>1</v>
      </c>
      <c r="G186" s="7">
        <v>0</v>
      </c>
      <c r="H186" s="7">
        <f xml:space="preserve"> E186 - G186</f>
        <v>0</v>
      </c>
      <c r="I186" s="9">
        <f xml:space="preserve"> ROUND(C186 / B186, 4)</f>
        <v>1</v>
      </c>
      <c r="J186" s="9">
        <f>IF(C186 &gt; 0, ROUND(E186 / C186, 4), 0)</f>
        <v>0</v>
      </c>
      <c r="K186" s="10">
        <f xml:space="preserve"> IF(E186 &gt; 0, ROUND(G186 / E186, 4), 0)</f>
        <v>0</v>
      </c>
      <c r="L186" s="7">
        <v>1</v>
      </c>
      <c r="M186" s="7">
        <v>1</v>
      </c>
      <c r="N186" s="7">
        <f xml:space="preserve"> L186 - M186</f>
        <v>0</v>
      </c>
      <c r="O186" s="7">
        <v>0</v>
      </c>
      <c r="P186" s="7">
        <f xml:space="preserve"> M186 - O186</f>
        <v>1</v>
      </c>
      <c r="Q186" s="7">
        <v>0</v>
      </c>
      <c r="R186" s="7">
        <f xml:space="preserve"> O186 - Q186</f>
        <v>0</v>
      </c>
      <c r="S186" s="10">
        <f xml:space="preserve"> IF(L186 &gt; 0, ROUND(M186 / L186, 4), 0)</f>
        <v>1</v>
      </c>
      <c r="T186" s="10">
        <f xml:space="preserve"> IF(M186 &gt; 0, ROUND(O186 / M186, 4), 0)</f>
        <v>0</v>
      </c>
      <c r="U186" s="10">
        <f xml:space="preserve"> IF(O186 &gt; 0, ROUND(Q186 / O186, 4), 0)</f>
        <v>0</v>
      </c>
      <c r="V186" s="7">
        <v>0</v>
      </c>
      <c r="W186" s="7">
        <v>0</v>
      </c>
      <c r="X186" s="7">
        <f xml:space="preserve"> V186 - W186</f>
        <v>0</v>
      </c>
      <c r="Y186" s="7">
        <v>0</v>
      </c>
      <c r="Z186" s="7">
        <f xml:space="preserve"> W186 - Y186</f>
        <v>0</v>
      </c>
      <c r="AA186" s="7">
        <v>0</v>
      </c>
      <c r="AB186" s="7">
        <f xml:space="preserve"> Y186 - AA186</f>
        <v>0</v>
      </c>
      <c r="AC186" s="10">
        <f xml:space="preserve"> IF(V186 &gt; 0, ROUND(W186 / V186, 4), 0)</f>
        <v>0</v>
      </c>
      <c r="AD186" s="10">
        <f xml:space="preserve"> IF(W186 &gt; 0, ROUND(Y186 / W186, 4), 0)</f>
        <v>0</v>
      </c>
      <c r="AE186" s="10">
        <f xml:space="preserve"> IF(Y186 &gt; 0, ROUND(AA186 / Y186, 4), 0)</f>
        <v>0</v>
      </c>
      <c r="AF186" s="7">
        <v>0</v>
      </c>
      <c r="AG186" s="7">
        <v>0</v>
      </c>
      <c r="AH186" s="7">
        <f xml:space="preserve"> AF186 - AG186</f>
        <v>0</v>
      </c>
      <c r="AI186" s="7">
        <v>0</v>
      </c>
      <c r="AJ186" s="7">
        <f>AG186 - AI186</f>
        <v>0</v>
      </c>
      <c r="AK186" s="7">
        <v>0</v>
      </c>
      <c r="AL186" s="7">
        <f xml:space="preserve"> AI186 - AK186</f>
        <v>0</v>
      </c>
      <c r="AM186" s="10">
        <f xml:space="preserve"> IF(AF186 &gt; 0, ROUND(AG186 / AF186, 4), 0)</f>
        <v>0</v>
      </c>
      <c r="AN186" s="10">
        <f xml:space="preserve"> IF(AG186 &gt; 0, ROUND(AI186 / AG186, 4), 0)</f>
        <v>0</v>
      </c>
      <c r="AO186" s="10">
        <f xml:space="preserve"> IF(AI186 &gt; 0, ROUND(AK186 / AI186, 4), 0)</f>
        <v>0</v>
      </c>
      <c r="AP186" s="7">
        <f xml:space="preserve"> B186 - SUM(L186, V186, AF186)</f>
        <v>0</v>
      </c>
      <c r="AQ186" s="7">
        <f xml:space="preserve"> C186 - SUM(M186, W186, AG186)</f>
        <v>0</v>
      </c>
      <c r="AR186" s="7">
        <f xml:space="preserve"> AP186 - AQ186</f>
        <v>0</v>
      </c>
      <c r="AS186" s="7">
        <f xml:space="preserve"> E186 - SUM(O186, Y186, AI186)</f>
        <v>0</v>
      </c>
      <c r="AT186" s="7">
        <f xml:space="preserve"> AQ186 - AS186</f>
        <v>0</v>
      </c>
      <c r="AU186" s="7">
        <f xml:space="preserve"> G186 - SUM(Q186, AA186, AK186)</f>
        <v>0</v>
      </c>
      <c r="AV186" s="7">
        <f xml:space="preserve"> AS186 - AU186</f>
        <v>0</v>
      </c>
      <c r="AW186" s="10">
        <f xml:space="preserve"> IF(AP186 &gt; 0, ROUND(AQ186 / AP186, 4), 0)</f>
        <v>0</v>
      </c>
      <c r="AX186" s="10">
        <f xml:space="preserve"> IF(AQ186 &gt; 0, ROUND(AS186 / AQ186, 4), 0)</f>
        <v>0</v>
      </c>
      <c r="AY186" s="10">
        <f xml:space="preserve"> IF(AS186 &gt; 0, ROUND(AU186 / AS186, 4), 0)</f>
        <v>0</v>
      </c>
    </row>
    <row r="187" spans="1:51" x14ac:dyDescent="0.2">
      <c r="A187" s="1" t="s">
        <v>31</v>
      </c>
      <c r="B187" s="7">
        <v>1</v>
      </c>
      <c r="C187" s="7">
        <v>1</v>
      </c>
      <c r="D187" s="7">
        <f xml:space="preserve"> B187 - C187</f>
        <v>0</v>
      </c>
      <c r="E187" s="7">
        <v>0</v>
      </c>
      <c r="F187" s="7">
        <f xml:space="preserve"> C187 - E187</f>
        <v>1</v>
      </c>
      <c r="G187" s="7">
        <v>0</v>
      </c>
      <c r="H187" s="7">
        <f xml:space="preserve"> E187 - G187</f>
        <v>0</v>
      </c>
      <c r="I187" s="9">
        <f xml:space="preserve"> ROUND(C187 / B187, 4)</f>
        <v>1</v>
      </c>
      <c r="J187" s="9">
        <f>IF(C187 &gt; 0, ROUND(E187 / C187, 4), 0)</f>
        <v>0</v>
      </c>
      <c r="K187" s="10">
        <f xml:space="preserve"> IF(E187 &gt; 0, ROUND(G187 / E187, 4), 0)</f>
        <v>0</v>
      </c>
      <c r="L187" s="7">
        <v>0</v>
      </c>
      <c r="M187" s="7">
        <v>0</v>
      </c>
      <c r="N187" s="7">
        <f xml:space="preserve"> L187 - M187</f>
        <v>0</v>
      </c>
      <c r="O187" s="7">
        <v>0</v>
      </c>
      <c r="P187" s="7">
        <f xml:space="preserve"> M187 - O187</f>
        <v>0</v>
      </c>
      <c r="Q187" s="7">
        <v>0</v>
      </c>
      <c r="R187" s="7">
        <f xml:space="preserve"> O187 - Q187</f>
        <v>0</v>
      </c>
      <c r="S187" s="10">
        <f xml:space="preserve"> IF(L187 &gt; 0, ROUND(M187 / L187, 4), 0)</f>
        <v>0</v>
      </c>
      <c r="T187" s="10">
        <f xml:space="preserve"> IF(M187 &gt; 0, ROUND(O187 / M187, 4), 0)</f>
        <v>0</v>
      </c>
      <c r="U187" s="10">
        <f xml:space="preserve"> IF(O187 &gt; 0, ROUND(Q187 / O187, 4), 0)</f>
        <v>0</v>
      </c>
      <c r="V187" s="7">
        <v>0</v>
      </c>
      <c r="W187" s="7">
        <v>0</v>
      </c>
      <c r="X187" s="7">
        <f xml:space="preserve"> V187 - W187</f>
        <v>0</v>
      </c>
      <c r="Y187" s="7">
        <v>0</v>
      </c>
      <c r="Z187" s="7">
        <f xml:space="preserve"> W187 - Y187</f>
        <v>0</v>
      </c>
      <c r="AA187" s="7">
        <v>0</v>
      </c>
      <c r="AB187" s="7">
        <f xml:space="preserve"> Y187 - AA187</f>
        <v>0</v>
      </c>
      <c r="AC187" s="10">
        <f xml:space="preserve"> IF(V187 &gt; 0, ROUND(W187 / V187, 4), 0)</f>
        <v>0</v>
      </c>
      <c r="AD187" s="10">
        <f xml:space="preserve"> IF(W187 &gt; 0, ROUND(Y187 / W187, 4), 0)</f>
        <v>0</v>
      </c>
      <c r="AE187" s="10">
        <f xml:space="preserve"> IF(Y187 &gt; 0, ROUND(AA187 / Y187, 4), 0)</f>
        <v>0</v>
      </c>
      <c r="AF187" s="7">
        <v>1</v>
      </c>
      <c r="AG187" s="7">
        <v>1</v>
      </c>
      <c r="AH187" s="7">
        <f xml:space="preserve"> AF187 - AG187</f>
        <v>0</v>
      </c>
      <c r="AI187" s="7">
        <v>0</v>
      </c>
      <c r="AJ187" s="7">
        <f>AG187 - AI187</f>
        <v>1</v>
      </c>
      <c r="AK187" s="7">
        <v>0</v>
      </c>
      <c r="AL187" s="7">
        <f xml:space="preserve"> AI187 - AK187</f>
        <v>0</v>
      </c>
      <c r="AM187" s="10">
        <f xml:space="preserve"> IF(AF187 &gt; 0, ROUND(AG187 / AF187, 4), 0)</f>
        <v>1</v>
      </c>
      <c r="AN187" s="10">
        <f xml:space="preserve"> IF(AG187 &gt; 0, ROUND(AI187 / AG187, 4), 0)</f>
        <v>0</v>
      </c>
      <c r="AO187" s="10">
        <f xml:space="preserve"> IF(AI187 &gt; 0, ROUND(AK187 / AI187, 4), 0)</f>
        <v>0</v>
      </c>
      <c r="AP187" s="7">
        <f xml:space="preserve"> B187 - SUM(L187, V187, AF187)</f>
        <v>0</v>
      </c>
      <c r="AQ187" s="7">
        <f xml:space="preserve"> C187 - SUM(M187, W187, AG187)</f>
        <v>0</v>
      </c>
      <c r="AR187" s="7">
        <f xml:space="preserve"> AP187 - AQ187</f>
        <v>0</v>
      </c>
      <c r="AS187" s="7">
        <f xml:space="preserve"> E187 - SUM(O187, Y187, AI187)</f>
        <v>0</v>
      </c>
      <c r="AT187" s="7">
        <f xml:space="preserve"> AQ187 - AS187</f>
        <v>0</v>
      </c>
      <c r="AU187" s="7">
        <f xml:space="preserve"> G187 - SUM(Q187, AA187, AK187)</f>
        <v>0</v>
      </c>
      <c r="AV187" s="7">
        <f xml:space="preserve"> AS187 - AU187</f>
        <v>0</v>
      </c>
      <c r="AW187" s="10">
        <f xml:space="preserve"> IF(AP187 &gt; 0, ROUND(AQ187 / AP187, 4), 0)</f>
        <v>0</v>
      </c>
      <c r="AX187" s="10">
        <f xml:space="preserve"> IF(AQ187 &gt; 0, ROUND(AS187 / AQ187, 4), 0)</f>
        <v>0</v>
      </c>
      <c r="AY187" s="10">
        <f xml:space="preserve"> IF(AS187 &gt; 0, ROUND(AU187 / AS187, 4), 0)</f>
        <v>0</v>
      </c>
    </row>
    <row r="188" spans="1:51" x14ac:dyDescent="0.2">
      <c r="A188" s="1" t="s">
        <v>79</v>
      </c>
      <c r="B188" s="7">
        <v>1</v>
      </c>
      <c r="C188" s="7">
        <v>1</v>
      </c>
      <c r="D188" s="7">
        <f xml:space="preserve"> B188 - C188</f>
        <v>0</v>
      </c>
      <c r="E188" s="7">
        <v>0</v>
      </c>
      <c r="F188" s="7">
        <f xml:space="preserve"> C188 - E188</f>
        <v>1</v>
      </c>
      <c r="G188" s="7">
        <v>0</v>
      </c>
      <c r="H188" s="7">
        <f xml:space="preserve"> E188 - G188</f>
        <v>0</v>
      </c>
      <c r="I188" s="9">
        <f xml:space="preserve"> ROUND(C188 / B188, 4)</f>
        <v>1</v>
      </c>
      <c r="J188" s="9">
        <f>IF(C188 &gt; 0, ROUND(E188 / C188, 4), 0)</f>
        <v>0</v>
      </c>
      <c r="K188" s="10">
        <f xml:space="preserve"> IF(E188 &gt; 0, ROUND(G188 / E188, 4), 0)</f>
        <v>0</v>
      </c>
      <c r="L188" s="7">
        <v>0</v>
      </c>
      <c r="M188" s="7">
        <v>0</v>
      </c>
      <c r="N188" s="7">
        <f xml:space="preserve"> L188 - M188</f>
        <v>0</v>
      </c>
      <c r="O188" s="7">
        <v>0</v>
      </c>
      <c r="P188" s="7">
        <f xml:space="preserve"> M188 - O188</f>
        <v>0</v>
      </c>
      <c r="Q188" s="7">
        <v>0</v>
      </c>
      <c r="R188" s="7">
        <f xml:space="preserve"> O188 - Q188</f>
        <v>0</v>
      </c>
      <c r="S188" s="10">
        <f xml:space="preserve"> IF(L188 &gt; 0, ROUND(M188 / L188, 4), 0)</f>
        <v>0</v>
      </c>
      <c r="T188" s="10">
        <f xml:space="preserve"> IF(M188 &gt; 0, ROUND(O188 / M188, 4), 0)</f>
        <v>0</v>
      </c>
      <c r="U188" s="10">
        <f xml:space="preserve"> IF(O188 &gt; 0, ROUND(Q188 / O188, 4), 0)</f>
        <v>0</v>
      </c>
      <c r="V188" s="7">
        <v>0</v>
      </c>
      <c r="W188" s="7">
        <v>0</v>
      </c>
      <c r="X188" s="7">
        <f xml:space="preserve"> V188 - W188</f>
        <v>0</v>
      </c>
      <c r="Y188" s="7">
        <v>0</v>
      </c>
      <c r="Z188" s="7">
        <f xml:space="preserve"> W188 - Y188</f>
        <v>0</v>
      </c>
      <c r="AA188" s="7">
        <v>0</v>
      </c>
      <c r="AB188" s="7">
        <f xml:space="preserve"> Y188 - AA188</f>
        <v>0</v>
      </c>
      <c r="AC188" s="10">
        <f xml:space="preserve"> IF(V188 &gt; 0, ROUND(W188 / V188, 4), 0)</f>
        <v>0</v>
      </c>
      <c r="AD188" s="10">
        <f xml:space="preserve"> IF(W188 &gt; 0, ROUND(Y188 / W188, 4), 0)</f>
        <v>0</v>
      </c>
      <c r="AE188" s="10">
        <f xml:space="preserve"> IF(Y188 &gt; 0, ROUND(AA188 / Y188, 4), 0)</f>
        <v>0</v>
      </c>
      <c r="AF188" s="7">
        <v>0</v>
      </c>
      <c r="AG188" s="7">
        <v>0</v>
      </c>
      <c r="AH188" s="7">
        <f xml:space="preserve"> AF188 - AG188</f>
        <v>0</v>
      </c>
      <c r="AI188" s="7">
        <v>0</v>
      </c>
      <c r="AJ188" s="7">
        <f>AG188 - AI188</f>
        <v>0</v>
      </c>
      <c r="AK188" s="7">
        <v>0</v>
      </c>
      <c r="AL188" s="7">
        <f xml:space="preserve"> AI188 - AK188</f>
        <v>0</v>
      </c>
      <c r="AM188" s="10">
        <f xml:space="preserve"> IF(AF188 &gt; 0, ROUND(AG188 / AF188, 4), 0)</f>
        <v>0</v>
      </c>
      <c r="AN188" s="10">
        <f xml:space="preserve"> IF(AG188 &gt; 0, ROUND(AI188 / AG188, 4), 0)</f>
        <v>0</v>
      </c>
      <c r="AO188" s="10">
        <f xml:space="preserve"> IF(AI188 &gt; 0, ROUND(AK188 / AI188, 4), 0)</f>
        <v>0</v>
      </c>
      <c r="AP188" s="7">
        <f xml:space="preserve"> B188 - SUM(L188, V188, AF188)</f>
        <v>1</v>
      </c>
      <c r="AQ188" s="7">
        <f xml:space="preserve"> C188 - SUM(M188, W188, AG188)</f>
        <v>1</v>
      </c>
      <c r="AR188" s="7">
        <f xml:space="preserve"> AP188 - AQ188</f>
        <v>0</v>
      </c>
      <c r="AS188" s="7">
        <f xml:space="preserve"> E188 - SUM(O188, Y188, AI188)</f>
        <v>0</v>
      </c>
      <c r="AT188" s="7">
        <f xml:space="preserve"> AQ188 - AS188</f>
        <v>1</v>
      </c>
      <c r="AU188" s="7">
        <f xml:space="preserve"> G188 - SUM(Q188, AA188, AK188)</f>
        <v>0</v>
      </c>
      <c r="AV188" s="7">
        <f xml:space="preserve"> AS188 - AU188</f>
        <v>0</v>
      </c>
      <c r="AW188" s="10">
        <f xml:space="preserve"> IF(AP188 &gt; 0, ROUND(AQ188 / AP188, 4), 0)</f>
        <v>1</v>
      </c>
      <c r="AX188" s="10">
        <f xml:space="preserve"> IF(AQ188 &gt; 0, ROUND(AS188 / AQ188, 4), 0)</f>
        <v>0</v>
      </c>
      <c r="AY188" s="10">
        <f xml:space="preserve"> IF(AS188 &gt; 0, ROUND(AU188 / AS188, 4), 0)</f>
        <v>0</v>
      </c>
    </row>
    <row r="189" spans="1:51" x14ac:dyDescent="0.2">
      <c r="A189" s="1" t="s">
        <v>416</v>
      </c>
      <c r="B189" s="7">
        <v>1</v>
      </c>
      <c r="C189" s="7">
        <v>1</v>
      </c>
      <c r="D189" s="7">
        <f xml:space="preserve"> B189 - C189</f>
        <v>0</v>
      </c>
      <c r="E189" s="7">
        <v>0</v>
      </c>
      <c r="F189" s="7">
        <f xml:space="preserve"> C189 - E189</f>
        <v>1</v>
      </c>
      <c r="G189" s="7">
        <v>0</v>
      </c>
      <c r="H189" s="7">
        <f xml:space="preserve"> E189 - G189</f>
        <v>0</v>
      </c>
      <c r="I189" s="9">
        <f xml:space="preserve"> ROUND(C189 / B189, 4)</f>
        <v>1</v>
      </c>
      <c r="J189" s="9">
        <f>IF(C189 &gt; 0, ROUND(E189 / C189, 4), 0)</f>
        <v>0</v>
      </c>
      <c r="K189" s="10">
        <f xml:space="preserve"> IF(E189 &gt; 0, ROUND(G189 / E189, 4), 0)</f>
        <v>0</v>
      </c>
      <c r="L189" s="7">
        <v>1</v>
      </c>
      <c r="M189" s="7">
        <v>1</v>
      </c>
      <c r="N189" s="7">
        <f xml:space="preserve"> L189 - M189</f>
        <v>0</v>
      </c>
      <c r="O189" s="7">
        <v>0</v>
      </c>
      <c r="P189" s="7">
        <f xml:space="preserve"> M189 - O189</f>
        <v>1</v>
      </c>
      <c r="Q189" s="7">
        <v>0</v>
      </c>
      <c r="R189" s="7">
        <f xml:space="preserve"> O189 - Q189</f>
        <v>0</v>
      </c>
      <c r="S189" s="10">
        <f xml:space="preserve"> IF(L189 &gt; 0, ROUND(M189 / L189, 4), 0)</f>
        <v>1</v>
      </c>
      <c r="T189" s="10">
        <f xml:space="preserve"> IF(M189 &gt; 0, ROUND(O189 / M189, 4), 0)</f>
        <v>0</v>
      </c>
      <c r="U189" s="10">
        <f xml:space="preserve"> IF(O189 &gt; 0, ROUND(Q189 / O189, 4), 0)</f>
        <v>0</v>
      </c>
      <c r="V189" s="7">
        <v>0</v>
      </c>
      <c r="W189" s="7">
        <v>0</v>
      </c>
      <c r="X189" s="7">
        <f xml:space="preserve"> V189 - W189</f>
        <v>0</v>
      </c>
      <c r="Y189" s="7">
        <v>0</v>
      </c>
      <c r="Z189" s="7">
        <f xml:space="preserve"> W189 - Y189</f>
        <v>0</v>
      </c>
      <c r="AA189" s="7">
        <v>0</v>
      </c>
      <c r="AB189" s="7">
        <f xml:space="preserve"> Y189 - AA189</f>
        <v>0</v>
      </c>
      <c r="AC189" s="10">
        <f xml:space="preserve"> IF(V189 &gt; 0, ROUND(W189 / V189, 4), 0)</f>
        <v>0</v>
      </c>
      <c r="AD189" s="10">
        <f xml:space="preserve"> IF(W189 &gt; 0, ROUND(Y189 / W189, 4), 0)</f>
        <v>0</v>
      </c>
      <c r="AE189" s="10">
        <f xml:space="preserve"> IF(Y189 &gt; 0, ROUND(AA189 / Y189, 4), 0)</f>
        <v>0</v>
      </c>
      <c r="AF189" s="7">
        <v>0</v>
      </c>
      <c r="AG189" s="7">
        <v>0</v>
      </c>
      <c r="AH189" s="7">
        <f xml:space="preserve"> AF189 - AG189</f>
        <v>0</v>
      </c>
      <c r="AI189" s="7">
        <v>0</v>
      </c>
      <c r="AJ189" s="7">
        <f>AG189 - AI189</f>
        <v>0</v>
      </c>
      <c r="AK189" s="7">
        <v>0</v>
      </c>
      <c r="AL189" s="7">
        <f xml:space="preserve"> AI189 - AK189</f>
        <v>0</v>
      </c>
      <c r="AM189" s="10">
        <f xml:space="preserve"> IF(AF189 &gt; 0, ROUND(AG189 / AF189, 4), 0)</f>
        <v>0</v>
      </c>
      <c r="AN189" s="10">
        <f xml:space="preserve"> IF(AG189 &gt; 0, ROUND(AI189 / AG189, 4), 0)</f>
        <v>0</v>
      </c>
      <c r="AO189" s="10">
        <f xml:space="preserve"> IF(AI189 &gt; 0, ROUND(AK189 / AI189, 4), 0)</f>
        <v>0</v>
      </c>
      <c r="AP189" s="7">
        <f xml:space="preserve"> B189 - SUM(L189, V189, AF189)</f>
        <v>0</v>
      </c>
      <c r="AQ189" s="7">
        <f xml:space="preserve"> C189 - SUM(M189, W189, AG189)</f>
        <v>0</v>
      </c>
      <c r="AR189" s="7">
        <f xml:space="preserve"> AP189 - AQ189</f>
        <v>0</v>
      </c>
      <c r="AS189" s="7">
        <f xml:space="preserve"> E189 - SUM(O189, Y189, AI189)</f>
        <v>0</v>
      </c>
      <c r="AT189" s="7">
        <f xml:space="preserve"> AQ189 - AS189</f>
        <v>0</v>
      </c>
      <c r="AU189" s="7">
        <f xml:space="preserve"> G189 - SUM(Q189, AA189, AK189)</f>
        <v>0</v>
      </c>
      <c r="AV189" s="7">
        <f xml:space="preserve"> AS189 - AU189</f>
        <v>0</v>
      </c>
      <c r="AW189" s="10">
        <f xml:space="preserve"> IF(AP189 &gt; 0, ROUND(AQ189 / AP189, 4), 0)</f>
        <v>0</v>
      </c>
      <c r="AX189" s="10">
        <f xml:space="preserve"> IF(AQ189 &gt; 0, ROUND(AS189 / AQ189, 4), 0)</f>
        <v>0</v>
      </c>
      <c r="AY189" s="10">
        <f xml:space="preserve"> IF(AS189 &gt; 0, ROUND(AU189 / AS189, 4), 0)</f>
        <v>0</v>
      </c>
    </row>
    <row r="190" spans="1:51" x14ac:dyDescent="0.2">
      <c r="A190" s="1" t="s">
        <v>93</v>
      </c>
      <c r="B190" s="7">
        <v>1</v>
      </c>
      <c r="C190" s="7">
        <v>1</v>
      </c>
      <c r="D190" s="7">
        <f xml:space="preserve"> B190 - C190</f>
        <v>0</v>
      </c>
      <c r="E190" s="7">
        <v>0</v>
      </c>
      <c r="F190" s="7">
        <f xml:space="preserve"> C190 - E190</f>
        <v>1</v>
      </c>
      <c r="G190" s="7">
        <v>0</v>
      </c>
      <c r="H190" s="7">
        <f xml:space="preserve"> E190 - G190</f>
        <v>0</v>
      </c>
      <c r="I190" s="9">
        <f xml:space="preserve"> ROUND(C190 / B190, 4)</f>
        <v>1</v>
      </c>
      <c r="J190" s="9">
        <f>IF(C190 &gt; 0, ROUND(E190 / C190, 4), 0)</f>
        <v>0</v>
      </c>
      <c r="K190" s="10">
        <f xml:space="preserve"> IF(E190 &gt; 0, ROUND(G190 / E190, 4), 0)</f>
        <v>0</v>
      </c>
      <c r="L190" s="7">
        <v>0</v>
      </c>
      <c r="M190" s="7">
        <v>0</v>
      </c>
      <c r="N190" s="7">
        <f xml:space="preserve"> L190 - M190</f>
        <v>0</v>
      </c>
      <c r="O190" s="7">
        <v>0</v>
      </c>
      <c r="P190" s="7">
        <f xml:space="preserve"> M190 - O190</f>
        <v>0</v>
      </c>
      <c r="Q190" s="7">
        <v>0</v>
      </c>
      <c r="R190" s="7">
        <f xml:space="preserve"> O190 - Q190</f>
        <v>0</v>
      </c>
      <c r="S190" s="10">
        <f xml:space="preserve"> IF(L190 &gt; 0, ROUND(M190 / L190, 4), 0)</f>
        <v>0</v>
      </c>
      <c r="T190" s="10">
        <f xml:space="preserve"> IF(M190 &gt; 0, ROUND(O190 / M190, 4), 0)</f>
        <v>0</v>
      </c>
      <c r="U190" s="10">
        <f xml:space="preserve"> IF(O190 &gt; 0, ROUND(Q190 / O190, 4), 0)</f>
        <v>0</v>
      </c>
      <c r="V190" s="7">
        <v>0</v>
      </c>
      <c r="W190" s="7">
        <v>0</v>
      </c>
      <c r="X190" s="7">
        <f xml:space="preserve"> V190 - W190</f>
        <v>0</v>
      </c>
      <c r="Y190" s="7">
        <v>0</v>
      </c>
      <c r="Z190" s="7">
        <f xml:space="preserve"> W190 - Y190</f>
        <v>0</v>
      </c>
      <c r="AA190" s="7">
        <v>0</v>
      </c>
      <c r="AB190" s="7">
        <f xml:space="preserve"> Y190 - AA190</f>
        <v>0</v>
      </c>
      <c r="AC190" s="10">
        <f xml:space="preserve"> IF(V190 &gt; 0, ROUND(W190 / V190, 4), 0)</f>
        <v>0</v>
      </c>
      <c r="AD190" s="10">
        <f xml:space="preserve"> IF(W190 &gt; 0, ROUND(Y190 / W190, 4), 0)</f>
        <v>0</v>
      </c>
      <c r="AE190" s="10">
        <f xml:space="preserve"> IF(Y190 &gt; 0, ROUND(AA190 / Y190, 4), 0)</f>
        <v>0</v>
      </c>
      <c r="AF190" s="7">
        <v>1</v>
      </c>
      <c r="AG190" s="7">
        <v>1</v>
      </c>
      <c r="AH190" s="7">
        <f xml:space="preserve"> AF190 - AG190</f>
        <v>0</v>
      </c>
      <c r="AI190" s="7">
        <v>0</v>
      </c>
      <c r="AJ190" s="7">
        <f>AG190 - AI190</f>
        <v>1</v>
      </c>
      <c r="AK190" s="7">
        <v>0</v>
      </c>
      <c r="AL190" s="7">
        <f xml:space="preserve"> AI190 - AK190</f>
        <v>0</v>
      </c>
      <c r="AM190" s="10">
        <f xml:space="preserve"> IF(AF190 &gt; 0, ROUND(AG190 / AF190, 4), 0)</f>
        <v>1</v>
      </c>
      <c r="AN190" s="10">
        <f xml:space="preserve"> IF(AG190 &gt; 0, ROUND(AI190 / AG190, 4), 0)</f>
        <v>0</v>
      </c>
      <c r="AO190" s="10">
        <f xml:space="preserve"> IF(AI190 &gt; 0, ROUND(AK190 / AI190, 4), 0)</f>
        <v>0</v>
      </c>
      <c r="AP190" s="7">
        <f xml:space="preserve"> B190 - SUM(L190, V190, AF190)</f>
        <v>0</v>
      </c>
      <c r="AQ190" s="7">
        <f xml:space="preserve"> C190 - SUM(M190, W190, AG190)</f>
        <v>0</v>
      </c>
      <c r="AR190" s="7">
        <f xml:space="preserve"> AP190 - AQ190</f>
        <v>0</v>
      </c>
      <c r="AS190" s="7">
        <f xml:space="preserve"> E190 - SUM(O190, Y190, AI190)</f>
        <v>0</v>
      </c>
      <c r="AT190" s="7">
        <f xml:space="preserve"> AQ190 - AS190</f>
        <v>0</v>
      </c>
      <c r="AU190" s="7">
        <f xml:space="preserve"> G190 - SUM(Q190, AA190, AK190)</f>
        <v>0</v>
      </c>
      <c r="AV190" s="7">
        <f xml:space="preserve"> AS190 - AU190</f>
        <v>0</v>
      </c>
      <c r="AW190" s="10">
        <f xml:space="preserve"> IF(AP190 &gt; 0, ROUND(AQ190 / AP190, 4), 0)</f>
        <v>0</v>
      </c>
      <c r="AX190" s="10">
        <f xml:space="preserve"> IF(AQ190 &gt; 0, ROUND(AS190 / AQ190, 4), 0)</f>
        <v>0</v>
      </c>
      <c r="AY190" s="10">
        <f xml:space="preserve"> IF(AS190 &gt; 0, ROUND(AU190 / AS190, 4), 0)</f>
        <v>0</v>
      </c>
    </row>
    <row r="191" spans="1:51" x14ac:dyDescent="0.2">
      <c r="A191" s="1" t="s">
        <v>305</v>
      </c>
      <c r="B191" s="7">
        <v>1</v>
      </c>
      <c r="C191" s="7">
        <v>1</v>
      </c>
      <c r="D191" s="7">
        <f xml:space="preserve"> B191 - C191</f>
        <v>0</v>
      </c>
      <c r="E191" s="7">
        <v>0</v>
      </c>
      <c r="F191" s="7">
        <f xml:space="preserve"> C191 - E191</f>
        <v>1</v>
      </c>
      <c r="G191" s="7">
        <v>0</v>
      </c>
      <c r="H191" s="7">
        <f xml:space="preserve"> E191 - G191</f>
        <v>0</v>
      </c>
      <c r="I191" s="9">
        <f xml:space="preserve"> ROUND(C191 / B191, 4)</f>
        <v>1</v>
      </c>
      <c r="J191" s="9">
        <f>IF(C191 &gt; 0, ROUND(E191 / C191, 4), 0)</f>
        <v>0</v>
      </c>
      <c r="K191" s="10">
        <f xml:space="preserve"> IF(E191 &gt; 0, ROUND(G191 / E191, 4), 0)</f>
        <v>0</v>
      </c>
      <c r="L191" s="7">
        <v>1</v>
      </c>
      <c r="M191" s="7">
        <v>1</v>
      </c>
      <c r="N191" s="7">
        <f xml:space="preserve"> L191 - M191</f>
        <v>0</v>
      </c>
      <c r="O191" s="7">
        <v>0</v>
      </c>
      <c r="P191" s="7">
        <f xml:space="preserve"> M191 - O191</f>
        <v>1</v>
      </c>
      <c r="Q191" s="7">
        <v>0</v>
      </c>
      <c r="R191" s="7">
        <f xml:space="preserve"> O191 - Q191</f>
        <v>0</v>
      </c>
      <c r="S191" s="10">
        <f xml:space="preserve"> IF(L191 &gt; 0, ROUND(M191 / L191, 4), 0)</f>
        <v>1</v>
      </c>
      <c r="T191" s="10">
        <f xml:space="preserve"> IF(M191 &gt; 0, ROUND(O191 / M191, 4), 0)</f>
        <v>0</v>
      </c>
      <c r="U191" s="10">
        <f xml:space="preserve"> IF(O191 &gt; 0, ROUND(Q191 / O191, 4), 0)</f>
        <v>0</v>
      </c>
      <c r="V191" s="7">
        <v>0</v>
      </c>
      <c r="W191" s="7">
        <v>0</v>
      </c>
      <c r="X191" s="7">
        <f xml:space="preserve"> V191 - W191</f>
        <v>0</v>
      </c>
      <c r="Y191" s="7">
        <v>0</v>
      </c>
      <c r="Z191" s="7">
        <f xml:space="preserve"> W191 - Y191</f>
        <v>0</v>
      </c>
      <c r="AA191" s="7">
        <v>0</v>
      </c>
      <c r="AB191" s="7">
        <f xml:space="preserve"> Y191 - AA191</f>
        <v>0</v>
      </c>
      <c r="AC191" s="10">
        <f xml:space="preserve"> IF(V191 &gt; 0, ROUND(W191 / V191, 4), 0)</f>
        <v>0</v>
      </c>
      <c r="AD191" s="10">
        <f xml:space="preserve"> IF(W191 &gt; 0, ROUND(Y191 / W191, 4), 0)</f>
        <v>0</v>
      </c>
      <c r="AE191" s="10">
        <f xml:space="preserve"> IF(Y191 &gt; 0, ROUND(AA191 / Y191, 4), 0)</f>
        <v>0</v>
      </c>
      <c r="AF191" s="7">
        <v>0</v>
      </c>
      <c r="AG191" s="7">
        <v>0</v>
      </c>
      <c r="AH191" s="7">
        <f xml:space="preserve"> AF191 - AG191</f>
        <v>0</v>
      </c>
      <c r="AI191" s="7">
        <v>0</v>
      </c>
      <c r="AJ191" s="7">
        <f>AG191 - AI191</f>
        <v>0</v>
      </c>
      <c r="AK191" s="7">
        <v>0</v>
      </c>
      <c r="AL191" s="7">
        <f xml:space="preserve"> AI191 - AK191</f>
        <v>0</v>
      </c>
      <c r="AM191" s="10">
        <f xml:space="preserve"> IF(AF191 &gt; 0, ROUND(AG191 / AF191, 4), 0)</f>
        <v>0</v>
      </c>
      <c r="AN191" s="10">
        <f xml:space="preserve"> IF(AG191 &gt; 0, ROUND(AI191 / AG191, 4), 0)</f>
        <v>0</v>
      </c>
      <c r="AO191" s="10">
        <f xml:space="preserve"> IF(AI191 &gt; 0, ROUND(AK191 / AI191, 4), 0)</f>
        <v>0</v>
      </c>
      <c r="AP191" s="7">
        <f xml:space="preserve"> B191 - SUM(L191, V191, AF191)</f>
        <v>0</v>
      </c>
      <c r="AQ191" s="7">
        <f xml:space="preserve"> C191 - SUM(M191, W191, AG191)</f>
        <v>0</v>
      </c>
      <c r="AR191" s="7">
        <f xml:space="preserve"> AP191 - AQ191</f>
        <v>0</v>
      </c>
      <c r="AS191" s="7">
        <f xml:space="preserve"> E191 - SUM(O191, Y191, AI191)</f>
        <v>0</v>
      </c>
      <c r="AT191" s="7">
        <f xml:space="preserve"> AQ191 - AS191</f>
        <v>0</v>
      </c>
      <c r="AU191" s="7">
        <f xml:space="preserve"> G191 - SUM(Q191, AA191, AK191)</f>
        <v>0</v>
      </c>
      <c r="AV191" s="7">
        <f xml:space="preserve"> AS191 - AU191</f>
        <v>0</v>
      </c>
      <c r="AW191" s="10">
        <f xml:space="preserve"> IF(AP191 &gt; 0, ROUND(AQ191 / AP191, 4), 0)</f>
        <v>0</v>
      </c>
      <c r="AX191" s="10">
        <f xml:space="preserve"> IF(AQ191 &gt; 0, ROUND(AS191 / AQ191, 4), 0)</f>
        <v>0</v>
      </c>
      <c r="AY191" s="10">
        <f xml:space="preserve"> IF(AS191 &gt; 0, ROUND(AU191 / AS191, 4), 0)</f>
        <v>0</v>
      </c>
    </row>
    <row r="192" spans="1:51" x14ac:dyDescent="0.2">
      <c r="A192" s="1" t="s">
        <v>118</v>
      </c>
      <c r="B192" s="7">
        <v>1</v>
      </c>
      <c r="C192" s="7">
        <v>1</v>
      </c>
      <c r="D192" s="7">
        <f xml:space="preserve"> B192 - C192</f>
        <v>0</v>
      </c>
      <c r="E192" s="7">
        <v>0</v>
      </c>
      <c r="F192" s="7">
        <f xml:space="preserve"> C192 - E192</f>
        <v>1</v>
      </c>
      <c r="G192" s="7">
        <v>0</v>
      </c>
      <c r="H192" s="7">
        <f xml:space="preserve"> E192 - G192</f>
        <v>0</v>
      </c>
      <c r="I192" s="9">
        <f xml:space="preserve"> ROUND(C192 / B192, 4)</f>
        <v>1</v>
      </c>
      <c r="J192" s="9">
        <f>IF(C192 &gt; 0, ROUND(E192 / C192, 4), 0)</f>
        <v>0</v>
      </c>
      <c r="K192" s="10">
        <f xml:space="preserve"> IF(E192 &gt; 0, ROUND(G192 / E192, 4), 0)</f>
        <v>0</v>
      </c>
      <c r="L192" s="7">
        <v>0</v>
      </c>
      <c r="M192" s="7">
        <v>0</v>
      </c>
      <c r="N192" s="7">
        <f xml:space="preserve"> L192 - M192</f>
        <v>0</v>
      </c>
      <c r="O192" s="7">
        <v>0</v>
      </c>
      <c r="P192" s="7">
        <f xml:space="preserve"> M192 - O192</f>
        <v>0</v>
      </c>
      <c r="Q192" s="7">
        <v>0</v>
      </c>
      <c r="R192" s="7">
        <f xml:space="preserve"> O192 - Q192</f>
        <v>0</v>
      </c>
      <c r="S192" s="10">
        <f xml:space="preserve"> IF(L192 &gt; 0, ROUND(M192 / L192, 4), 0)</f>
        <v>0</v>
      </c>
      <c r="T192" s="10">
        <f xml:space="preserve"> IF(M192 &gt; 0, ROUND(O192 / M192, 4), 0)</f>
        <v>0</v>
      </c>
      <c r="U192" s="10">
        <f xml:space="preserve"> IF(O192 &gt; 0, ROUND(Q192 / O192, 4), 0)</f>
        <v>0</v>
      </c>
      <c r="V192" s="7">
        <v>1</v>
      </c>
      <c r="W192" s="7">
        <v>1</v>
      </c>
      <c r="X192" s="7">
        <f xml:space="preserve"> V192 - W192</f>
        <v>0</v>
      </c>
      <c r="Y192" s="7">
        <v>0</v>
      </c>
      <c r="Z192" s="7">
        <f xml:space="preserve"> W192 - Y192</f>
        <v>1</v>
      </c>
      <c r="AA192" s="7">
        <v>0</v>
      </c>
      <c r="AB192" s="7">
        <f xml:space="preserve"> Y192 - AA192</f>
        <v>0</v>
      </c>
      <c r="AC192" s="10">
        <f xml:space="preserve"> IF(V192 &gt; 0, ROUND(W192 / V192, 4), 0)</f>
        <v>1</v>
      </c>
      <c r="AD192" s="10">
        <f xml:space="preserve"> IF(W192 &gt; 0, ROUND(Y192 / W192, 4), 0)</f>
        <v>0</v>
      </c>
      <c r="AE192" s="10">
        <f xml:space="preserve"> IF(Y192 &gt; 0, ROUND(AA192 / Y192, 4), 0)</f>
        <v>0</v>
      </c>
      <c r="AF192" s="7">
        <v>0</v>
      </c>
      <c r="AG192" s="7">
        <v>0</v>
      </c>
      <c r="AH192" s="7">
        <f xml:space="preserve"> AF192 - AG192</f>
        <v>0</v>
      </c>
      <c r="AI192" s="7">
        <v>0</v>
      </c>
      <c r="AJ192" s="7">
        <f>AG192 - AI192</f>
        <v>0</v>
      </c>
      <c r="AK192" s="7">
        <v>0</v>
      </c>
      <c r="AL192" s="7">
        <f xml:space="preserve"> AI192 - AK192</f>
        <v>0</v>
      </c>
      <c r="AM192" s="10">
        <f xml:space="preserve"> IF(AF192 &gt; 0, ROUND(AG192 / AF192, 4), 0)</f>
        <v>0</v>
      </c>
      <c r="AN192" s="10">
        <f xml:space="preserve"> IF(AG192 &gt; 0, ROUND(AI192 / AG192, 4), 0)</f>
        <v>0</v>
      </c>
      <c r="AO192" s="10">
        <f xml:space="preserve"> IF(AI192 &gt; 0, ROUND(AK192 / AI192, 4), 0)</f>
        <v>0</v>
      </c>
      <c r="AP192" s="7">
        <f xml:space="preserve"> B192 - SUM(L192, V192, AF192)</f>
        <v>0</v>
      </c>
      <c r="AQ192" s="7">
        <f xml:space="preserve"> C192 - SUM(M192, W192, AG192)</f>
        <v>0</v>
      </c>
      <c r="AR192" s="7">
        <f xml:space="preserve"> AP192 - AQ192</f>
        <v>0</v>
      </c>
      <c r="AS192" s="7">
        <f xml:space="preserve"> E192 - SUM(O192, Y192, AI192)</f>
        <v>0</v>
      </c>
      <c r="AT192" s="7">
        <f xml:space="preserve"> AQ192 - AS192</f>
        <v>0</v>
      </c>
      <c r="AU192" s="7">
        <f xml:space="preserve"> G192 - SUM(Q192, AA192, AK192)</f>
        <v>0</v>
      </c>
      <c r="AV192" s="7">
        <f xml:space="preserve"> AS192 - AU192</f>
        <v>0</v>
      </c>
      <c r="AW192" s="10">
        <f xml:space="preserve"> IF(AP192 &gt; 0, ROUND(AQ192 / AP192, 4), 0)</f>
        <v>0</v>
      </c>
      <c r="AX192" s="10">
        <f xml:space="preserve"> IF(AQ192 &gt; 0, ROUND(AS192 / AQ192, 4), 0)</f>
        <v>0</v>
      </c>
      <c r="AY192" s="10">
        <f xml:space="preserve"> IF(AS192 &gt; 0, ROUND(AU192 / AS192, 4), 0)</f>
        <v>0</v>
      </c>
    </row>
    <row r="193" spans="1:51" x14ac:dyDescent="0.2">
      <c r="A193" s="1" t="s">
        <v>48</v>
      </c>
      <c r="B193" s="7">
        <v>1</v>
      </c>
      <c r="C193" s="7">
        <v>1</v>
      </c>
      <c r="D193" s="7">
        <f xml:space="preserve"> B193 - C193</f>
        <v>0</v>
      </c>
      <c r="E193" s="7">
        <v>0</v>
      </c>
      <c r="F193" s="7">
        <f xml:space="preserve"> C193 - E193</f>
        <v>1</v>
      </c>
      <c r="G193" s="7">
        <v>0</v>
      </c>
      <c r="H193" s="7">
        <f xml:space="preserve"> E193 - G193</f>
        <v>0</v>
      </c>
      <c r="I193" s="9">
        <f xml:space="preserve"> ROUND(C193 / B193, 4)</f>
        <v>1</v>
      </c>
      <c r="J193" s="9">
        <f>IF(C193 &gt; 0, ROUND(E193 / C193, 4), 0)</f>
        <v>0</v>
      </c>
      <c r="K193" s="10">
        <f xml:space="preserve"> IF(E193 &gt; 0, ROUND(G193 / E193, 4), 0)</f>
        <v>0</v>
      </c>
      <c r="L193" s="7">
        <v>0</v>
      </c>
      <c r="M193" s="7">
        <v>0</v>
      </c>
      <c r="N193" s="7">
        <f xml:space="preserve"> L193 - M193</f>
        <v>0</v>
      </c>
      <c r="O193" s="7">
        <v>0</v>
      </c>
      <c r="P193" s="7">
        <f xml:space="preserve"> M193 - O193</f>
        <v>0</v>
      </c>
      <c r="Q193" s="7">
        <v>0</v>
      </c>
      <c r="R193" s="7">
        <f xml:space="preserve"> O193 - Q193</f>
        <v>0</v>
      </c>
      <c r="S193" s="10">
        <f xml:space="preserve"> IF(L193 &gt; 0, ROUND(M193 / L193, 4), 0)</f>
        <v>0</v>
      </c>
      <c r="T193" s="10">
        <f xml:space="preserve"> IF(M193 &gt; 0, ROUND(O193 / M193, 4), 0)</f>
        <v>0</v>
      </c>
      <c r="U193" s="10">
        <f xml:space="preserve"> IF(O193 &gt; 0, ROUND(Q193 / O193, 4), 0)</f>
        <v>0</v>
      </c>
      <c r="V193" s="7">
        <v>1</v>
      </c>
      <c r="W193" s="7">
        <v>1</v>
      </c>
      <c r="X193" s="7">
        <f xml:space="preserve"> V193 - W193</f>
        <v>0</v>
      </c>
      <c r="Y193" s="7">
        <v>0</v>
      </c>
      <c r="Z193" s="7">
        <f xml:space="preserve"> W193 - Y193</f>
        <v>1</v>
      </c>
      <c r="AA193" s="7">
        <v>0</v>
      </c>
      <c r="AB193" s="7">
        <f xml:space="preserve"> Y193 - AA193</f>
        <v>0</v>
      </c>
      <c r="AC193" s="10">
        <f xml:space="preserve"> IF(V193 &gt; 0, ROUND(W193 / V193, 4), 0)</f>
        <v>1</v>
      </c>
      <c r="AD193" s="10">
        <f xml:space="preserve"> IF(W193 &gt; 0, ROUND(Y193 / W193, 4), 0)</f>
        <v>0</v>
      </c>
      <c r="AE193" s="10">
        <f xml:space="preserve"> IF(Y193 &gt; 0, ROUND(AA193 / Y193, 4), 0)</f>
        <v>0</v>
      </c>
      <c r="AF193" s="7">
        <v>0</v>
      </c>
      <c r="AG193" s="7">
        <v>0</v>
      </c>
      <c r="AH193" s="7">
        <f xml:space="preserve"> AF193 - AG193</f>
        <v>0</v>
      </c>
      <c r="AI193" s="7">
        <v>0</v>
      </c>
      <c r="AJ193" s="7">
        <f>AG193 - AI193</f>
        <v>0</v>
      </c>
      <c r="AK193" s="7">
        <v>0</v>
      </c>
      <c r="AL193" s="7">
        <f xml:space="preserve"> AI193 - AK193</f>
        <v>0</v>
      </c>
      <c r="AM193" s="10">
        <f xml:space="preserve"> IF(AF193 &gt; 0, ROUND(AG193 / AF193, 4), 0)</f>
        <v>0</v>
      </c>
      <c r="AN193" s="10">
        <f xml:space="preserve"> IF(AG193 &gt; 0, ROUND(AI193 / AG193, 4), 0)</f>
        <v>0</v>
      </c>
      <c r="AO193" s="10">
        <f xml:space="preserve"> IF(AI193 &gt; 0, ROUND(AK193 / AI193, 4), 0)</f>
        <v>0</v>
      </c>
      <c r="AP193" s="7">
        <f xml:space="preserve"> B193 - SUM(L193, V193, AF193)</f>
        <v>0</v>
      </c>
      <c r="AQ193" s="7">
        <f xml:space="preserve"> C193 - SUM(M193, W193, AG193)</f>
        <v>0</v>
      </c>
      <c r="AR193" s="7">
        <f xml:space="preserve"> AP193 - AQ193</f>
        <v>0</v>
      </c>
      <c r="AS193" s="7">
        <f xml:space="preserve"> E193 - SUM(O193, Y193, AI193)</f>
        <v>0</v>
      </c>
      <c r="AT193" s="7">
        <f xml:space="preserve"> AQ193 - AS193</f>
        <v>0</v>
      </c>
      <c r="AU193" s="7">
        <f xml:space="preserve"> G193 - SUM(Q193, AA193, AK193)</f>
        <v>0</v>
      </c>
      <c r="AV193" s="7">
        <f xml:space="preserve"> AS193 - AU193</f>
        <v>0</v>
      </c>
      <c r="AW193" s="10">
        <f xml:space="preserve"> IF(AP193 &gt; 0, ROUND(AQ193 / AP193, 4), 0)</f>
        <v>0</v>
      </c>
      <c r="AX193" s="10">
        <f xml:space="preserve"> IF(AQ193 &gt; 0, ROUND(AS193 / AQ193, 4), 0)</f>
        <v>0</v>
      </c>
      <c r="AY193" s="10">
        <f xml:space="preserve"> IF(AS193 &gt; 0, ROUND(AU193 / AS193, 4), 0)</f>
        <v>0</v>
      </c>
    </row>
    <row r="194" spans="1:51" x14ac:dyDescent="0.2">
      <c r="A194" s="1" t="s">
        <v>99</v>
      </c>
      <c r="B194" s="7">
        <v>1</v>
      </c>
      <c r="C194" s="7">
        <v>1</v>
      </c>
      <c r="D194" s="7">
        <f xml:space="preserve"> B194 - C194</f>
        <v>0</v>
      </c>
      <c r="E194" s="7">
        <v>0</v>
      </c>
      <c r="F194" s="7">
        <f xml:space="preserve"> C194 - E194</f>
        <v>1</v>
      </c>
      <c r="G194" s="7">
        <v>0</v>
      </c>
      <c r="H194" s="7">
        <f xml:space="preserve"> E194 - G194</f>
        <v>0</v>
      </c>
      <c r="I194" s="9">
        <f xml:space="preserve"> ROUND(C194 / B194, 4)</f>
        <v>1</v>
      </c>
      <c r="J194" s="9">
        <f>IF(C194 &gt; 0, ROUND(E194 / C194, 4), 0)</f>
        <v>0</v>
      </c>
      <c r="K194" s="10">
        <f xml:space="preserve"> IF(E194 &gt; 0, ROUND(G194 / E194, 4), 0)</f>
        <v>0</v>
      </c>
      <c r="L194" s="7">
        <v>1</v>
      </c>
      <c r="M194" s="7">
        <v>1</v>
      </c>
      <c r="N194" s="7">
        <f xml:space="preserve"> L194 - M194</f>
        <v>0</v>
      </c>
      <c r="O194" s="7">
        <v>0</v>
      </c>
      <c r="P194" s="7">
        <f xml:space="preserve"> M194 - O194</f>
        <v>1</v>
      </c>
      <c r="Q194" s="7">
        <v>0</v>
      </c>
      <c r="R194" s="7">
        <f xml:space="preserve"> O194 - Q194</f>
        <v>0</v>
      </c>
      <c r="S194" s="10">
        <f xml:space="preserve"> IF(L194 &gt; 0, ROUND(M194 / L194, 4), 0)</f>
        <v>1</v>
      </c>
      <c r="T194" s="10">
        <f xml:space="preserve"> IF(M194 &gt; 0, ROUND(O194 / M194, 4), 0)</f>
        <v>0</v>
      </c>
      <c r="U194" s="10">
        <f xml:space="preserve"> IF(O194 &gt; 0, ROUND(Q194 / O194, 4), 0)</f>
        <v>0</v>
      </c>
      <c r="V194" s="7">
        <v>0</v>
      </c>
      <c r="W194" s="7">
        <v>0</v>
      </c>
      <c r="X194" s="7">
        <f xml:space="preserve"> V194 - W194</f>
        <v>0</v>
      </c>
      <c r="Y194" s="7">
        <v>0</v>
      </c>
      <c r="Z194" s="7">
        <f xml:space="preserve"> W194 - Y194</f>
        <v>0</v>
      </c>
      <c r="AA194" s="7">
        <v>0</v>
      </c>
      <c r="AB194" s="7">
        <f xml:space="preserve"> Y194 - AA194</f>
        <v>0</v>
      </c>
      <c r="AC194" s="10">
        <f xml:space="preserve"> IF(V194 &gt; 0, ROUND(W194 / V194, 4), 0)</f>
        <v>0</v>
      </c>
      <c r="AD194" s="10">
        <f xml:space="preserve"> IF(W194 &gt; 0, ROUND(Y194 / W194, 4), 0)</f>
        <v>0</v>
      </c>
      <c r="AE194" s="10">
        <f xml:space="preserve"> IF(Y194 &gt; 0, ROUND(AA194 / Y194, 4), 0)</f>
        <v>0</v>
      </c>
      <c r="AF194" s="7">
        <v>0</v>
      </c>
      <c r="AG194" s="7">
        <v>0</v>
      </c>
      <c r="AH194" s="7">
        <f xml:space="preserve"> AF194 - AG194</f>
        <v>0</v>
      </c>
      <c r="AI194" s="7">
        <v>0</v>
      </c>
      <c r="AJ194" s="7">
        <f>AG194 - AI194</f>
        <v>0</v>
      </c>
      <c r="AK194" s="7">
        <v>0</v>
      </c>
      <c r="AL194" s="7">
        <f xml:space="preserve"> AI194 - AK194</f>
        <v>0</v>
      </c>
      <c r="AM194" s="10">
        <f xml:space="preserve"> IF(AF194 &gt; 0, ROUND(AG194 / AF194, 4), 0)</f>
        <v>0</v>
      </c>
      <c r="AN194" s="10">
        <f xml:space="preserve"> IF(AG194 &gt; 0, ROUND(AI194 / AG194, 4), 0)</f>
        <v>0</v>
      </c>
      <c r="AO194" s="10">
        <f xml:space="preserve"> IF(AI194 &gt; 0, ROUND(AK194 / AI194, 4), 0)</f>
        <v>0</v>
      </c>
      <c r="AP194" s="7">
        <f xml:space="preserve"> B194 - SUM(L194, V194, AF194)</f>
        <v>0</v>
      </c>
      <c r="AQ194" s="7">
        <f xml:space="preserve"> C194 - SUM(M194, W194, AG194)</f>
        <v>0</v>
      </c>
      <c r="AR194" s="7">
        <f xml:space="preserve"> AP194 - AQ194</f>
        <v>0</v>
      </c>
      <c r="AS194" s="7">
        <f xml:space="preserve"> E194 - SUM(O194, Y194, AI194)</f>
        <v>0</v>
      </c>
      <c r="AT194" s="7">
        <f xml:space="preserve"> AQ194 - AS194</f>
        <v>0</v>
      </c>
      <c r="AU194" s="7">
        <f xml:space="preserve"> G194 - SUM(Q194, AA194, AK194)</f>
        <v>0</v>
      </c>
      <c r="AV194" s="7">
        <f xml:space="preserve"> AS194 - AU194</f>
        <v>0</v>
      </c>
      <c r="AW194" s="10">
        <f xml:space="preserve"> IF(AP194 &gt; 0, ROUND(AQ194 / AP194, 4), 0)</f>
        <v>0</v>
      </c>
      <c r="AX194" s="10">
        <f xml:space="preserve"> IF(AQ194 &gt; 0, ROUND(AS194 / AQ194, 4), 0)</f>
        <v>0</v>
      </c>
      <c r="AY194" s="10">
        <f xml:space="preserve"> IF(AS194 &gt; 0, ROUND(AU194 / AS194, 4), 0)</f>
        <v>0</v>
      </c>
    </row>
    <row r="195" spans="1:51" x14ac:dyDescent="0.2">
      <c r="A195" s="1" t="s">
        <v>227</v>
      </c>
      <c r="B195" s="7">
        <v>1</v>
      </c>
      <c r="C195" s="7">
        <v>1</v>
      </c>
      <c r="D195" s="7">
        <f xml:space="preserve"> B195 - C195</f>
        <v>0</v>
      </c>
      <c r="E195" s="7">
        <v>0</v>
      </c>
      <c r="F195" s="7">
        <f xml:space="preserve"> C195 - E195</f>
        <v>1</v>
      </c>
      <c r="G195" s="7">
        <v>0</v>
      </c>
      <c r="H195" s="7">
        <f xml:space="preserve"> E195 - G195</f>
        <v>0</v>
      </c>
      <c r="I195" s="9">
        <f xml:space="preserve"> ROUND(C195 / B195, 4)</f>
        <v>1</v>
      </c>
      <c r="J195" s="9">
        <f>IF(C195 &gt; 0, ROUND(E195 / C195, 4), 0)</f>
        <v>0</v>
      </c>
      <c r="K195" s="10">
        <f xml:space="preserve"> IF(E195 &gt; 0, ROUND(G195 / E195, 4), 0)</f>
        <v>0</v>
      </c>
      <c r="L195" s="7">
        <v>0</v>
      </c>
      <c r="M195" s="7">
        <v>0</v>
      </c>
      <c r="N195" s="7">
        <f xml:space="preserve"> L195 - M195</f>
        <v>0</v>
      </c>
      <c r="O195" s="7">
        <v>0</v>
      </c>
      <c r="P195" s="7">
        <f xml:space="preserve"> M195 - O195</f>
        <v>0</v>
      </c>
      <c r="Q195" s="7">
        <v>0</v>
      </c>
      <c r="R195" s="7">
        <f xml:space="preserve"> O195 - Q195</f>
        <v>0</v>
      </c>
      <c r="S195" s="10">
        <f xml:space="preserve"> IF(L195 &gt; 0, ROUND(M195 / L195, 4), 0)</f>
        <v>0</v>
      </c>
      <c r="T195" s="10">
        <f xml:space="preserve"> IF(M195 &gt; 0, ROUND(O195 / M195, 4), 0)</f>
        <v>0</v>
      </c>
      <c r="U195" s="10">
        <f xml:space="preserve"> IF(O195 &gt; 0, ROUND(Q195 / O195, 4), 0)</f>
        <v>0</v>
      </c>
      <c r="V195" s="7">
        <v>1</v>
      </c>
      <c r="W195" s="7">
        <v>1</v>
      </c>
      <c r="X195" s="7">
        <f xml:space="preserve"> V195 - W195</f>
        <v>0</v>
      </c>
      <c r="Y195" s="7">
        <v>0</v>
      </c>
      <c r="Z195" s="7">
        <f xml:space="preserve"> W195 - Y195</f>
        <v>1</v>
      </c>
      <c r="AA195" s="7">
        <v>0</v>
      </c>
      <c r="AB195" s="7">
        <f xml:space="preserve"> Y195 - AA195</f>
        <v>0</v>
      </c>
      <c r="AC195" s="10">
        <f xml:space="preserve"> IF(V195 &gt; 0, ROUND(W195 / V195, 4), 0)</f>
        <v>1</v>
      </c>
      <c r="AD195" s="10">
        <f xml:space="preserve"> IF(W195 &gt; 0, ROUND(Y195 / W195, 4), 0)</f>
        <v>0</v>
      </c>
      <c r="AE195" s="10">
        <f xml:space="preserve"> IF(Y195 &gt; 0, ROUND(AA195 / Y195, 4), 0)</f>
        <v>0</v>
      </c>
      <c r="AF195" s="7">
        <v>0</v>
      </c>
      <c r="AG195" s="7">
        <v>0</v>
      </c>
      <c r="AH195" s="7">
        <f xml:space="preserve"> AF195 - AG195</f>
        <v>0</v>
      </c>
      <c r="AI195" s="7">
        <v>0</v>
      </c>
      <c r="AJ195" s="7">
        <f>AG195 - AI195</f>
        <v>0</v>
      </c>
      <c r="AK195" s="7">
        <v>0</v>
      </c>
      <c r="AL195" s="7">
        <f xml:space="preserve"> AI195 - AK195</f>
        <v>0</v>
      </c>
      <c r="AM195" s="10">
        <f xml:space="preserve"> IF(AF195 &gt; 0, ROUND(AG195 / AF195, 4), 0)</f>
        <v>0</v>
      </c>
      <c r="AN195" s="10">
        <f xml:space="preserve"> IF(AG195 &gt; 0, ROUND(AI195 / AG195, 4), 0)</f>
        <v>0</v>
      </c>
      <c r="AO195" s="10">
        <f xml:space="preserve"> IF(AI195 &gt; 0, ROUND(AK195 / AI195, 4), 0)</f>
        <v>0</v>
      </c>
      <c r="AP195" s="7">
        <f xml:space="preserve"> B195 - SUM(L195, V195, AF195)</f>
        <v>0</v>
      </c>
      <c r="AQ195" s="7">
        <f xml:space="preserve"> C195 - SUM(M195, W195, AG195)</f>
        <v>0</v>
      </c>
      <c r="AR195" s="7">
        <f xml:space="preserve"> AP195 - AQ195</f>
        <v>0</v>
      </c>
      <c r="AS195" s="7">
        <f xml:space="preserve"> E195 - SUM(O195, Y195, AI195)</f>
        <v>0</v>
      </c>
      <c r="AT195" s="7">
        <f xml:space="preserve"> AQ195 - AS195</f>
        <v>0</v>
      </c>
      <c r="AU195" s="7">
        <f xml:space="preserve"> G195 - SUM(Q195, AA195, AK195)</f>
        <v>0</v>
      </c>
      <c r="AV195" s="7">
        <f xml:space="preserve"> AS195 - AU195</f>
        <v>0</v>
      </c>
      <c r="AW195" s="10">
        <f xml:space="preserve"> IF(AP195 &gt; 0, ROUND(AQ195 / AP195, 4), 0)</f>
        <v>0</v>
      </c>
      <c r="AX195" s="10">
        <f xml:space="preserve"> IF(AQ195 &gt; 0, ROUND(AS195 / AQ195, 4), 0)</f>
        <v>0</v>
      </c>
      <c r="AY195" s="10">
        <f xml:space="preserve"> IF(AS195 &gt; 0, ROUND(AU195 / AS195, 4), 0)</f>
        <v>0</v>
      </c>
    </row>
    <row r="196" spans="1:51" x14ac:dyDescent="0.2">
      <c r="A196" s="1" t="s">
        <v>112</v>
      </c>
      <c r="B196" s="7">
        <v>1</v>
      </c>
      <c r="C196" s="7">
        <v>1</v>
      </c>
      <c r="D196" s="7">
        <f xml:space="preserve"> B196 - C196</f>
        <v>0</v>
      </c>
      <c r="E196" s="7">
        <v>0</v>
      </c>
      <c r="F196" s="7">
        <f xml:space="preserve"> C196 - E196</f>
        <v>1</v>
      </c>
      <c r="G196" s="7">
        <v>0</v>
      </c>
      <c r="H196" s="7">
        <f xml:space="preserve"> E196 - G196</f>
        <v>0</v>
      </c>
      <c r="I196" s="9">
        <f xml:space="preserve"> ROUND(C196 / B196, 4)</f>
        <v>1</v>
      </c>
      <c r="J196" s="9">
        <f>IF(C196 &gt; 0, ROUND(E196 / C196, 4), 0)</f>
        <v>0</v>
      </c>
      <c r="K196" s="10">
        <f xml:space="preserve"> IF(E196 &gt; 0, ROUND(G196 / E196, 4), 0)</f>
        <v>0</v>
      </c>
      <c r="L196" s="7">
        <v>0</v>
      </c>
      <c r="M196" s="7">
        <v>0</v>
      </c>
      <c r="N196" s="7">
        <f xml:space="preserve"> L196 - M196</f>
        <v>0</v>
      </c>
      <c r="O196" s="7">
        <v>0</v>
      </c>
      <c r="P196" s="7">
        <f xml:space="preserve"> M196 - O196</f>
        <v>0</v>
      </c>
      <c r="Q196" s="7">
        <v>0</v>
      </c>
      <c r="R196" s="7">
        <f xml:space="preserve"> O196 - Q196</f>
        <v>0</v>
      </c>
      <c r="S196" s="10">
        <f xml:space="preserve"> IF(L196 &gt; 0, ROUND(M196 / L196, 4), 0)</f>
        <v>0</v>
      </c>
      <c r="T196" s="10">
        <f xml:space="preserve"> IF(M196 &gt; 0, ROUND(O196 / M196, 4), 0)</f>
        <v>0</v>
      </c>
      <c r="U196" s="10">
        <f xml:space="preserve"> IF(O196 &gt; 0, ROUND(Q196 / O196, 4), 0)</f>
        <v>0</v>
      </c>
      <c r="V196" s="7">
        <v>1</v>
      </c>
      <c r="W196" s="7">
        <v>1</v>
      </c>
      <c r="X196" s="7">
        <f xml:space="preserve"> V196 - W196</f>
        <v>0</v>
      </c>
      <c r="Y196" s="7">
        <v>0</v>
      </c>
      <c r="Z196" s="7">
        <f xml:space="preserve"> W196 - Y196</f>
        <v>1</v>
      </c>
      <c r="AA196" s="7">
        <v>0</v>
      </c>
      <c r="AB196" s="7">
        <f xml:space="preserve"> Y196 - AA196</f>
        <v>0</v>
      </c>
      <c r="AC196" s="10">
        <f xml:space="preserve"> IF(V196 &gt; 0, ROUND(W196 / V196, 4), 0)</f>
        <v>1</v>
      </c>
      <c r="AD196" s="10">
        <f xml:space="preserve"> IF(W196 &gt; 0, ROUND(Y196 / W196, 4), 0)</f>
        <v>0</v>
      </c>
      <c r="AE196" s="10">
        <f xml:space="preserve"> IF(Y196 &gt; 0, ROUND(AA196 / Y196, 4), 0)</f>
        <v>0</v>
      </c>
      <c r="AF196" s="7">
        <v>0</v>
      </c>
      <c r="AG196" s="7">
        <v>0</v>
      </c>
      <c r="AH196" s="7">
        <f xml:space="preserve"> AF196 - AG196</f>
        <v>0</v>
      </c>
      <c r="AI196" s="7">
        <v>0</v>
      </c>
      <c r="AJ196" s="7">
        <f>AG196 - AI196</f>
        <v>0</v>
      </c>
      <c r="AK196" s="7">
        <v>0</v>
      </c>
      <c r="AL196" s="7">
        <f xml:space="preserve"> AI196 - AK196</f>
        <v>0</v>
      </c>
      <c r="AM196" s="10">
        <f xml:space="preserve"> IF(AF196 &gt; 0, ROUND(AG196 / AF196, 4), 0)</f>
        <v>0</v>
      </c>
      <c r="AN196" s="10">
        <f xml:space="preserve"> IF(AG196 &gt; 0, ROUND(AI196 / AG196, 4), 0)</f>
        <v>0</v>
      </c>
      <c r="AO196" s="10">
        <f xml:space="preserve"> IF(AI196 &gt; 0, ROUND(AK196 / AI196, 4), 0)</f>
        <v>0</v>
      </c>
      <c r="AP196" s="7">
        <f xml:space="preserve"> B196 - SUM(L196, V196, AF196)</f>
        <v>0</v>
      </c>
      <c r="AQ196" s="7">
        <f xml:space="preserve"> C196 - SUM(M196, W196, AG196)</f>
        <v>0</v>
      </c>
      <c r="AR196" s="7">
        <f xml:space="preserve"> AP196 - AQ196</f>
        <v>0</v>
      </c>
      <c r="AS196" s="7">
        <f xml:space="preserve"> E196 - SUM(O196, Y196, AI196)</f>
        <v>0</v>
      </c>
      <c r="AT196" s="7">
        <f xml:space="preserve"> AQ196 - AS196</f>
        <v>0</v>
      </c>
      <c r="AU196" s="7">
        <f xml:space="preserve"> G196 - SUM(Q196, AA196, AK196)</f>
        <v>0</v>
      </c>
      <c r="AV196" s="7">
        <f xml:space="preserve"> AS196 - AU196</f>
        <v>0</v>
      </c>
      <c r="AW196" s="10">
        <f xml:space="preserve"> IF(AP196 &gt; 0, ROUND(AQ196 / AP196, 4), 0)</f>
        <v>0</v>
      </c>
      <c r="AX196" s="10">
        <f xml:space="preserve"> IF(AQ196 &gt; 0, ROUND(AS196 / AQ196, 4), 0)</f>
        <v>0</v>
      </c>
      <c r="AY196" s="10">
        <f xml:space="preserve"> IF(AS196 &gt; 0, ROUND(AU196 / AS196, 4), 0)</f>
        <v>0</v>
      </c>
    </row>
    <row r="197" spans="1:51" x14ac:dyDescent="0.2">
      <c r="A197" s="1" t="s">
        <v>140</v>
      </c>
      <c r="B197" s="7">
        <v>1</v>
      </c>
      <c r="C197" s="7">
        <v>1</v>
      </c>
      <c r="D197" s="7">
        <f xml:space="preserve"> B197 - C197</f>
        <v>0</v>
      </c>
      <c r="E197" s="7">
        <v>0</v>
      </c>
      <c r="F197" s="7">
        <f xml:space="preserve"> C197 - E197</f>
        <v>1</v>
      </c>
      <c r="G197" s="7">
        <v>0</v>
      </c>
      <c r="H197" s="7">
        <f xml:space="preserve"> E197 - G197</f>
        <v>0</v>
      </c>
      <c r="I197" s="9">
        <f xml:space="preserve"> ROUND(C197 / B197, 4)</f>
        <v>1</v>
      </c>
      <c r="J197" s="9">
        <f>IF(C197 &gt; 0, ROUND(E197 / C197, 4), 0)</f>
        <v>0</v>
      </c>
      <c r="K197" s="10">
        <f xml:space="preserve"> IF(E197 &gt; 0, ROUND(G197 / E197, 4), 0)</f>
        <v>0</v>
      </c>
      <c r="L197" s="7">
        <v>0</v>
      </c>
      <c r="M197" s="7">
        <v>0</v>
      </c>
      <c r="N197" s="7">
        <f xml:space="preserve"> L197 - M197</f>
        <v>0</v>
      </c>
      <c r="O197" s="7">
        <v>0</v>
      </c>
      <c r="P197" s="7">
        <f xml:space="preserve"> M197 - O197</f>
        <v>0</v>
      </c>
      <c r="Q197" s="7">
        <v>0</v>
      </c>
      <c r="R197" s="7">
        <f xml:space="preserve"> O197 - Q197</f>
        <v>0</v>
      </c>
      <c r="S197" s="10">
        <f xml:space="preserve"> IF(L197 &gt; 0, ROUND(M197 / L197, 4), 0)</f>
        <v>0</v>
      </c>
      <c r="T197" s="10">
        <f xml:space="preserve"> IF(M197 &gt; 0, ROUND(O197 / M197, 4), 0)</f>
        <v>0</v>
      </c>
      <c r="U197" s="10">
        <f xml:space="preserve"> IF(O197 &gt; 0, ROUND(Q197 / O197, 4), 0)</f>
        <v>0</v>
      </c>
      <c r="V197" s="7">
        <v>0</v>
      </c>
      <c r="W197" s="7">
        <v>0</v>
      </c>
      <c r="X197" s="7">
        <f xml:space="preserve"> V197 - W197</f>
        <v>0</v>
      </c>
      <c r="Y197" s="7">
        <v>0</v>
      </c>
      <c r="Z197" s="7">
        <f xml:space="preserve"> W197 - Y197</f>
        <v>0</v>
      </c>
      <c r="AA197" s="7">
        <v>0</v>
      </c>
      <c r="AB197" s="7">
        <f xml:space="preserve"> Y197 - AA197</f>
        <v>0</v>
      </c>
      <c r="AC197" s="10">
        <f xml:space="preserve"> IF(V197 &gt; 0, ROUND(W197 / V197, 4), 0)</f>
        <v>0</v>
      </c>
      <c r="AD197" s="10">
        <f xml:space="preserve"> IF(W197 &gt; 0, ROUND(Y197 / W197, 4), 0)</f>
        <v>0</v>
      </c>
      <c r="AE197" s="10">
        <f xml:space="preserve"> IF(Y197 &gt; 0, ROUND(AA197 / Y197, 4), 0)</f>
        <v>0</v>
      </c>
      <c r="AF197" s="7">
        <v>1</v>
      </c>
      <c r="AG197" s="7">
        <v>1</v>
      </c>
      <c r="AH197" s="7">
        <f xml:space="preserve"> AF197 - AG197</f>
        <v>0</v>
      </c>
      <c r="AI197" s="7">
        <v>0</v>
      </c>
      <c r="AJ197" s="7">
        <f>AG197 - AI197</f>
        <v>1</v>
      </c>
      <c r="AK197" s="7">
        <v>0</v>
      </c>
      <c r="AL197" s="7">
        <f xml:space="preserve"> AI197 - AK197</f>
        <v>0</v>
      </c>
      <c r="AM197" s="10">
        <f xml:space="preserve"> IF(AF197 &gt; 0, ROUND(AG197 / AF197, 4), 0)</f>
        <v>1</v>
      </c>
      <c r="AN197" s="10">
        <f xml:space="preserve"> IF(AG197 &gt; 0, ROUND(AI197 / AG197, 4), 0)</f>
        <v>0</v>
      </c>
      <c r="AO197" s="10">
        <f xml:space="preserve"> IF(AI197 &gt; 0, ROUND(AK197 / AI197, 4), 0)</f>
        <v>0</v>
      </c>
      <c r="AP197" s="7">
        <f xml:space="preserve"> B197 - SUM(L197, V197, AF197)</f>
        <v>0</v>
      </c>
      <c r="AQ197" s="7">
        <f xml:space="preserve"> C197 - SUM(M197, W197, AG197)</f>
        <v>0</v>
      </c>
      <c r="AR197" s="7">
        <f xml:space="preserve"> AP197 - AQ197</f>
        <v>0</v>
      </c>
      <c r="AS197" s="7">
        <f xml:space="preserve"> E197 - SUM(O197, Y197, AI197)</f>
        <v>0</v>
      </c>
      <c r="AT197" s="7">
        <f xml:space="preserve"> AQ197 - AS197</f>
        <v>0</v>
      </c>
      <c r="AU197" s="7">
        <f xml:space="preserve"> G197 - SUM(Q197, AA197, AK197)</f>
        <v>0</v>
      </c>
      <c r="AV197" s="7">
        <f xml:space="preserve"> AS197 - AU197</f>
        <v>0</v>
      </c>
      <c r="AW197" s="10">
        <f xml:space="preserve"> IF(AP197 &gt; 0, ROUND(AQ197 / AP197, 4), 0)</f>
        <v>0</v>
      </c>
      <c r="AX197" s="10">
        <f xml:space="preserve"> IF(AQ197 &gt; 0, ROUND(AS197 / AQ197, 4), 0)</f>
        <v>0</v>
      </c>
      <c r="AY197" s="10">
        <f xml:space="preserve"> IF(AS197 &gt; 0, ROUND(AU197 / AS197, 4), 0)</f>
        <v>0</v>
      </c>
    </row>
    <row r="198" spans="1:51" x14ac:dyDescent="0.2">
      <c r="A198" s="1" t="s">
        <v>316</v>
      </c>
      <c r="B198" s="7">
        <v>1</v>
      </c>
      <c r="C198" s="7">
        <v>1</v>
      </c>
      <c r="D198" s="7">
        <f xml:space="preserve"> B198 - C198</f>
        <v>0</v>
      </c>
      <c r="E198" s="7">
        <v>0</v>
      </c>
      <c r="F198" s="7">
        <f xml:space="preserve"> C198 - E198</f>
        <v>1</v>
      </c>
      <c r="G198" s="7">
        <v>0</v>
      </c>
      <c r="H198" s="7">
        <f xml:space="preserve"> E198 - G198</f>
        <v>0</v>
      </c>
      <c r="I198" s="9">
        <f xml:space="preserve"> ROUND(C198 / B198, 4)</f>
        <v>1</v>
      </c>
      <c r="J198" s="9">
        <f>IF(C198 &gt; 0, ROUND(E198 / C198, 4), 0)</f>
        <v>0</v>
      </c>
      <c r="K198" s="10">
        <f xml:space="preserve"> IF(E198 &gt; 0, ROUND(G198 / E198, 4), 0)</f>
        <v>0</v>
      </c>
      <c r="L198" s="7">
        <v>1</v>
      </c>
      <c r="M198" s="7">
        <v>1</v>
      </c>
      <c r="N198" s="7">
        <f xml:space="preserve"> L198 - M198</f>
        <v>0</v>
      </c>
      <c r="O198" s="7">
        <v>0</v>
      </c>
      <c r="P198" s="7">
        <f xml:space="preserve"> M198 - O198</f>
        <v>1</v>
      </c>
      <c r="Q198" s="7">
        <v>0</v>
      </c>
      <c r="R198" s="7">
        <f xml:space="preserve"> O198 - Q198</f>
        <v>0</v>
      </c>
      <c r="S198" s="10">
        <f xml:space="preserve"> IF(L198 &gt; 0, ROUND(M198 / L198, 4), 0)</f>
        <v>1</v>
      </c>
      <c r="T198" s="10">
        <f xml:space="preserve"> IF(M198 &gt; 0, ROUND(O198 / M198, 4), 0)</f>
        <v>0</v>
      </c>
      <c r="U198" s="10">
        <f xml:space="preserve"> IF(O198 &gt; 0, ROUND(Q198 / O198, 4), 0)</f>
        <v>0</v>
      </c>
      <c r="V198" s="7">
        <v>0</v>
      </c>
      <c r="W198" s="7">
        <v>0</v>
      </c>
      <c r="X198" s="7">
        <f xml:space="preserve"> V198 - W198</f>
        <v>0</v>
      </c>
      <c r="Y198" s="7">
        <v>0</v>
      </c>
      <c r="Z198" s="7">
        <f xml:space="preserve"> W198 - Y198</f>
        <v>0</v>
      </c>
      <c r="AA198" s="7">
        <v>0</v>
      </c>
      <c r="AB198" s="7">
        <f xml:space="preserve"> Y198 - AA198</f>
        <v>0</v>
      </c>
      <c r="AC198" s="10">
        <f xml:space="preserve"> IF(V198 &gt; 0, ROUND(W198 / V198, 4), 0)</f>
        <v>0</v>
      </c>
      <c r="AD198" s="10">
        <f xml:space="preserve"> IF(W198 &gt; 0, ROUND(Y198 / W198, 4), 0)</f>
        <v>0</v>
      </c>
      <c r="AE198" s="10">
        <f xml:space="preserve"> IF(Y198 &gt; 0, ROUND(AA198 / Y198, 4), 0)</f>
        <v>0</v>
      </c>
      <c r="AF198" s="7">
        <v>0</v>
      </c>
      <c r="AG198" s="7">
        <v>0</v>
      </c>
      <c r="AH198" s="7">
        <f xml:space="preserve"> AF198 - AG198</f>
        <v>0</v>
      </c>
      <c r="AI198" s="7">
        <v>0</v>
      </c>
      <c r="AJ198" s="7">
        <f>AG198 - AI198</f>
        <v>0</v>
      </c>
      <c r="AK198" s="7">
        <v>0</v>
      </c>
      <c r="AL198" s="7">
        <f xml:space="preserve"> AI198 - AK198</f>
        <v>0</v>
      </c>
      <c r="AM198" s="10">
        <f xml:space="preserve"> IF(AF198 &gt; 0, ROUND(AG198 / AF198, 4), 0)</f>
        <v>0</v>
      </c>
      <c r="AN198" s="10">
        <f xml:space="preserve"> IF(AG198 &gt; 0, ROUND(AI198 / AG198, 4), 0)</f>
        <v>0</v>
      </c>
      <c r="AO198" s="10">
        <f xml:space="preserve"> IF(AI198 &gt; 0, ROUND(AK198 / AI198, 4), 0)</f>
        <v>0</v>
      </c>
      <c r="AP198" s="7">
        <f xml:space="preserve"> B198 - SUM(L198, V198, AF198)</f>
        <v>0</v>
      </c>
      <c r="AQ198" s="7">
        <f xml:space="preserve"> C198 - SUM(M198, W198, AG198)</f>
        <v>0</v>
      </c>
      <c r="AR198" s="7">
        <f xml:space="preserve"> AP198 - AQ198</f>
        <v>0</v>
      </c>
      <c r="AS198" s="7">
        <f xml:space="preserve"> E198 - SUM(O198, Y198, AI198)</f>
        <v>0</v>
      </c>
      <c r="AT198" s="7">
        <f xml:space="preserve"> AQ198 - AS198</f>
        <v>0</v>
      </c>
      <c r="AU198" s="7">
        <f xml:space="preserve"> G198 - SUM(Q198, AA198, AK198)</f>
        <v>0</v>
      </c>
      <c r="AV198" s="7">
        <f xml:space="preserve"> AS198 - AU198</f>
        <v>0</v>
      </c>
      <c r="AW198" s="10">
        <f xml:space="preserve"> IF(AP198 &gt; 0, ROUND(AQ198 / AP198, 4), 0)</f>
        <v>0</v>
      </c>
      <c r="AX198" s="10">
        <f xml:space="preserve"> IF(AQ198 &gt; 0, ROUND(AS198 / AQ198, 4), 0)</f>
        <v>0</v>
      </c>
      <c r="AY198" s="10">
        <f xml:space="preserve"> IF(AS198 &gt; 0, ROUND(AU198 / AS198, 4), 0)</f>
        <v>0</v>
      </c>
    </row>
    <row r="199" spans="1:51" x14ac:dyDescent="0.2">
      <c r="A199" s="1" t="s">
        <v>213</v>
      </c>
      <c r="B199" s="7">
        <v>1</v>
      </c>
      <c r="C199" s="7">
        <v>1</v>
      </c>
      <c r="D199" s="7">
        <f xml:space="preserve"> B199 - C199</f>
        <v>0</v>
      </c>
      <c r="E199" s="7">
        <v>0</v>
      </c>
      <c r="F199" s="7">
        <f xml:space="preserve"> C199 - E199</f>
        <v>1</v>
      </c>
      <c r="G199" s="7">
        <v>0</v>
      </c>
      <c r="H199" s="7">
        <f xml:space="preserve"> E199 - G199</f>
        <v>0</v>
      </c>
      <c r="I199" s="9">
        <f xml:space="preserve"> ROUND(C199 / B199, 4)</f>
        <v>1</v>
      </c>
      <c r="J199" s="9">
        <f>IF(C199 &gt; 0, ROUND(E199 / C199, 4), 0)</f>
        <v>0</v>
      </c>
      <c r="K199" s="10">
        <f xml:space="preserve"> IF(E199 &gt; 0, ROUND(G199 / E199, 4), 0)</f>
        <v>0</v>
      </c>
      <c r="L199" s="7">
        <v>1</v>
      </c>
      <c r="M199" s="7">
        <v>1</v>
      </c>
      <c r="N199" s="7">
        <f xml:space="preserve"> L199 - M199</f>
        <v>0</v>
      </c>
      <c r="O199" s="7">
        <v>0</v>
      </c>
      <c r="P199" s="7">
        <f xml:space="preserve"> M199 - O199</f>
        <v>1</v>
      </c>
      <c r="Q199" s="7">
        <v>0</v>
      </c>
      <c r="R199" s="7">
        <f xml:space="preserve"> O199 - Q199</f>
        <v>0</v>
      </c>
      <c r="S199" s="10">
        <f xml:space="preserve"> IF(L199 &gt; 0, ROUND(M199 / L199, 4), 0)</f>
        <v>1</v>
      </c>
      <c r="T199" s="10">
        <f xml:space="preserve"> IF(M199 &gt; 0, ROUND(O199 / M199, 4), 0)</f>
        <v>0</v>
      </c>
      <c r="U199" s="10">
        <f xml:space="preserve"> IF(O199 &gt; 0, ROUND(Q199 / O199, 4), 0)</f>
        <v>0</v>
      </c>
      <c r="V199" s="7">
        <v>0</v>
      </c>
      <c r="W199" s="7">
        <v>0</v>
      </c>
      <c r="X199" s="7">
        <f xml:space="preserve"> V199 - W199</f>
        <v>0</v>
      </c>
      <c r="Y199" s="7">
        <v>0</v>
      </c>
      <c r="Z199" s="7">
        <f xml:space="preserve"> W199 - Y199</f>
        <v>0</v>
      </c>
      <c r="AA199" s="7">
        <v>0</v>
      </c>
      <c r="AB199" s="7">
        <f xml:space="preserve"> Y199 - AA199</f>
        <v>0</v>
      </c>
      <c r="AC199" s="10">
        <f xml:space="preserve"> IF(V199 &gt; 0, ROUND(W199 / V199, 4), 0)</f>
        <v>0</v>
      </c>
      <c r="AD199" s="10">
        <f xml:space="preserve"> IF(W199 &gt; 0, ROUND(Y199 / W199, 4), 0)</f>
        <v>0</v>
      </c>
      <c r="AE199" s="10">
        <f xml:space="preserve"> IF(Y199 &gt; 0, ROUND(AA199 / Y199, 4), 0)</f>
        <v>0</v>
      </c>
      <c r="AF199" s="7">
        <v>0</v>
      </c>
      <c r="AG199" s="7">
        <v>0</v>
      </c>
      <c r="AH199" s="7">
        <f xml:space="preserve"> AF199 - AG199</f>
        <v>0</v>
      </c>
      <c r="AI199" s="7">
        <v>0</v>
      </c>
      <c r="AJ199" s="7">
        <f>AG199 - AI199</f>
        <v>0</v>
      </c>
      <c r="AK199" s="7">
        <v>0</v>
      </c>
      <c r="AL199" s="7">
        <f xml:space="preserve"> AI199 - AK199</f>
        <v>0</v>
      </c>
      <c r="AM199" s="10">
        <f xml:space="preserve"> IF(AF199 &gt; 0, ROUND(AG199 / AF199, 4), 0)</f>
        <v>0</v>
      </c>
      <c r="AN199" s="10">
        <f xml:space="preserve"> IF(AG199 &gt; 0, ROUND(AI199 / AG199, 4), 0)</f>
        <v>0</v>
      </c>
      <c r="AO199" s="10">
        <f xml:space="preserve"> IF(AI199 &gt; 0, ROUND(AK199 / AI199, 4), 0)</f>
        <v>0</v>
      </c>
      <c r="AP199" s="7">
        <f xml:space="preserve"> B199 - SUM(L199, V199, AF199)</f>
        <v>0</v>
      </c>
      <c r="AQ199" s="7">
        <f xml:space="preserve"> C199 - SUM(M199, W199, AG199)</f>
        <v>0</v>
      </c>
      <c r="AR199" s="7">
        <f xml:space="preserve"> AP199 - AQ199</f>
        <v>0</v>
      </c>
      <c r="AS199" s="7">
        <f xml:space="preserve"> E199 - SUM(O199, Y199, AI199)</f>
        <v>0</v>
      </c>
      <c r="AT199" s="7">
        <f xml:space="preserve"> AQ199 - AS199</f>
        <v>0</v>
      </c>
      <c r="AU199" s="7">
        <f xml:space="preserve"> G199 - SUM(Q199, AA199, AK199)</f>
        <v>0</v>
      </c>
      <c r="AV199" s="7">
        <f xml:space="preserve"> AS199 - AU199</f>
        <v>0</v>
      </c>
      <c r="AW199" s="10">
        <f xml:space="preserve"> IF(AP199 &gt; 0, ROUND(AQ199 / AP199, 4), 0)</f>
        <v>0</v>
      </c>
      <c r="AX199" s="10">
        <f xml:space="preserve"> IF(AQ199 &gt; 0, ROUND(AS199 / AQ199, 4), 0)</f>
        <v>0</v>
      </c>
      <c r="AY199" s="10">
        <f xml:space="preserve"> IF(AS199 &gt; 0, ROUND(AU199 / AS199, 4), 0)</f>
        <v>0</v>
      </c>
    </row>
    <row r="200" spans="1:51" x14ac:dyDescent="0.2">
      <c r="A200" s="1" t="s">
        <v>111</v>
      </c>
      <c r="B200" s="8">
        <v>1</v>
      </c>
      <c r="C200" s="8">
        <v>1</v>
      </c>
      <c r="D200" s="7">
        <f xml:space="preserve"> B200 - C200</f>
        <v>0</v>
      </c>
      <c r="E200" s="7">
        <v>0</v>
      </c>
      <c r="F200" s="7">
        <f xml:space="preserve"> C200 - E200</f>
        <v>1</v>
      </c>
      <c r="G200" s="7">
        <v>0</v>
      </c>
      <c r="H200" s="7">
        <f xml:space="preserve"> E200 - G200</f>
        <v>0</v>
      </c>
      <c r="I200" s="9">
        <f xml:space="preserve"> ROUND(C200 / B200, 4)</f>
        <v>1</v>
      </c>
      <c r="J200" s="9">
        <f>IF(C200 &gt; 0, ROUND(E200 / C200, 4), 0)</f>
        <v>0</v>
      </c>
      <c r="K200" s="10">
        <f xml:space="preserve"> IF(E200 &gt; 0, ROUND(G200 / E200, 4), 0)</f>
        <v>0</v>
      </c>
      <c r="L200" s="7">
        <v>0</v>
      </c>
      <c r="M200" s="7">
        <v>0</v>
      </c>
      <c r="N200" s="7">
        <f xml:space="preserve"> L200 - M200</f>
        <v>0</v>
      </c>
      <c r="O200" s="7">
        <v>0</v>
      </c>
      <c r="P200" s="7">
        <f xml:space="preserve"> M200 - O200</f>
        <v>0</v>
      </c>
      <c r="Q200" s="7">
        <v>0</v>
      </c>
      <c r="R200" s="7">
        <f xml:space="preserve"> O200 - Q200</f>
        <v>0</v>
      </c>
      <c r="S200" s="10">
        <f xml:space="preserve"> IF(L200 &gt; 0, ROUND(M200 / L200, 4), 0)</f>
        <v>0</v>
      </c>
      <c r="T200" s="10">
        <f xml:space="preserve"> IF(M200 &gt; 0, ROUND(O200 / M200, 4), 0)</f>
        <v>0</v>
      </c>
      <c r="U200" s="10">
        <f xml:space="preserve"> IF(O200 &gt; 0, ROUND(Q200 / O200, 4), 0)</f>
        <v>0</v>
      </c>
      <c r="V200" s="7">
        <v>0</v>
      </c>
      <c r="W200" s="7">
        <v>0</v>
      </c>
      <c r="X200" s="7">
        <f xml:space="preserve"> V200 - W200</f>
        <v>0</v>
      </c>
      <c r="Y200" s="7">
        <v>0</v>
      </c>
      <c r="Z200" s="7">
        <f xml:space="preserve"> W200 - Y200</f>
        <v>0</v>
      </c>
      <c r="AA200" s="7">
        <v>0</v>
      </c>
      <c r="AB200" s="7">
        <f xml:space="preserve"> Y200 - AA200</f>
        <v>0</v>
      </c>
      <c r="AC200" s="10">
        <f xml:space="preserve"> IF(V200 &gt; 0, ROUND(W200 / V200, 4), 0)</f>
        <v>0</v>
      </c>
      <c r="AD200" s="10">
        <f xml:space="preserve"> IF(W200 &gt; 0, ROUND(Y200 / W200, 4), 0)</f>
        <v>0</v>
      </c>
      <c r="AE200" s="10">
        <f xml:space="preserve"> IF(Y200 &gt; 0, ROUND(AA200 / Y200, 4), 0)</f>
        <v>0</v>
      </c>
      <c r="AF200" s="7">
        <v>1</v>
      </c>
      <c r="AG200" s="7">
        <v>1</v>
      </c>
      <c r="AH200" s="7">
        <f xml:space="preserve"> AF200 - AG200</f>
        <v>0</v>
      </c>
      <c r="AI200" s="7">
        <v>0</v>
      </c>
      <c r="AJ200" s="7">
        <f>AG200 - AI200</f>
        <v>1</v>
      </c>
      <c r="AK200" s="7">
        <v>0</v>
      </c>
      <c r="AL200" s="7">
        <f xml:space="preserve"> AI200 - AK200</f>
        <v>0</v>
      </c>
      <c r="AM200" s="10">
        <f xml:space="preserve"> IF(AF200 &gt; 0, ROUND(AG200 / AF200, 4), 0)</f>
        <v>1</v>
      </c>
      <c r="AN200" s="10">
        <f xml:space="preserve"> IF(AG200 &gt; 0, ROUND(AI200 / AG200, 4), 0)</f>
        <v>0</v>
      </c>
      <c r="AO200" s="10">
        <f xml:space="preserve"> IF(AI200 &gt; 0, ROUND(AK200 / AI200, 4), 0)</f>
        <v>0</v>
      </c>
      <c r="AP200" s="7">
        <f xml:space="preserve"> B200 - SUM(L200, V200, AF200)</f>
        <v>0</v>
      </c>
      <c r="AQ200" s="7">
        <f xml:space="preserve"> C200 - SUM(M200, W200, AG200)</f>
        <v>0</v>
      </c>
      <c r="AR200" s="7">
        <f xml:space="preserve"> AP200 - AQ200</f>
        <v>0</v>
      </c>
      <c r="AS200" s="7">
        <f xml:space="preserve"> E200 - SUM(O200, Y200, AI200)</f>
        <v>0</v>
      </c>
      <c r="AT200" s="7">
        <f xml:space="preserve"> AQ200 - AS200</f>
        <v>0</v>
      </c>
      <c r="AU200" s="7">
        <f xml:space="preserve"> G200 - SUM(Q200, AA200, AK200)</f>
        <v>0</v>
      </c>
      <c r="AV200" s="7">
        <f xml:space="preserve"> AS200 - AU200</f>
        <v>0</v>
      </c>
      <c r="AW200" s="10">
        <f xml:space="preserve"> IF(AP200 &gt; 0, ROUND(AQ200 / AP200, 4), 0)</f>
        <v>0</v>
      </c>
      <c r="AX200" s="10">
        <f xml:space="preserve"> IF(AQ200 &gt; 0, ROUND(AS200 / AQ200, 4), 0)</f>
        <v>0</v>
      </c>
      <c r="AY200" s="10">
        <f xml:space="preserve"> IF(AS200 &gt; 0, ROUND(AU200 / AS200, 4), 0)</f>
        <v>0</v>
      </c>
    </row>
    <row r="201" spans="1:51" x14ac:dyDescent="0.2">
      <c r="A201" s="1" t="s">
        <v>134</v>
      </c>
      <c r="B201" s="7">
        <v>1</v>
      </c>
      <c r="C201" s="7">
        <v>1</v>
      </c>
      <c r="D201" s="7">
        <f xml:space="preserve"> B201 - C201</f>
        <v>0</v>
      </c>
      <c r="E201" s="7">
        <v>0</v>
      </c>
      <c r="F201" s="7">
        <f xml:space="preserve"> C201 - E201</f>
        <v>1</v>
      </c>
      <c r="G201" s="7">
        <v>0</v>
      </c>
      <c r="H201" s="7">
        <f xml:space="preserve"> E201 - G201</f>
        <v>0</v>
      </c>
      <c r="I201" s="9">
        <f xml:space="preserve"> ROUND(C201 / B201, 4)</f>
        <v>1</v>
      </c>
      <c r="J201" s="9">
        <f>IF(C201 &gt; 0, ROUND(E201 / C201, 4), 0)</f>
        <v>0</v>
      </c>
      <c r="K201" s="10">
        <f xml:space="preserve"> IF(E201 &gt; 0, ROUND(G201 / E201, 4), 0)</f>
        <v>0</v>
      </c>
      <c r="L201" s="7">
        <v>0</v>
      </c>
      <c r="M201" s="7">
        <v>0</v>
      </c>
      <c r="N201" s="7">
        <f xml:space="preserve"> L201 - M201</f>
        <v>0</v>
      </c>
      <c r="O201" s="7">
        <v>0</v>
      </c>
      <c r="P201" s="7">
        <f xml:space="preserve"> M201 - O201</f>
        <v>0</v>
      </c>
      <c r="Q201" s="7">
        <v>0</v>
      </c>
      <c r="R201" s="7">
        <f xml:space="preserve"> O201 - Q201</f>
        <v>0</v>
      </c>
      <c r="S201" s="10">
        <f xml:space="preserve"> IF(L201 &gt; 0, ROUND(M201 / L201, 4), 0)</f>
        <v>0</v>
      </c>
      <c r="T201" s="10">
        <f xml:space="preserve"> IF(M201 &gt; 0, ROUND(O201 / M201, 4), 0)</f>
        <v>0</v>
      </c>
      <c r="U201" s="10">
        <f xml:space="preserve"> IF(O201 &gt; 0, ROUND(Q201 / O201, 4), 0)</f>
        <v>0</v>
      </c>
      <c r="V201" s="7">
        <v>0</v>
      </c>
      <c r="W201" s="7">
        <v>0</v>
      </c>
      <c r="X201" s="7">
        <f xml:space="preserve"> V201 - W201</f>
        <v>0</v>
      </c>
      <c r="Y201" s="7">
        <v>0</v>
      </c>
      <c r="Z201" s="7">
        <f xml:space="preserve"> W201 - Y201</f>
        <v>0</v>
      </c>
      <c r="AA201" s="7">
        <v>0</v>
      </c>
      <c r="AB201" s="7">
        <f xml:space="preserve"> Y201 - AA201</f>
        <v>0</v>
      </c>
      <c r="AC201" s="10">
        <f xml:space="preserve"> IF(V201 &gt; 0, ROUND(W201 / V201, 4), 0)</f>
        <v>0</v>
      </c>
      <c r="AD201" s="10">
        <f xml:space="preserve"> IF(W201 &gt; 0, ROUND(Y201 / W201, 4), 0)</f>
        <v>0</v>
      </c>
      <c r="AE201" s="10">
        <f xml:space="preserve"> IF(Y201 &gt; 0, ROUND(AA201 / Y201, 4), 0)</f>
        <v>0</v>
      </c>
      <c r="AF201" s="7">
        <v>1</v>
      </c>
      <c r="AG201" s="7">
        <v>1</v>
      </c>
      <c r="AH201" s="7">
        <f xml:space="preserve"> AF201 - AG201</f>
        <v>0</v>
      </c>
      <c r="AI201" s="7">
        <v>0</v>
      </c>
      <c r="AJ201" s="7">
        <f>AG201 - AI201</f>
        <v>1</v>
      </c>
      <c r="AK201" s="7">
        <v>0</v>
      </c>
      <c r="AL201" s="7">
        <f xml:space="preserve"> AI201 - AK201</f>
        <v>0</v>
      </c>
      <c r="AM201" s="10">
        <f xml:space="preserve"> IF(AF201 &gt; 0, ROUND(AG201 / AF201, 4), 0)</f>
        <v>1</v>
      </c>
      <c r="AN201" s="10">
        <f xml:space="preserve"> IF(AG201 &gt; 0, ROUND(AI201 / AG201, 4), 0)</f>
        <v>0</v>
      </c>
      <c r="AO201" s="10">
        <f xml:space="preserve"> IF(AI201 &gt; 0, ROUND(AK201 / AI201, 4), 0)</f>
        <v>0</v>
      </c>
      <c r="AP201" s="7">
        <f xml:space="preserve"> B201 - SUM(L201, V201, AF201)</f>
        <v>0</v>
      </c>
      <c r="AQ201" s="7">
        <f xml:space="preserve"> C201 - SUM(M201, W201, AG201)</f>
        <v>0</v>
      </c>
      <c r="AR201" s="7">
        <f xml:space="preserve"> AP201 - AQ201</f>
        <v>0</v>
      </c>
      <c r="AS201" s="7">
        <f xml:space="preserve"> E201 - SUM(O201, Y201, AI201)</f>
        <v>0</v>
      </c>
      <c r="AT201" s="7">
        <f xml:space="preserve"> AQ201 - AS201</f>
        <v>0</v>
      </c>
      <c r="AU201" s="7">
        <f xml:space="preserve"> G201 - SUM(Q201, AA201, AK201)</f>
        <v>0</v>
      </c>
      <c r="AV201" s="7">
        <f xml:space="preserve"> AS201 - AU201</f>
        <v>0</v>
      </c>
      <c r="AW201" s="10">
        <f xml:space="preserve"> IF(AP201 &gt; 0, ROUND(AQ201 / AP201, 4), 0)</f>
        <v>0</v>
      </c>
      <c r="AX201" s="10">
        <f xml:space="preserve"> IF(AQ201 &gt; 0, ROUND(AS201 / AQ201, 4), 0)</f>
        <v>0</v>
      </c>
      <c r="AY201" s="10">
        <f xml:space="preserve"> IF(AS201 &gt; 0, ROUND(AU201 / AS201, 4), 0)</f>
        <v>0</v>
      </c>
    </row>
    <row r="202" spans="1:51" x14ac:dyDescent="0.2">
      <c r="A202" s="1" t="s">
        <v>360</v>
      </c>
      <c r="B202" s="7">
        <v>1</v>
      </c>
      <c r="C202" s="7">
        <v>1</v>
      </c>
      <c r="D202" s="7">
        <f xml:space="preserve"> B202 - C202</f>
        <v>0</v>
      </c>
      <c r="E202" s="7">
        <v>0</v>
      </c>
      <c r="F202" s="7">
        <f xml:space="preserve"> C202 - E202</f>
        <v>1</v>
      </c>
      <c r="G202" s="7">
        <v>0</v>
      </c>
      <c r="H202" s="7">
        <f xml:space="preserve"> E202 - G202</f>
        <v>0</v>
      </c>
      <c r="I202" s="9">
        <f xml:space="preserve"> ROUND(C202 / B202, 4)</f>
        <v>1</v>
      </c>
      <c r="J202" s="9">
        <f>IF(C202 &gt; 0, ROUND(E202 / C202, 4), 0)</f>
        <v>0</v>
      </c>
      <c r="K202" s="10">
        <f xml:space="preserve"> IF(E202 &gt; 0, ROUND(G202 / E202, 4), 0)</f>
        <v>0</v>
      </c>
      <c r="L202" s="7">
        <v>1</v>
      </c>
      <c r="M202" s="7">
        <v>1</v>
      </c>
      <c r="N202" s="7">
        <f xml:space="preserve"> L202 - M202</f>
        <v>0</v>
      </c>
      <c r="O202" s="7">
        <v>0</v>
      </c>
      <c r="P202" s="7">
        <f xml:space="preserve"> M202 - O202</f>
        <v>1</v>
      </c>
      <c r="Q202" s="7">
        <v>0</v>
      </c>
      <c r="R202" s="7">
        <f xml:space="preserve"> O202 - Q202</f>
        <v>0</v>
      </c>
      <c r="S202" s="10">
        <f xml:space="preserve"> IF(L202 &gt; 0, ROUND(M202 / L202, 4), 0)</f>
        <v>1</v>
      </c>
      <c r="T202" s="10">
        <f xml:space="preserve"> IF(M202 &gt; 0, ROUND(O202 / M202, 4), 0)</f>
        <v>0</v>
      </c>
      <c r="U202" s="10">
        <f xml:space="preserve"> IF(O202 &gt; 0, ROUND(Q202 / O202, 4), 0)</f>
        <v>0</v>
      </c>
      <c r="V202" s="7">
        <v>0</v>
      </c>
      <c r="W202" s="7">
        <v>0</v>
      </c>
      <c r="X202" s="7">
        <f xml:space="preserve"> V202 - W202</f>
        <v>0</v>
      </c>
      <c r="Y202" s="7">
        <v>0</v>
      </c>
      <c r="Z202" s="7">
        <f xml:space="preserve"> W202 - Y202</f>
        <v>0</v>
      </c>
      <c r="AA202" s="7">
        <v>0</v>
      </c>
      <c r="AB202" s="7">
        <f xml:space="preserve"> Y202 - AA202</f>
        <v>0</v>
      </c>
      <c r="AC202" s="10">
        <f xml:space="preserve"> IF(V202 &gt; 0, ROUND(W202 / V202, 4), 0)</f>
        <v>0</v>
      </c>
      <c r="AD202" s="10">
        <f xml:space="preserve"> IF(W202 &gt; 0, ROUND(Y202 / W202, 4), 0)</f>
        <v>0</v>
      </c>
      <c r="AE202" s="10">
        <f xml:space="preserve"> IF(Y202 &gt; 0, ROUND(AA202 / Y202, 4), 0)</f>
        <v>0</v>
      </c>
      <c r="AF202" s="7">
        <v>0</v>
      </c>
      <c r="AG202" s="7">
        <v>0</v>
      </c>
      <c r="AH202" s="7">
        <f xml:space="preserve"> AF202 - AG202</f>
        <v>0</v>
      </c>
      <c r="AI202" s="7">
        <v>0</v>
      </c>
      <c r="AJ202" s="7">
        <f>AG202 - AI202</f>
        <v>0</v>
      </c>
      <c r="AK202" s="7">
        <v>0</v>
      </c>
      <c r="AL202" s="7">
        <f xml:space="preserve"> AI202 - AK202</f>
        <v>0</v>
      </c>
      <c r="AM202" s="10">
        <f xml:space="preserve"> IF(AF202 &gt; 0, ROUND(AG202 / AF202, 4), 0)</f>
        <v>0</v>
      </c>
      <c r="AN202" s="10">
        <f xml:space="preserve"> IF(AG202 &gt; 0, ROUND(AI202 / AG202, 4), 0)</f>
        <v>0</v>
      </c>
      <c r="AO202" s="10">
        <f xml:space="preserve"> IF(AI202 &gt; 0, ROUND(AK202 / AI202, 4), 0)</f>
        <v>0</v>
      </c>
      <c r="AP202" s="7">
        <f xml:space="preserve"> B202 - SUM(L202, V202, AF202)</f>
        <v>0</v>
      </c>
      <c r="AQ202" s="7">
        <f xml:space="preserve"> C202 - SUM(M202, W202, AG202)</f>
        <v>0</v>
      </c>
      <c r="AR202" s="7">
        <f xml:space="preserve"> AP202 - AQ202</f>
        <v>0</v>
      </c>
      <c r="AS202" s="7">
        <f xml:space="preserve"> E202 - SUM(O202, Y202, AI202)</f>
        <v>0</v>
      </c>
      <c r="AT202" s="7">
        <f xml:space="preserve"> AQ202 - AS202</f>
        <v>0</v>
      </c>
      <c r="AU202" s="7">
        <f xml:space="preserve"> G202 - SUM(Q202, AA202, AK202)</f>
        <v>0</v>
      </c>
      <c r="AV202" s="7">
        <f xml:space="preserve"> AS202 - AU202</f>
        <v>0</v>
      </c>
      <c r="AW202" s="10">
        <f xml:space="preserve"> IF(AP202 &gt; 0, ROUND(AQ202 / AP202, 4), 0)</f>
        <v>0</v>
      </c>
      <c r="AX202" s="10">
        <f xml:space="preserve"> IF(AQ202 &gt; 0, ROUND(AS202 / AQ202, 4), 0)</f>
        <v>0</v>
      </c>
      <c r="AY202" s="10">
        <f xml:space="preserve"> IF(AS202 &gt; 0, ROUND(AU202 / AS202, 4), 0)</f>
        <v>0</v>
      </c>
    </row>
    <row r="203" spans="1:51" x14ac:dyDescent="0.2">
      <c r="A203" s="1" t="s">
        <v>30</v>
      </c>
      <c r="B203" s="7">
        <v>7</v>
      </c>
      <c r="C203" s="7">
        <v>0</v>
      </c>
      <c r="D203" s="7">
        <f xml:space="preserve"> B203 - C203</f>
        <v>7</v>
      </c>
      <c r="E203" s="7">
        <v>0</v>
      </c>
      <c r="F203" s="7">
        <f xml:space="preserve"> C203 - E203</f>
        <v>0</v>
      </c>
      <c r="G203" s="7">
        <v>0</v>
      </c>
      <c r="H203" s="7">
        <f xml:space="preserve"> E203 - G203</f>
        <v>0</v>
      </c>
      <c r="I203" s="9">
        <f xml:space="preserve"> ROUND(C203 / B203, 4)</f>
        <v>0</v>
      </c>
      <c r="J203" s="9">
        <f>IF(C203 &gt; 0, ROUND(E203 / C203, 4), 0)</f>
        <v>0</v>
      </c>
      <c r="K203" s="10">
        <f xml:space="preserve"> IF(E203 &gt; 0, ROUND(G203 / E203, 4), 0)</f>
        <v>0</v>
      </c>
      <c r="L203" s="7">
        <v>1</v>
      </c>
      <c r="M203" s="7">
        <v>0</v>
      </c>
      <c r="N203" s="7">
        <f xml:space="preserve"> L203 - M203</f>
        <v>1</v>
      </c>
      <c r="O203" s="7">
        <v>0</v>
      </c>
      <c r="P203" s="7">
        <f xml:space="preserve"> M203 - O203</f>
        <v>0</v>
      </c>
      <c r="Q203" s="7">
        <v>0</v>
      </c>
      <c r="R203" s="7">
        <f xml:space="preserve"> O203 - Q203</f>
        <v>0</v>
      </c>
      <c r="S203" s="10">
        <f xml:space="preserve"> IF(L203 &gt; 0, ROUND(M203 / L203, 4), 0)</f>
        <v>0</v>
      </c>
      <c r="T203" s="10">
        <f xml:space="preserve"> IF(M203 &gt; 0, ROUND(O203 / M203, 4), 0)</f>
        <v>0</v>
      </c>
      <c r="U203" s="10">
        <f xml:space="preserve"> IF(O203 &gt; 0, ROUND(Q203 / O203, 4), 0)</f>
        <v>0</v>
      </c>
      <c r="V203" s="7">
        <v>5</v>
      </c>
      <c r="W203" s="7">
        <v>0</v>
      </c>
      <c r="X203" s="7">
        <f xml:space="preserve"> V203 - W203</f>
        <v>5</v>
      </c>
      <c r="Y203" s="7">
        <v>0</v>
      </c>
      <c r="Z203" s="7">
        <f xml:space="preserve"> W203 - Y203</f>
        <v>0</v>
      </c>
      <c r="AA203" s="7">
        <v>0</v>
      </c>
      <c r="AB203" s="7">
        <f xml:space="preserve"> Y203 - AA203</f>
        <v>0</v>
      </c>
      <c r="AC203" s="10">
        <f xml:space="preserve"> IF(V203 &gt; 0, ROUND(W203 / V203, 4), 0)</f>
        <v>0</v>
      </c>
      <c r="AD203" s="10">
        <f xml:space="preserve"> IF(W203 &gt; 0, ROUND(Y203 / W203, 4), 0)</f>
        <v>0</v>
      </c>
      <c r="AE203" s="10">
        <f xml:space="preserve"> IF(Y203 &gt; 0, ROUND(AA203 / Y203, 4), 0)</f>
        <v>0</v>
      </c>
      <c r="AF203" s="7">
        <v>0</v>
      </c>
      <c r="AG203" s="7">
        <v>0</v>
      </c>
      <c r="AH203" s="7">
        <f xml:space="preserve"> AF203 - AG203</f>
        <v>0</v>
      </c>
      <c r="AI203" s="7">
        <v>0</v>
      </c>
      <c r="AJ203" s="7">
        <f>AG203 - AI203</f>
        <v>0</v>
      </c>
      <c r="AK203" s="7">
        <v>0</v>
      </c>
      <c r="AL203" s="7">
        <f xml:space="preserve"> AI203 - AK203</f>
        <v>0</v>
      </c>
      <c r="AM203" s="10">
        <f xml:space="preserve"> IF(AF203 &gt; 0, ROUND(AG203 / AF203, 4), 0)</f>
        <v>0</v>
      </c>
      <c r="AN203" s="10">
        <f xml:space="preserve"> IF(AG203 &gt; 0, ROUND(AI203 / AG203, 4), 0)</f>
        <v>0</v>
      </c>
      <c r="AO203" s="10">
        <f xml:space="preserve"> IF(AI203 &gt; 0, ROUND(AK203 / AI203, 4), 0)</f>
        <v>0</v>
      </c>
      <c r="AP203" s="7">
        <f xml:space="preserve"> B203 - SUM(L203, V203, AF203)</f>
        <v>1</v>
      </c>
      <c r="AQ203" s="7">
        <f xml:space="preserve"> C203 - SUM(M203, W203, AG203)</f>
        <v>0</v>
      </c>
      <c r="AR203" s="7">
        <f xml:space="preserve"> AP203 - AQ203</f>
        <v>1</v>
      </c>
      <c r="AS203" s="7">
        <f xml:space="preserve"> E203 - SUM(O203, Y203, AI203)</f>
        <v>0</v>
      </c>
      <c r="AT203" s="7">
        <f xml:space="preserve"> AQ203 - AS203</f>
        <v>0</v>
      </c>
      <c r="AU203" s="7">
        <f xml:space="preserve"> G203 - SUM(Q203, AA203, AK203)</f>
        <v>0</v>
      </c>
      <c r="AV203" s="7">
        <f xml:space="preserve"> AS203 - AU203</f>
        <v>0</v>
      </c>
      <c r="AW203" s="10">
        <f xml:space="preserve"> IF(AP203 &gt; 0, ROUND(AQ203 / AP203, 4), 0)</f>
        <v>0</v>
      </c>
      <c r="AX203" s="10">
        <f xml:space="preserve"> IF(AQ203 &gt; 0, ROUND(AS203 / AQ203, 4), 0)</f>
        <v>0</v>
      </c>
      <c r="AY203" s="10">
        <f xml:space="preserve"> IF(AS203 &gt; 0, ROUND(AU203 / AS203, 4), 0)</f>
        <v>0</v>
      </c>
    </row>
    <row r="204" spans="1:51" x14ac:dyDescent="0.2">
      <c r="A204" s="1" t="s">
        <v>154</v>
      </c>
      <c r="B204" s="7">
        <v>5</v>
      </c>
      <c r="C204" s="7">
        <v>0</v>
      </c>
      <c r="D204" s="7">
        <f xml:space="preserve"> B204 - C204</f>
        <v>5</v>
      </c>
      <c r="E204" s="7">
        <v>0</v>
      </c>
      <c r="F204" s="7">
        <f xml:space="preserve"> C204 - E204</f>
        <v>0</v>
      </c>
      <c r="G204" s="7">
        <v>0</v>
      </c>
      <c r="H204" s="7">
        <f xml:space="preserve"> E204 - G204</f>
        <v>0</v>
      </c>
      <c r="I204" s="9">
        <f xml:space="preserve"> ROUND(C204 / B204, 4)</f>
        <v>0</v>
      </c>
      <c r="J204" s="9">
        <f>IF(C204 &gt; 0, ROUND(E204 / C204, 4), 0)</f>
        <v>0</v>
      </c>
      <c r="K204" s="10">
        <f xml:space="preserve"> IF(E204 &gt; 0, ROUND(G204 / E204, 4), 0)</f>
        <v>0</v>
      </c>
      <c r="L204" s="7">
        <v>2</v>
      </c>
      <c r="M204" s="7">
        <v>0</v>
      </c>
      <c r="N204" s="7">
        <f xml:space="preserve"> L204 - M204</f>
        <v>2</v>
      </c>
      <c r="O204" s="7">
        <v>0</v>
      </c>
      <c r="P204" s="7">
        <f xml:space="preserve"> M204 - O204</f>
        <v>0</v>
      </c>
      <c r="Q204" s="7">
        <v>0</v>
      </c>
      <c r="R204" s="7">
        <f xml:space="preserve"> O204 - Q204</f>
        <v>0</v>
      </c>
      <c r="S204" s="10">
        <f xml:space="preserve"> IF(L204 &gt; 0, ROUND(M204 / L204, 4), 0)</f>
        <v>0</v>
      </c>
      <c r="T204" s="10">
        <f xml:space="preserve"> IF(M204 &gt; 0, ROUND(O204 / M204, 4), 0)</f>
        <v>0</v>
      </c>
      <c r="U204" s="10">
        <f xml:space="preserve"> IF(O204 &gt; 0, ROUND(Q204 / O204, 4), 0)</f>
        <v>0</v>
      </c>
      <c r="V204" s="7">
        <v>0</v>
      </c>
      <c r="W204" s="7">
        <v>0</v>
      </c>
      <c r="X204" s="7">
        <f xml:space="preserve"> V204 - W204</f>
        <v>0</v>
      </c>
      <c r="Y204" s="7">
        <v>0</v>
      </c>
      <c r="Z204" s="7">
        <f xml:space="preserve"> W204 - Y204</f>
        <v>0</v>
      </c>
      <c r="AA204" s="7">
        <v>0</v>
      </c>
      <c r="AB204" s="7">
        <f xml:space="preserve"> Y204 - AA204</f>
        <v>0</v>
      </c>
      <c r="AC204" s="10">
        <f xml:space="preserve"> IF(V204 &gt; 0, ROUND(W204 / V204, 4), 0)</f>
        <v>0</v>
      </c>
      <c r="AD204" s="10">
        <f xml:space="preserve"> IF(W204 &gt; 0, ROUND(Y204 / W204, 4), 0)</f>
        <v>0</v>
      </c>
      <c r="AE204" s="10">
        <f xml:space="preserve"> IF(Y204 &gt; 0, ROUND(AA204 / Y204, 4), 0)</f>
        <v>0</v>
      </c>
      <c r="AF204" s="7">
        <v>3</v>
      </c>
      <c r="AG204" s="7">
        <v>0</v>
      </c>
      <c r="AH204" s="7">
        <f xml:space="preserve"> AF204 - AG204</f>
        <v>3</v>
      </c>
      <c r="AI204" s="7">
        <v>0</v>
      </c>
      <c r="AJ204" s="7">
        <f>AG204 - AI204</f>
        <v>0</v>
      </c>
      <c r="AK204" s="7">
        <v>0</v>
      </c>
      <c r="AL204" s="7">
        <f xml:space="preserve"> AI204 - AK204</f>
        <v>0</v>
      </c>
      <c r="AM204" s="10">
        <f xml:space="preserve"> IF(AF204 &gt; 0, ROUND(AG204 / AF204, 4), 0)</f>
        <v>0</v>
      </c>
      <c r="AN204" s="10">
        <f xml:space="preserve"> IF(AG204 &gt; 0, ROUND(AI204 / AG204, 4), 0)</f>
        <v>0</v>
      </c>
      <c r="AO204" s="10">
        <f xml:space="preserve"> IF(AI204 &gt; 0, ROUND(AK204 / AI204, 4), 0)</f>
        <v>0</v>
      </c>
      <c r="AP204" s="7">
        <f xml:space="preserve"> B204 - SUM(L204, V204, AF204)</f>
        <v>0</v>
      </c>
      <c r="AQ204" s="7">
        <f xml:space="preserve"> C204 - SUM(M204, W204, AG204)</f>
        <v>0</v>
      </c>
      <c r="AR204" s="7">
        <f xml:space="preserve"> AP204 - AQ204</f>
        <v>0</v>
      </c>
      <c r="AS204" s="7">
        <f xml:space="preserve"> E204 - SUM(O204, Y204, AI204)</f>
        <v>0</v>
      </c>
      <c r="AT204" s="7">
        <f xml:space="preserve"> AQ204 - AS204</f>
        <v>0</v>
      </c>
      <c r="AU204" s="7">
        <f xml:space="preserve"> G204 - SUM(Q204, AA204, AK204)</f>
        <v>0</v>
      </c>
      <c r="AV204" s="7">
        <f xml:space="preserve"> AS204 - AU204</f>
        <v>0</v>
      </c>
      <c r="AW204" s="10">
        <f xml:space="preserve"> IF(AP204 &gt; 0, ROUND(AQ204 / AP204, 4), 0)</f>
        <v>0</v>
      </c>
      <c r="AX204" s="10">
        <f xml:space="preserve"> IF(AQ204 &gt; 0, ROUND(AS204 / AQ204, 4), 0)</f>
        <v>0</v>
      </c>
      <c r="AY204" s="10">
        <f xml:space="preserve"> IF(AS204 &gt; 0, ROUND(AU204 / AS204, 4), 0)</f>
        <v>0</v>
      </c>
    </row>
    <row r="205" spans="1:51" x14ac:dyDescent="0.2">
      <c r="A205" s="1" t="s">
        <v>35</v>
      </c>
      <c r="B205" s="7">
        <v>4</v>
      </c>
      <c r="C205" s="7">
        <v>0</v>
      </c>
      <c r="D205" s="7">
        <f xml:space="preserve"> B205 - C205</f>
        <v>4</v>
      </c>
      <c r="E205" s="7">
        <v>0</v>
      </c>
      <c r="F205" s="7">
        <f xml:space="preserve"> C205 - E205</f>
        <v>0</v>
      </c>
      <c r="G205" s="7">
        <v>0</v>
      </c>
      <c r="H205" s="7">
        <f xml:space="preserve"> E205 - G205</f>
        <v>0</v>
      </c>
      <c r="I205" s="9">
        <f xml:space="preserve"> ROUND(C205 / B205, 4)</f>
        <v>0</v>
      </c>
      <c r="J205" s="9">
        <f>IF(C205 &gt; 0, ROUND(E205 / C205, 4), 0)</f>
        <v>0</v>
      </c>
      <c r="K205" s="10">
        <f xml:space="preserve"> IF(E205 &gt; 0, ROUND(G205 / E205, 4), 0)</f>
        <v>0</v>
      </c>
      <c r="L205" s="7">
        <v>1</v>
      </c>
      <c r="M205" s="7">
        <v>0</v>
      </c>
      <c r="N205" s="7">
        <f xml:space="preserve"> L205 - M205</f>
        <v>1</v>
      </c>
      <c r="O205" s="7">
        <v>0</v>
      </c>
      <c r="P205" s="7">
        <f xml:space="preserve"> M205 - O205</f>
        <v>0</v>
      </c>
      <c r="Q205" s="7">
        <v>0</v>
      </c>
      <c r="R205" s="7">
        <f xml:space="preserve"> O205 - Q205</f>
        <v>0</v>
      </c>
      <c r="S205" s="10">
        <f xml:space="preserve"> IF(L205 &gt; 0, ROUND(M205 / L205, 4), 0)</f>
        <v>0</v>
      </c>
      <c r="T205" s="10">
        <f xml:space="preserve"> IF(M205 &gt; 0, ROUND(O205 / M205, 4), 0)</f>
        <v>0</v>
      </c>
      <c r="U205" s="10">
        <f xml:space="preserve"> IF(O205 &gt; 0, ROUND(Q205 / O205, 4), 0)</f>
        <v>0</v>
      </c>
      <c r="V205" s="7">
        <v>3</v>
      </c>
      <c r="W205" s="7">
        <v>0</v>
      </c>
      <c r="X205" s="7">
        <f xml:space="preserve"> V205 - W205</f>
        <v>3</v>
      </c>
      <c r="Y205" s="7">
        <v>0</v>
      </c>
      <c r="Z205" s="7">
        <f xml:space="preserve"> W205 - Y205</f>
        <v>0</v>
      </c>
      <c r="AA205" s="7">
        <v>0</v>
      </c>
      <c r="AB205" s="7">
        <f xml:space="preserve"> Y205 - AA205</f>
        <v>0</v>
      </c>
      <c r="AC205" s="10">
        <f xml:space="preserve"> IF(V205 &gt; 0, ROUND(W205 / V205, 4), 0)</f>
        <v>0</v>
      </c>
      <c r="AD205" s="10">
        <f xml:space="preserve"> IF(W205 &gt; 0, ROUND(Y205 / W205, 4), 0)</f>
        <v>0</v>
      </c>
      <c r="AE205" s="10">
        <f xml:space="preserve"> IF(Y205 &gt; 0, ROUND(AA205 / Y205, 4), 0)</f>
        <v>0</v>
      </c>
      <c r="AF205" s="7">
        <v>0</v>
      </c>
      <c r="AG205" s="7">
        <v>0</v>
      </c>
      <c r="AH205" s="7">
        <f xml:space="preserve"> AF205 - AG205</f>
        <v>0</v>
      </c>
      <c r="AI205" s="7">
        <v>0</v>
      </c>
      <c r="AJ205" s="7">
        <f>AG205 - AI205</f>
        <v>0</v>
      </c>
      <c r="AK205" s="7">
        <v>0</v>
      </c>
      <c r="AL205" s="7">
        <f xml:space="preserve"> AI205 - AK205</f>
        <v>0</v>
      </c>
      <c r="AM205" s="10">
        <f xml:space="preserve"> IF(AF205 &gt; 0, ROUND(AG205 / AF205, 4), 0)</f>
        <v>0</v>
      </c>
      <c r="AN205" s="10">
        <f xml:space="preserve"> IF(AG205 &gt; 0, ROUND(AI205 / AG205, 4), 0)</f>
        <v>0</v>
      </c>
      <c r="AO205" s="10">
        <f xml:space="preserve"> IF(AI205 &gt; 0, ROUND(AK205 / AI205, 4), 0)</f>
        <v>0</v>
      </c>
      <c r="AP205" s="7">
        <f xml:space="preserve"> B205 - SUM(L205, V205, AF205)</f>
        <v>0</v>
      </c>
      <c r="AQ205" s="7">
        <f xml:space="preserve"> C205 - SUM(M205, W205, AG205)</f>
        <v>0</v>
      </c>
      <c r="AR205" s="7">
        <f xml:space="preserve"> AP205 - AQ205</f>
        <v>0</v>
      </c>
      <c r="AS205" s="7">
        <f xml:space="preserve"> E205 - SUM(O205, Y205, AI205)</f>
        <v>0</v>
      </c>
      <c r="AT205" s="7">
        <f xml:space="preserve"> AQ205 - AS205</f>
        <v>0</v>
      </c>
      <c r="AU205" s="7">
        <f xml:space="preserve"> G205 - SUM(Q205, AA205, AK205)</f>
        <v>0</v>
      </c>
      <c r="AV205" s="7">
        <f xml:space="preserve"> AS205 - AU205</f>
        <v>0</v>
      </c>
      <c r="AW205" s="10">
        <f xml:space="preserve"> IF(AP205 &gt; 0, ROUND(AQ205 / AP205, 4), 0)</f>
        <v>0</v>
      </c>
      <c r="AX205" s="10">
        <f xml:space="preserve"> IF(AQ205 &gt; 0, ROUND(AS205 / AQ205, 4), 0)</f>
        <v>0</v>
      </c>
      <c r="AY205" s="10">
        <f xml:space="preserve"> IF(AS205 &gt; 0, ROUND(AU205 / AS205, 4), 0)</f>
        <v>0</v>
      </c>
    </row>
    <row r="206" spans="1:51" x14ac:dyDescent="0.2">
      <c r="A206" s="1" t="s">
        <v>245</v>
      </c>
      <c r="B206" s="7">
        <v>4</v>
      </c>
      <c r="C206" s="7">
        <v>0</v>
      </c>
      <c r="D206" s="7">
        <f xml:space="preserve"> B206 - C206</f>
        <v>4</v>
      </c>
      <c r="E206" s="7">
        <v>0</v>
      </c>
      <c r="F206" s="7">
        <f xml:space="preserve"> C206 - E206</f>
        <v>0</v>
      </c>
      <c r="G206" s="7">
        <v>0</v>
      </c>
      <c r="H206" s="7">
        <f xml:space="preserve"> E206 - G206</f>
        <v>0</v>
      </c>
      <c r="I206" s="9">
        <f xml:space="preserve"> ROUND(C206 / B206, 4)</f>
        <v>0</v>
      </c>
      <c r="J206" s="9">
        <f>IF(C206 &gt; 0, ROUND(E206 / C206, 4), 0)</f>
        <v>0</v>
      </c>
      <c r="K206" s="10">
        <f xml:space="preserve"> IF(E206 &gt; 0, ROUND(G206 / E206, 4), 0)</f>
        <v>0</v>
      </c>
      <c r="L206" s="7">
        <v>0</v>
      </c>
      <c r="M206" s="7">
        <v>0</v>
      </c>
      <c r="N206" s="7">
        <f xml:space="preserve"> L206 - M206</f>
        <v>0</v>
      </c>
      <c r="O206" s="7">
        <v>0</v>
      </c>
      <c r="P206" s="7">
        <f xml:space="preserve"> M206 - O206</f>
        <v>0</v>
      </c>
      <c r="Q206" s="7">
        <v>0</v>
      </c>
      <c r="R206" s="7">
        <f xml:space="preserve"> O206 - Q206</f>
        <v>0</v>
      </c>
      <c r="S206" s="10">
        <f xml:space="preserve"> IF(L206 &gt; 0, ROUND(M206 / L206, 4), 0)</f>
        <v>0</v>
      </c>
      <c r="T206" s="10">
        <f xml:space="preserve"> IF(M206 &gt; 0, ROUND(O206 / M206, 4), 0)</f>
        <v>0</v>
      </c>
      <c r="U206" s="10">
        <f xml:space="preserve"> IF(O206 &gt; 0, ROUND(Q206 / O206, 4), 0)</f>
        <v>0</v>
      </c>
      <c r="V206" s="7">
        <v>0</v>
      </c>
      <c r="W206" s="7">
        <v>0</v>
      </c>
      <c r="X206" s="7">
        <f xml:space="preserve"> V206 - W206</f>
        <v>0</v>
      </c>
      <c r="Y206" s="7">
        <v>0</v>
      </c>
      <c r="Z206" s="7">
        <f xml:space="preserve"> W206 - Y206</f>
        <v>0</v>
      </c>
      <c r="AA206" s="7">
        <v>0</v>
      </c>
      <c r="AB206" s="7">
        <f xml:space="preserve"> Y206 - AA206</f>
        <v>0</v>
      </c>
      <c r="AC206" s="10">
        <f xml:space="preserve"> IF(V206 &gt; 0, ROUND(W206 / V206, 4), 0)</f>
        <v>0</v>
      </c>
      <c r="AD206" s="10">
        <f xml:space="preserve"> IF(W206 &gt; 0, ROUND(Y206 / W206, 4), 0)</f>
        <v>0</v>
      </c>
      <c r="AE206" s="10">
        <f xml:space="preserve"> IF(Y206 &gt; 0, ROUND(AA206 / Y206, 4), 0)</f>
        <v>0</v>
      </c>
      <c r="AF206" s="7">
        <v>2</v>
      </c>
      <c r="AG206" s="7">
        <v>0</v>
      </c>
      <c r="AH206" s="7">
        <f xml:space="preserve"> AF206 - AG206</f>
        <v>2</v>
      </c>
      <c r="AI206" s="7">
        <v>0</v>
      </c>
      <c r="AJ206" s="7">
        <f>AG206 - AI206</f>
        <v>0</v>
      </c>
      <c r="AK206" s="7">
        <v>0</v>
      </c>
      <c r="AL206" s="7">
        <f xml:space="preserve"> AI206 - AK206</f>
        <v>0</v>
      </c>
      <c r="AM206" s="10">
        <f xml:space="preserve"> IF(AF206 &gt; 0, ROUND(AG206 / AF206, 4), 0)</f>
        <v>0</v>
      </c>
      <c r="AN206" s="10">
        <f xml:space="preserve"> IF(AG206 &gt; 0, ROUND(AI206 / AG206, 4), 0)</f>
        <v>0</v>
      </c>
      <c r="AO206" s="10">
        <f xml:space="preserve"> IF(AI206 &gt; 0, ROUND(AK206 / AI206, 4), 0)</f>
        <v>0</v>
      </c>
      <c r="AP206" s="7">
        <f xml:space="preserve"> B206 - SUM(L206, V206, AF206)</f>
        <v>2</v>
      </c>
      <c r="AQ206" s="7">
        <f xml:space="preserve"> C206 - SUM(M206, W206, AG206)</f>
        <v>0</v>
      </c>
      <c r="AR206" s="7">
        <f xml:space="preserve"> AP206 - AQ206</f>
        <v>2</v>
      </c>
      <c r="AS206" s="7">
        <f xml:space="preserve"> E206 - SUM(O206, Y206, AI206)</f>
        <v>0</v>
      </c>
      <c r="AT206" s="7">
        <f xml:space="preserve"> AQ206 - AS206</f>
        <v>0</v>
      </c>
      <c r="AU206" s="7">
        <f xml:space="preserve"> G206 - SUM(Q206, AA206, AK206)</f>
        <v>0</v>
      </c>
      <c r="AV206" s="7">
        <f xml:space="preserve"> AS206 - AU206</f>
        <v>0</v>
      </c>
      <c r="AW206" s="10">
        <f xml:space="preserve"> IF(AP206 &gt; 0, ROUND(AQ206 / AP206, 4), 0)</f>
        <v>0</v>
      </c>
      <c r="AX206" s="10">
        <f xml:space="preserve"> IF(AQ206 &gt; 0, ROUND(AS206 / AQ206, 4), 0)</f>
        <v>0</v>
      </c>
      <c r="AY206" s="10">
        <f xml:space="preserve"> IF(AS206 &gt; 0, ROUND(AU206 / AS206, 4), 0)</f>
        <v>0</v>
      </c>
    </row>
    <row r="207" spans="1:51" x14ac:dyDescent="0.2">
      <c r="A207" s="1" t="s">
        <v>83</v>
      </c>
      <c r="B207" s="7">
        <v>4</v>
      </c>
      <c r="C207" s="7">
        <v>0</v>
      </c>
      <c r="D207" s="7">
        <f xml:space="preserve"> B207 - C207</f>
        <v>4</v>
      </c>
      <c r="E207" s="7">
        <v>0</v>
      </c>
      <c r="F207" s="7">
        <f xml:space="preserve"> C207 - E207</f>
        <v>0</v>
      </c>
      <c r="G207" s="7">
        <v>0</v>
      </c>
      <c r="H207" s="7">
        <f xml:space="preserve"> E207 - G207</f>
        <v>0</v>
      </c>
      <c r="I207" s="9">
        <f xml:space="preserve"> ROUND(C207 / B207, 4)</f>
        <v>0</v>
      </c>
      <c r="J207" s="9">
        <f>IF(C207 &gt; 0, ROUND(E207 / C207, 4), 0)</f>
        <v>0</v>
      </c>
      <c r="K207" s="10">
        <f xml:space="preserve"> IF(E207 &gt; 0, ROUND(G207 / E207, 4), 0)</f>
        <v>0</v>
      </c>
      <c r="L207" s="7">
        <v>2</v>
      </c>
      <c r="M207" s="7">
        <v>0</v>
      </c>
      <c r="N207" s="7">
        <f xml:space="preserve"> L207 - M207</f>
        <v>2</v>
      </c>
      <c r="O207" s="7">
        <v>0</v>
      </c>
      <c r="P207" s="7">
        <f xml:space="preserve"> M207 - O207</f>
        <v>0</v>
      </c>
      <c r="Q207" s="7">
        <v>0</v>
      </c>
      <c r="R207" s="7">
        <f xml:space="preserve"> O207 - Q207</f>
        <v>0</v>
      </c>
      <c r="S207" s="10">
        <f xml:space="preserve"> IF(L207 &gt; 0, ROUND(M207 / L207, 4), 0)</f>
        <v>0</v>
      </c>
      <c r="T207" s="10">
        <f xml:space="preserve"> IF(M207 &gt; 0, ROUND(O207 / M207, 4), 0)</f>
        <v>0</v>
      </c>
      <c r="U207" s="10">
        <f xml:space="preserve"> IF(O207 &gt; 0, ROUND(Q207 / O207, 4), 0)</f>
        <v>0</v>
      </c>
      <c r="V207" s="7">
        <v>2</v>
      </c>
      <c r="W207" s="7">
        <v>0</v>
      </c>
      <c r="X207" s="7">
        <f xml:space="preserve"> V207 - W207</f>
        <v>2</v>
      </c>
      <c r="Y207" s="7">
        <v>0</v>
      </c>
      <c r="Z207" s="7">
        <f xml:space="preserve"> W207 - Y207</f>
        <v>0</v>
      </c>
      <c r="AA207" s="7">
        <v>0</v>
      </c>
      <c r="AB207" s="7">
        <f xml:space="preserve"> Y207 - AA207</f>
        <v>0</v>
      </c>
      <c r="AC207" s="10">
        <f xml:space="preserve"> IF(V207 &gt; 0, ROUND(W207 / V207, 4), 0)</f>
        <v>0</v>
      </c>
      <c r="AD207" s="10">
        <f xml:space="preserve"> IF(W207 &gt; 0, ROUND(Y207 / W207, 4), 0)</f>
        <v>0</v>
      </c>
      <c r="AE207" s="10">
        <f xml:space="preserve"> IF(Y207 &gt; 0, ROUND(AA207 / Y207, 4), 0)</f>
        <v>0</v>
      </c>
      <c r="AF207" s="7">
        <v>0</v>
      </c>
      <c r="AG207" s="7">
        <v>0</v>
      </c>
      <c r="AH207" s="7">
        <f xml:space="preserve"> AF207 - AG207</f>
        <v>0</v>
      </c>
      <c r="AI207" s="7">
        <v>0</v>
      </c>
      <c r="AJ207" s="7">
        <f>AG207 - AI207</f>
        <v>0</v>
      </c>
      <c r="AK207" s="7">
        <v>0</v>
      </c>
      <c r="AL207" s="7">
        <f xml:space="preserve"> AI207 - AK207</f>
        <v>0</v>
      </c>
      <c r="AM207" s="10">
        <f xml:space="preserve"> IF(AF207 &gt; 0, ROUND(AG207 / AF207, 4), 0)</f>
        <v>0</v>
      </c>
      <c r="AN207" s="10">
        <f xml:space="preserve"> IF(AG207 &gt; 0, ROUND(AI207 / AG207, 4), 0)</f>
        <v>0</v>
      </c>
      <c r="AO207" s="10">
        <f xml:space="preserve"> IF(AI207 &gt; 0, ROUND(AK207 / AI207, 4), 0)</f>
        <v>0</v>
      </c>
      <c r="AP207" s="7">
        <f xml:space="preserve"> B207 - SUM(L207, V207, AF207)</f>
        <v>0</v>
      </c>
      <c r="AQ207" s="7">
        <f xml:space="preserve"> C207 - SUM(M207, W207, AG207)</f>
        <v>0</v>
      </c>
      <c r="AR207" s="7">
        <f xml:space="preserve"> AP207 - AQ207</f>
        <v>0</v>
      </c>
      <c r="AS207" s="7">
        <f xml:space="preserve"> E207 - SUM(O207, Y207, AI207)</f>
        <v>0</v>
      </c>
      <c r="AT207" s="7">
        <f xml:space="preserve"> AQ207 - AS207</f>
        <v>0</v>
      </c>
      <c r="AU207" s="7">
        <f xml:space="preserve"> G207 - SUM(Q207, AA207, AK207)</f>
        <v>0</v>
      </c>
      <c r="AV207" s="7">
        <f xml:space="preserve"> AS207 - AU207</f>
        <v>0</v>
      </c>
      <c r="AW207" s="10">
        <f xml:space="preserve"> IF(AP207 &gt; 0, ROUND(AQ207 / AP207, 4), 0)</f>
        <v>0</v>
      </c>
      <c r="AX207" s="10">
        <f xml:space="preserve"> IF(AQ207 &gt; 0, ROUND(AS207 / AQ207, 4), 0)</f>
        <v>0</v>
      </c>
      <c r="AY207" s="10">
        <f xml:space="preserve"> IF(AS207 &gt; 0, ROUND(AU207 / AS207, 4), 0)</f>
        <v>0</v>
      </c>
    </row>
    <row r="208" spans="1:51" x14ac:dyDescent="0.2">
      <c r="A208" s="1" t="s">
        <v>84</v>
      </c>
      <c r="B208" s="7">
        <v>4</v>
      </c>
      <c r="C208" s="7">
        <v>0</v>
      </c>
      <c r="D208" s="7">
        <f xml:space="preserve"> B208 - C208</f>
        <v>4</v>
      </c>
      <c r="E208" s="7">
        <v>0</v>
      </c>
      <c r="F208" s="7">
        <f xml:space="preserve"> C208 - E208</f>
        <v>0</v>
      </c>
      <c r="G208" s="7">
        <v>0</v>
      </c>
      <c r="H208" s="7">
        <f xml:space="preserve"> E208 - G208</f>
        <v>0</v>
      </c>
      <c r="I208" s="9">
        <f xml:space="preserve"> ROUND(C208 / B208, 4)</f>
        <v>0</v>
      </c>
      <c r="J208" s="9">
        <f>IF(C208 &gt; 0, ROUND(E208 / C208, 4), 0)</f>
        <v>0</v>
      </c>
      <c r="K208" s="10">
        <f xml:space="preserve"> IF(E208 &gt; 0, ROUND(G208 / E208, 4), 0)</f>
        <v>0</v>
      </c>
      <c r="L208" s="7">
        <v>2</v>
      </c>
      <c r="M208" s="7">
        <v>0</v>
      </c>
      <c r="N208" s="7">
        <f xml:space="preserve"> L208 - M208</f>
        <v>2</v>
      </c>
      <c r="O208" s="7">
        <v>0</v>
      </c>
      <c r="P208" s="7">
        <f xml:space="preserve"> M208 - O208</f>
        <v>0</v>
      </c>
      <c r="Q208" s="7">
        <v>0</v>
      </c>
      <c r="R208" s="7">
        <f xml:space="preserve"> O208 - Q208</f>
        <v>0</v>
      </c>
      <c r="S208" s="10">
        <f xml:space="preserve"> IF(L208 &gt; 0, ROUND(M208 / L208, 4), 0)</f>
        <v>0</v>
      </c>
      <c r="T208" s="10">
        <f xml:space="preserve"> IF(M208 &gt; 0, ROUND(O208 / M208, 4), 0)</f>
        <v>0</v>
      </c>
      <c r="U208" s="10">
        <f xml:space="preserve"> IF(O208 &gt; 0, ROUND(Q208 / O208, 4), 0)</f>
        <v>0</v>
      </c>
      <c r="V208" s="7">
        <v>0</v>
      </c>
      <c r="W208" s="7">
        <v>0</v>
      </c>
      <c r="X208" s="7">
        <f xml:space="preserve"> V208 - W208</f>
        <v>0</v>
      </c>
      <c r="Y208" s="7">
        <v>0</v>
      </c>
      <c r="Z208" s="7">
        <f xml:space="preserve"> W208 - Y208</f>
        <v>0</v>
      </c>
      <c r="AA208" s="7">
        <v>0</v>
      </c>
      <c r="AB208" s="7">
        <f xml:space="preserve"> Y208 - AA208</f>
        <v>0</v>
      </c>
      <c r="AC208" s="10">
        <f xml:space="preserve"> IF(V208 &gt; 0, ROUND(W208 / V208, 4), 0)</f>
        <v>0</v>
      </c>
      <c r="AD208" s="10">
        <f xml:space="preserve"> IF(W208 &gt; 0, ROUND(Y208 / W208, 4), 0)</f>
        <v>0</v>
      </c>
      <c r="AE208" s="10">
        <f xml:space="preserve"> IF(Y208 &gt; 0, ROUND(AA208 / Y208, 4), 0)</f>
        <v>0</v>
      </c>
      <c r="AF208" s="7">
        <v>0</v>
      </c>
      <c r="AG208" s="7">
        <v>0</v>
      </c>
      <c r="AH208" s="7">
        <f xml:space="preserve"> AF208 - AG208</f>
        <v>0</v>
      </c>
      <c r="AI208" s="7">
        <v>0</v>
      </c>
      <c r="AJ208" s="7">
        <f>AG208 - AI208</f>
        <v>0</v>
      </c>
      <c r="AK208" s="7">
        <v>0</v>
      </c>
      <c r="AL208" s="7">
        <f xml:space="preserve"> AI208 - AK208</f>
        <v>0</v>
      </c>
      <c r="AM208" s="10">
        <f xml:space="preserve"> IF(AF208 &gt; 0, ROUND(AG208 / AF208, 4), 0)</f>
        <v>0</v>
      </c>
      <c r="AN208" s="10">
        <f xml:space="preserve"> IF(AG208 &gt; 0, ROUND(AI208 / AG208, 4), 0)</f>
        <v>0</v>
      </c>
      <c r="AO208" s="10">
        <f xml:space="preserve"> IF(AI208 &gt; 0, ROUND(AK208 / AI208, 4), 0)</f>
        <v>0</v>
      </c>
      <c r="AP208" s="7">
        <f xml:space="preserve"> B208 - SUM(L208, V208, AF208)</f>
        <v>2</v>
      </c>
      <c r="AQ208" s="7">
        <f xml:space="preserve"> C208 - SUM(M208, W208, AG208)</f>
        <v>0</v>
      </c>
      <c r="AR208" s="7">
        <f xml:space="preserve"> AP208 - AQ208</f>
        <v>2</v>
      </c>
      <c r="AS208" s="7">
        <f xml:space="preserve"> E208 - SUM(O208, Y208, AI208)</f>
        <v>0</v>
      </c>
      <c r="AT208" s="7">
        <f xml:space="preserve"> AQ208 - AS208</f>
        <v>0</v>
      </c>
      <c r="AU208" s="7">
        <f xml:space="preserve"> G208 - SUM(Q208, AA208, AK208)</f>
        <v>0</v>
      </c>
      <c r="AV208" s="7">
        <f xml:space="preserve"> AS208 - AU208</f>
        <v>0</v>
      </c>
      <c r="AW208" s="10">
        <f xml:space="preserve"> IF(AP208 &gt; 0, ROUND(AQ208 / AP208, 4), 0)</f>
        <v>0</v>
      </c>
      <c r="AX208" s="10">
        <f xml:space="preserve"> IF(AQ208 &gt; 0, ROUND(AS208 / AQ208, 4), 0)</f>
        <v>0</v>
      </c>
      <c r="AY208" s="10">
        <f xml:space="preserve"> IF(AS208 &gt; 0, ROUND(AU208 / AS208, 4), 0)</f>
        <v>0</v>
      </c>
    </row>
    <row r="209" spans="1:51" x14ac:dyDescent="0.2">
      <c r="A209" s="1" t="s">
        <v>327</v>
      </c>
      <c r="B209" s="7">
        <v>4</v>
      </c>
      <c r="C209" s="7">
        <v>0</v>
      </c>
      <c r="D209" s="7">
        <f xml:space="preserve"> B209 - C209</f>
        <v>4</v>
      </c>
      <c r="E209" s="7">
        <v>0</v>
      </c>
      <c r="F209" s="7">
        <f xml:space="preserve"> C209 - E209</f>
        <v>0</v>
      </c>
      <c r="G209" s="7">
        <v>0</v>
      </c>
      <c r="H209" s="7">
        <f xml:space="preserve"> E209 - G209</f>
        <v>0</v>
      </c>
      <c r="I209" s="9">
        <f xml:space="preserve"> ROUND(C209 / B209, 4)</f>
        <v>0</v>
      </c>
      <c r="J209" s="9">
        <f>IF(C209 &gt; 0, ROUND(E209 / C209, 4), 0)</f>
        <v>0</v>
      </c>
      <c r="K209" s="10">
        <f xml:space="preserve"> IF(E209 &gt; 0, ROUND(G209 / E209, 4), 0)</f>
        <v>0</v>
      </c>
      <c r="L209" s="7">
        <v>1</v>
      </c>
      <c r="M209" s="7">
        <v>0</v>
      </c>
      <c r="N209" s="7">
        <f xml:space="preserve"> L209 - M209</f>
        <v>1</v>
      </c>
      <c r="O209" s="7">
        <v>0</v>
      </c>
      <c r="P209" s="7">
        <f xml:space="preserve"> M209 - O209</f>
        <v>0</v>
      </c>
      <c r="Q209" s="7">
        <v>0</v>
      </c>
      <c r="R209" s="7">
        <f xml:space="preserve"> O209 - Q209</f>
        <v>0</v>
      </c>
      <c r="S209" s="10">
        <f xml:space="preserve"> IF(L209 &gt; 0, ROUND(M209 / L209, 4), 0)</f>
        <v>0</v>
      </c>
      <c r="T209" s="10">
        <f xml:space="preserve"> IF(M209 &gt; 0, ROUND(O209 / M209, 4), 0)</f>
        <v>0</v>
      </c>
      <c r="U209" s="10">
        <f xml:space="preserve"> IF(O209 &gt; 0, ROUND(Q209 / O209, 4), 0)</f>
        <v>0</v>
      </c>
      <c r="V209" s="7">
        <v>1</v>
      </c>
      <c r="W209" s="7">
        <v>0</v>
      </c>
      <c r="X209" s="7">
        <f xml:space="preserve"> V209 - W209</f>
        <v>1</v>
      </c>
      <c r="Y209" s="7">
        <v>0</v>
      </c>
      <c r="Z209" s="7">
        <f xml:space="preserve"> W209 - Y209</f>
        <v>0</v>
      </c>
      <c r="AA209" s="7">
        <v>0</v>
      </c>
      <c r="AB209" s="7">
        <f xml:space="preserve"> Y209 - AA209</f>
        <v>0</v>
      </c>
      <c r="AC209" s="10">
        <f xml:space="preserve"> IF(V209 &gt; 0, ROUND(W209 / V209, 4), 0)</f>
        <v>0</v>
      </c>
      <c r="AD209" s="10">
        <f xml:space="preserve"> IF(W209 &gt; 0, ROUND(Y209 / W209, 4), 0)</f>
        <v>0</v>
      </c>
      <c r="AE209" s="10">
        <f xml:space="preserve"> IF(Y209 &gt; 0, ROUND(AA209 / Y209, 4), 0)</f>
        <v>0</v>
      </c>
      <c r="AF209" s="7">
        <v>1</v>
      </c>
      <c r="AG209" s="7">
        <v>0</v>
      </c>
      <c r="AH209" s="7">
        <f xml:space="preserve"> AF209 - AG209</f>
        <v>1</v>
      </c>
      <c r="AI209" s="7">
        <v>0</v>
      </c>
      <c r="AJ209" s="7">
        <f>AG209 - AI209</f>
        <v>0</v>
      </c>
      <c r="AK209" s="7">
        <v>0</v>
      </c>
      <c r="AL209" s="7">
        <f xml:space="preserve"> AI209 - AK209</f>
        <v>0</v>
      </c>
      <c r="AM209" s="10">
        <f xml:space="preserve"> IF(AF209 &gt; 0, ROUND(AG209 / AF209, 4), 0)</f>
        <v>0</v>
      </c>
      <c r="AN209" s="10">
        <f xml:space="preserve"> IF(AG209 &gt; 0, ROUND(AI209 / AG209, 4), 0)</f>
        <v>0</v>
      </c>
      <c r="AO209" s="10">
        <f xml:space="preserve"> IF(AI209 &gt; 0, ROUND(AK209 / AI209, 4), 0)</f>
        <v>0</v>
      </c>
      <c r="AP209" s="7">
        <f xml:space="preserve"> B209 - SUM(L209, V209, AF209)</f>
        <v>1</v>
      </c>
      <c r="AQ209" s="7">
        <f xml:space="preserve"> C209 - SUM(M209, W209, AG209)</f>
        <v>0</v>
      </c>
      <c r="AR209" s="7">
        <f xml:space="preserve"> AP209 - AQ209</f>
        <v>1</v>
      </c>
      <c r="AS209" s="7">
        <f xml:space="preserve"> E209 - SUM(O209, Y209, AI209)</f>
        <v>0</v>
      </c>
      <c r="AT209" s="7">
        <f xml:space="preserve"> AQ209 - AS209</f>
        <v>0</v>
      </c>
      <c r="AU209" s="7">
        <f xml:space="preserve"> G209 - SUM(Q209, AA209, AK209)</f>
        <v>0</v>
      </c>
      <c r="AV209" s="7">
        <f xml:space="preserve"> AS209 - AU209</f>
        <v>0</v>
      </c>
      <c r="AW209" s="10">
        <f xml:space="preserve"> IF(AP209 &gt; 0, ROUND(AQ209 / AP209, 4), 0)</f>
        <v>0</v>
      </c>
      <c r="AX209" s="10">
        <f xml:space="preserve"> IF(AQ209 &gt; 0, ROUND(AS209 / AQ209, 4), 0)</f>
        <v>0</v>
      </c>
      <c r="AY209" s="10">
        <f xml:space="preserve"> IF(AS209 &gt; 0, ROUND(AU209 / AS209, 4), 0)</f>
        <v>0</v>
      </c>
    </row>
    <row r="210" spans="1:51" x14ac:dyDescent="0.2">
      <c r="A210" s="1" t="s">
        <v>250</v>
      </c>
      <c r="B210" s="7">
        <v>4</v>
      </c>
      <c r="C210" s="7">
        <v>0</v>
      </c>
      <c r="D210" s="7">
        <f xml:space="preserve"> B210 - C210</f>
        <v>4</v>
      </c>
      <c r="E210" s="7">
        <v>0</v>
      </c>
      <c r="F210" s="7">
        <f xml:space="preserve"> C210 - E210</f>
        <v>0</v>
      </c>
      <c r="G210" s="7">
        <v>0</v>
      </c>
      <c r="H210" s="7">
        <f xml:space="preserve"> E210 - G210</f>
        <v>0</v>
      </c>
      <c r="I210" s="9">
        <f xml:space="preserve"> ROUND(C210 / B210, 4)</f>
        <v>0</v>
      </c>
      <c r="J210" s="9">
        <f>IF(C210 &gt; 0, ROUND(E210 / C210, 4), 0)</f>
        <v>0</v>
      </c>
      <c r="K210" s="10">
        <f xml:space="preserve"> IF(E210 &gt; 0, ROUND(G210 / E210, 4), 0)</f>
        <v>0</v>
      </c>
      <c r="L210" s="7">
        <v>0</v>
      </c>
      <c r="M210" s="7">
        <v>0</v>
      </c>
      <c r="N210" s="7">
        <f xml:space="preserve"> L210 - M210</f>
        <v>0</v>
      </c>
      <c r="O210" s="7">
        <v>0</v>
      </c>
      <c r="P210" s="7">
        <f xml:space="preserve"> M210 - O210</f>
        <v>0</v>
      </c>
      <c r="Q210" s="7">
        <v>0</v>
      </c>
      <c r="R210" s="7">
        <f xml:space="preserve"> O210 - Q210</f>
        <v>0</v>
      </c>
      <c r="S210" s="10">
        <f xml:space="preserve"> IF(L210 &gt; 0, ROUND(M210 / L210, 4), 0)</f>
        <v>0</v>
      </c>
      <c r="T210" s="10">
        <f xml:space="preserve"> IF(M210 &gt; 0, ROUND(O210 / M210, 4), 0)</f>
        <v>0</v>
      </c>
      <c r="U210" s="10">
        <f xml:space="preserve"> IF(O210 &gt; 0, ROUND(Q210 / O210, 4), 0)</f>
        <v>0</v>
      </c>
      <c r="V210" s="7">
        <v>2</v>
      </c>
      <c r="W210" s="7">
        <v>0</v>
      </c>
      <c r="X210" s="7">
        <f xml:space="preserve"> V210 - W210</f>
        <v>2</v>
      </c>
      <c r="Y210" s="7">
        <v>0</v>
      </c>
      <c r="Z210" s="7">
        <f xml:space="preserve"> W210 - Y210</f>
        <v>0</v>
      </c>
      <c r="AA210" s="7">
        <v>0</v>
      </c>
      <c r="AB210" s="7">
        <f xml:space="preserve"> Y210 - AA210</f>
        <v>0</v>
      </c>
      <c r="AC210" s="10">
        <f xml:space="preserve"> IF(V210 &gt; 0, ROUND(W210 / V210, 4), 0)</f>
        <v>0</v>
      </c>
      <c r="AD210" s="10">
        <f xml:space="preserve"> IF(W210 &gt; 0, ROUND(Y210 / W210, 4), 0)</f>
        <v>0</v>
      </c>
      <c r="AE210" s="10">
        <f xml:space="preserve"> IF(Y210 &gt; 0, ROUND(AA210 / Y210, 4), 0)</f>
        <v>0</v>
      </c>
      <c r="AF210" s="7">
        <v>1</v>
      </c>
      <c r="AG210" s="7">
        <v>0</v>
      </c>
      <c r="AH210" s="7">
        <f xml:space="preserve"> AF210 - AG210</f>
        <v>1</v>
      </c>
      <c r="AI210" s="7">
        <v>0</v>
      </c>
      <c r="AJ210" s="7">
        <f>AG210 - AI210</f>
        <v>0</v>
      </c>
      <c r="AK210" s="7">
        <v>0</v>
      </c>
      <c r="AL210" s="7">
        <f xml:space="preserve"> AI210 - AK210</f>
        <v>0</v>
      </c>
      <c r="AM210" s="10">
        <f xml:space="preserve"> IF(AF210 &gt; 0, ROUND(AG210 / AF210, 4), 0)</f>
        <v>0</v>
      </c>
      <c r="AN210" s="10">
        <f xml:space="preserve"> IF(AG210 &gt; 0, ROUND(AI210 / AG210, 4), 0)</f>
        <v>0</v>
      </c>
      <c r="AO210" s="10">
        <f xml:space="preserve"> IF(AI210 &gt; 0, ROUND(AK210 / AI210, 4), 0)</f>
        <v>0</v>
      </c>
      <c r="AP210" s="7">
        <f xml:space="preserve"> B210 - SUM(L210, V210, AF210)</f>
        <v>1</v>
      </c>
      <c r="AQ210" s="7">
        <f xml:space="preserve"> C210 - SUM(M210, W210, AG210)</f>
        <v>0</v>
      </c>
      <c r="AR210" s="7">
        <f xml:space="preserve"> AP210 - AQ210</f>
        <v>1</v>
      </c>
      <c r="AS210" s="7">
        <f xml:space="preserve"> E210 - SUM(O210, Y210, AI210)</f>
        <v>0</v>
      </c>
      <c r="AT210" s="7">
        <f xml:space="preserve"> AQ210 - AS210</f>
        <v>0</v>
      </c>
      <c r="AU210" s="7">
        <f xml:space="preserve"> G210 - SUM(Q210, AA210, AK210)</f>
        <v>0</v>
      </c>
      <c r="AV210" s="7">
        <f xml:space="preserve"> AS210 - AU210</f>
        <v>0</v>
      </c>
      <c r="AW210" s="10">
        <f xml:space="preserve"> IF(AP210 &gt; 0, ROUND(AQ210 / AP210, 4), 0)</f>
        <v>0</v>
      </c>
      <c r="AX210" s="10">
        <f xml:space="preserve"> IF(AQ210 &gt; 0, ROUND(AS210 / AQ210, 4), 0)</f>
        <v>0</v>
      </c>
      <c r="AY210" s="10">
        <f xml:space="preserve"> IF(AS210 &gt; 0, ROUND(AU210 / AS210, 4), 0)</f>
        <v>0</v>
      </c>
    </row>
    <row r="211" spans="1:51" x14ac:dyDescent="0.2">
      <c r="A211" s="1" t="s">
        <v>23</v>
      </c>
      <c r="B211" s="7">
        <v>4</v>
      </c>
      <c r="C211" s="7">
        <v>0</v>
      </c>
      <c r="D211" s="7">
        <f xml:space="preserve"> B211 - C211</f>
        <v>4</v>
      </c>
      <c r="E211" s="7">
        <v>0</v>
      </c>
      <c r="F211" s="7">
        <f xml:space="preserve"> C211 - E211</f>
        <v>0</v>
      </c>
      <c r="G211" s="7">
        <v>0</v>
      </c>
      <c r="H211" s="7">
        <f xml:space="preserve"> E211 - G211</f>
        <v>0</v>
      </c>
      <c r="I211" s="9">
        <f xml:space="preserve"> ROUND(C211 / B211, 4)</f>
        <v>0</v>
      </c>
      <c r="J211" s="9">
        <f>IF(C211 &gt; 0, ROUND(E211 / C211, 4), 0)</f>
        <v>0</v>
      </c>
      <c r="K211" s="10">
        <f xml:space="preserve"> IF(E211 &gt; 0, ROUND(G211 / E211, 4), 0)</f>
        <v>0</v>
      </c>
      <c r="L211" s="7">
        <v>0</v>
      </c>
      <c r="M211" s="7">
        <v>0</v>
      </c>
      <c r="N211" s="7">
        <f xml:space="preserve"> L211 - M211</f>
        <v>0</v>
      </c>
      <c r="O211" s="7">
        <v>0</v>
      </c>
      <c r="P211" s="7">
        <f xml:space="preserve"> M211 - O211</f>
        <v>0</v>
      </c>
      <c r="Q211" s="7">
        <v>0</v>
      </c>
      <c r="R211" s="7">
        <f xml:space="preserve"> O211 - Q211</f>
        <v>0</v>
      </c>
      <c r="S211" s="10">
        <f xml:space="preserve"> IF(L211 &gt; 0, ROUND(M211 / L211, 4), 0)</f>
        <v>0</v>
      </c>
      <c r="T211" s="10">
        <f xml:space="preserve"> IF(M211 &gt; 0, ROUND(O211 / M211, 4), 0)</f>
        <v>0</v>
      </c>
      <c r="U211" s="10">
        <f xml:space="preserve"> IF(O211 &gt; 0, ROUND(Q211 / O211, 4), 0)</f>
        <v>0</v>
      </c>
      <c r="V211" s="7">
        <v>0</v>
      </c>
      <c r="W211" s="7">
        <v>0</v>
      </c>
      <c r="X211" s="7">
        <f xml:space="preserve"> V211 - W211</f>
        <v>0</v>
      </c>
      <c r="Y211" s="7">
        <v>0</v>
      </c>
      <c r="Z211" s="7">
        <f xml:space="preserve"> W211 - Y211</f>
        <v>0</v>
      </c>
      <c r="AA211" s="7">
        <v>0</v>
      </c>
      <c r="AB211" s="7">
        <f xml:space="preserve"> Y211 - AA211</f>
        <v>0</v>
      </c>
      <c r="AC211" s="10">
        <f xml:space="preserve"> IF(V211 &gt; 0, ROUND(W211 / V211, 4), 0)</f>
        <v>0</v>
      </c>
      <c r="AD211" s="10">
        <f xml:space="preserve"> IF(W211 &gt; 0, ROUND(Y211 / W211, 4), 0)</f>
        <v>0</v>
      </c>
      <c r="AE211" s="10">
        <f xml:space="preserve"> IF(Y211 &gt; 0, ROUND(AA211 / Y211, 4), 0)</f>
        <v>0</v>
      </c>
      <c r="AF211" s="7">
        <v>3</v>
      </c>
      <c r="AG211" s="7">
        <v>0</v>
      </c>
      <c r="AH211" s="7">
        <f xml:space="preserve"> AF211 - AG211</f>
        <v>3</v>
      </c>
      <c r="AI211" s="7">
        <v>0</v>
      </c>
      <c r="AJ211" s="7">
        <f>AG211 - AI211</f>
        <v>0</v>
      </c>
      <c r="AK211" s="7">
        <v>0</v>
      </c>
      <c r="AL211" s="7">
        <f xml:space="preserve"> AI211 - AK211</f>
        <v>0</v>
      </c>
      <c r="AM211" s="10">
        <f xml:space="preserve"> IF(AF211 &gt; 0, ROUND(AG211 / AF211, 4), 0)</f>
        <v>0</v>
      </c>
      <c r="AN211" s="10">
        <f xml:space="preserve"> IF(AG211 &gt; 0, ROUND(AI211 / AG211, 4), 0)</f>
        <v>0</v>
      </c>
      <c r="AO211" s="10">
        <f xml:space="preserve"> IF(AI211 &gt; 0, ROUND(AK211 / AI211, 4), 0)</f>
        <v>0</v>
      </c>
      <c r="AP211" s="7">
        <f xml:space="preserve"> B211 - SUM(L211, V211, AF211)</f>
        <v>1</v>
      </c>
      <c r="AQ211" s="7">
        <f xml:space="preserve"> C211 - SUM(M211, W211, AG211)</f>
        <v>0</v>
      </c>
      <c r="AR211" s="7">
        <f xml:space="preserve"> AP211 - AQ211</f>
        <v>1</v>
      </c>
      <c r="AS211" s="7">
        <f xml:space="preserve"> E211 - SUM(O211, Y211, AI211)</f>
        <v>0</v>
      </c>
      <c r="AT211" s="7">
        <f xml:space="preserve"> AQ211 - AS211</f>
        <v>0</v>
      </c>
      <c r="AU211" s="7">
        <f xml:space="preserve"> G211 - SUM(Q211, AA211, AK211)</f>
        <v>0</v>
      </c>
      <c r="AV211" s="7">
        <f xml:space="preserve"> AS211 - AU211</f>
        <v>0</v>
      </c>
      <c r="AW211" s="10">
        <f xml:space="preserve"> IF(AP211 &gt; 0, ROUND(AQ211 / AP211, 4), 0)</f>
        <v>0</v>
      </c>
      <c r="AX211" s="10">
        <f xml:space="preserve"> IF(AQ211 &gt; 0, ROUND(AS211 / AQ211, 4), 0)</f>
        <v>0</v>
      </c>
      <c r="AY211" s="10">
        <f xml:space="preserve"> IF(AS211 &gt; 0, ROUND(AU211 / AS211, 4), 0)</f>
        <v>0</v>
      </c>
    </row>
    <row r="212" spans="1:51" x14ac:dyDescent="0.2">
      <c r="A212" s="1" t="s">
        <v>214</v>
      </c>
      <c r="B212" s="7">
        <v>4</v>
      </c>
      <c r="C212" s="7">
        <v>0</v>
      </c>
      <c r="D212" s="7">
        <f xml:space="preserve"> B212 - C212</f>
        <v>4</v>
      </c>
      <c r="E212" s="7">
        <v>0</v>
      </c>
      <c r="F212" s="7">
        <f xml:space="preserve"> C212 - E212</f>
        <v>0</v>
      </c>
      <c r="G212" s="7">
        <v>0</v>
      </c>
      <c r="H212" s="7">
        <f xml:space="preserve"> E212 - G212</f>
        <v>0</v>
      </c>
      <c r="I212" s="9">
        <f xml:space="preserve"> ROUND(C212 / B212, 4)</f>
        <v>0</v>
      </c>
      <c r="J212" s="9">
        <f>IF(C212 &gt; 0, ROUND(E212 / C212, 4), 0)</f>
        <v>0</v>
      </c>
      <c r="K212" s="10">
        <f xml:space="preserve"> IF(E212 &gt; 0, ROUND(G212 / E212, 4), 0)</f>
        <v>0</v>
      </c>
      <c r="L212" s="7">
        <v>0</v>
      </c>
      <c r="M212" s="7">
        <v>0</v>
      </c>
      <c r="N212" s="7">
        <f xml:space="preserve"> L212 - M212</f>
        <v>0</v>
      </c>
      <c r="O212" s="7">
        <v>0</v>
      </c>
      <c r="P212" s="7">
        <f xml:space="preserve"> M212 - O212</f>
        <v>0</v>
      </c>
      <c r="Q212" s="7">
        <v>0</v>
      </c>
      <c r="R212" s="7">
        <f xml:space="preserve"> O212 - Q212</f>
        <v>0</v>
      </c>
      <c r="S212" s="10">
        <f xml:space="preserve"> IF(L212 &gt; 0, ROUND(M212 / L212, 4), 0)</f>
        <v>0</v>
      </c>
      <c r="T212" s="10">
        <f xml:space="preserve"> IF(M212 &gt; 0, ROUND(O212 / M212, 4), 0)</f>
        <v>0</v>
      </c>
      <c r="U212" s="10">
        <f xml:space="preserve"> IF(O212 &gt; 0, ROUND(Q212 / O212, 4), 0)</f>
        <v>0</v>
      </c>
      <c r="V212" s="7">
        <v>0</v>
      </c>
      <c r="W212" s="7">
        <v>0</v>
      </c>
      <c r="X212" s="7">
        <f xml:space="preserve"> V212 - W212</f>
        <v>0</v>
      </c>
      <c r="Y212" s="7">
        <v>0</v>
      </c>
      <c r="Z212" s="7">
        <f xml:space="preserve"> W212 - Y212</f>
        <v>0</v>
      </c>
      <c r="AA212" s="7">
        <v>0</v>
      </c>
      <c r="AB212" s="7">
        <f xml:space="preserve"> Y212 - AA212</f>
        <v>0</v>
      </c>
      <c r="AC212" s="10">
        <f xml:space="preserve"> IF(V212 &gt; 0, ROUND(W212 / V212, 4), 0)</f>
        <v>0</v>
      </c>
      <c r="AD212" s="10">
        <f xml:space="preserve"> IF(W212 &gt; 0, ROUND(Y212 / W212, 4), 0)</f>
        <v>0</v>
      </c>
      <c r="AE212" s="10">
        <f xml:space="preserve"> IF(Y212 &gt; 0, ROUND(AA212 / Y212, 4), 0)</f>
        <v>0</v>
      </c>
      <c r="AF212" s="7">
        <v>2</v>
      </c>
      <c r="AG212" s="7">
        <v>0</v>
      </c>
      <c r="AH212" s="7">
        <f xml:space="preserve"> AF212 - AG212</f>
        <v>2</v>
      </c>
      <c r="AI212" s="7">
        <v>0</v>
      </c>
      <c r="AJ212" s="7">
        <f>AG212 - AI212</f>
        <v>0</v>
      </c>
      <c r="AK212" s="7">
        <v>0</v>
      </c>
      <c r="AL212" s="7">
        <f xml:space="preserve"> AI212 - AK212</f>
        <v>0</v>
      </c>
      <c r="AM212" s="10">
        <f xml:space="preserve"> IF(AF212 &gt; 0, ROUND(AG212 / AF212, 4), 0)</f>
        <v>0</v>
      </c>
      <c r="AN212" s="10">
        <f xml:space="preserve"> IF(AG212 &gt; 0, ROUND(AI212 / AG212, 4), 0)</f>
        <v>0</v>
      </c>
      <c r="AO212" s="10">
        <f xml:space="preserve"> IF(AI212 &gt; 0, ROUND(AK212 / AI212, 4), 0)</f>
        <v>0</v>
      </c>
      <c r="AP212" s="7">
        <f xml:space="preserve"> B212 - SUM(L212, V212, AF212)</f>
        <v>2</v>
      </c>
      <c r="AQ212" s="7">
        <f xml:space="preserve"> C212 - SUM(M212, W212, AG212)</f>
        <v>0</v>
      </c>
      <c r="AR212" s="7">
        <f xml:space="preserve"> AP212 - AQ212</f>
        <v>2</v>
      </c>
      <c r="AS212" s="7">
        <f xml:space="preserve"> E212 - SUM(O212, Y212, AI212)</f>
        <v>0</v>
      </c>
      <c r="AT212" s="7">
        <f xml:space="preserve"> AQ212 - AS212</f>
        <v>0</v>
      </c>
      <c r="AU212" s="7">
        <f xml:space="preserve"> G212 - SUM(Q212, AA212, AK212)</f>
        <v>0</v>
      </c>
      <c r="AV212" s="7">
        <f xml:space="preserve"> AS212 - AU212</f>
        <v>0</v>
      </c>
      <c r="AW212" s="10">
        <f xml:space="preserve"> IF(AP212 &gt; 0, ROUND(AQ212 / AP212, 4), 0)</f>
        <v>0</v>
      </c>
      <c r="AX212" s="10">
        <f xml:space="preserve"> IF(AQ212 &gt; 0, ROUND(AS212 / AQ212, 4), 0)</f>
        <v>0</v>
      </c>
      <c r="AY212" s="10">
        <f xml:space="preserve"> IF(AS212 &gt; 0, ROUND(AU212 / AS212, 4), 0)</f>
        <v>0</v>
      </c>
    </row>
    <row r="213" spans="1:51" x14ac:dyDescent="0.2">
      <c r="A213" s="1" t="s">
        <v>351</v>
      </c>
      <c r="B213" s="7">
        <v>4</v>
      </c>
      <c r="C213" s="7">
        <v>0</v>
      </c>
      <c r="D213" s="7">
        <f xml:space="preserve"> B213 - C213</f>
        <v>4</v>
      </c>
      <c r="E213" s="7">
        <v>0</v>
      </c>
      <c r="F213" s="7">
        <f xml:space="preserve"> C213 - E213</f>
        <v>0</v>
      </c>
      <c r="G213" s="7">
        <v>0</v>
      </c>
      <c r="H213" s="7">
        <f xml:space="preserve"> E213 - G213</f>
        <v>0</v>
      </c>
      <c r="I213" s="9">
        <f xml:space="preserve"> ROUND(C213 / B213, 4)</f>
        <v>0</v>
      </c>
      <c r="J213" s="9">
        <f>IF(C213 &gt; 0, ROUND(E213 / C213, 4), 0)</f>
        <v>0</v>
      </c>
      <c r="K213" s="10">
        <f xml:space="preserve"> IF(E213 &gt; 0, ROUND(G213 / E213, 4), 0)</f>
        <v>0</v>
      </c>
      <c r="L213" s="7">
        <v>1</v>
      </c>
      <c r="M213" s="7">
        <v>0</v>
      </c>
      <c r="N213" s="7">
        <f xml:space="preserve"> L213 - M213</f>
        <v>1</v>
      </c>
      <c r="O213" s="7">
        <v>0</v>
      </c>
      <c r="P213" s="7">
        <f xml:space="preserve"> M213 - O213</f>
        <v>0</v>
      </c>
      <c r="Q213" s="7">
        <v>0</v>
      </c>
      <c r="R213" s="7">
        <f xml:space="preserve"> O213 - Q213</f>
        <v>0</v>
      </c>
      <c r="S213" s="10">
        <f xml:space="preserve"> IF(L213 &gt; 0, ROUND(M213 / L213, 4), 0)</f>
        <v>0</v>
      </c>
      <c r="T213" s="10">
        <f xml:space="preserve"> IF(M213 &gt; 0, ROUND(O213 / M213, 4), 0)</f>
        <v>0</v>
      </c>
      <c r="U213" s="10">
        <f xml:space="preserve"> IF(O213 &gt; 0, ROUND(Q213 / O213, 4), 0)</f>
        <v>0</v>
      </c>
      <c r="V213" s="7">
        <v>1</v>
      </c>
      <c r="W213" s="7">
        <v>0</v>
      </c>
      <c r="X213" s="7">
        <f xml:space="preserve"> V213 - W213</f>
        <v>1</v>
      </c>
      <c r="Y213" s="7">
        <v>0</v>
      </c>
      <c r="Z213" s="7">
        <f xml:space="preserve"> W213 - Y213</f>
        <v>0</v>
      </c>
      <c r="AA213" s="7">
        <v>0</v>
      </c>
      <c r="AB213" s="7">
        <f xml:space="preserve"> Y213 - AA213</f>
        <v>0</v>
      </c>
      <c r="AC213" s="10">
        <f xml:space="preserve"> IF(V213 &gt; 0, ROUND(W213 / V213, 4), 0)</f>
        <v>0</v>
      </c>
      <c r="AD213" s="10">
        <f xml:space="preserve"> IF(W213 &gt; 0, ROUND(Y213 / W213, 4), 0)</f>
        <v>0</v>
      </c>
      <c r="AE213" s="10">
        <f xml:space="preserve"> IF(Y213 &gt; 0, ROUND(AA213 / Y213, 4), 0)</f>
        <v>0</v>
      </c>
      <c r="AF213" s="7">
        <v>0</v>
      </c>
      <c r="AG213" s="7">
        <v>0</v>
      </c>
      <c r="AH213" s="7">
        <f xml:space="preserve"> AF213 - AG213</f>
        <v>0</v>
      </c>
      <c r="AI213" s="7">
        <v>0</v>
      </c>
      <c r="AJ213" s="7">
        <f>AG213 - AI213</f>
        <v>0</v>
      </c>
      <c r="AK213" s="7">
        <v>0</v>
      </c>
      <c r="AL213" s="7">
        <f xml:space="preserve"> AI213 - AK213</f>
        <v>0</v>
      </c>
      <c r="AM213" s="10">
        <f xml:space="preserve"> IF(AF213 &gt; 0, ROUND(AG213 / AF213, 4), 0)</f>
        <v>0</v>
      </c>
      <c r="AN213" s="10">
        <f xml:space="preserve"> IF(AG213 &gt; 0, ROUND(AI213 / AG213, 4), 0)</f>
        <v>0</v>
      </c>
      <c r="AO213" s="10">
        <f xml:space="preserve"> IF(AI213 &gt; 0, ROUND(AK213 / AI213, 4), 0)</f>
        <v>0</v>
      </c>
      <c r="AP213" s="7">
        <f xml:space="preserve"> B213 - SUM(L213, V213, AF213)</f>
        <v>2</v>
      </c>
      <c r="AQ213" s="7">
        <f xml:space="preserve"> C213 - SUM(M213, W213, AG213)</f>
        <v>0</v>
      </c>
      <c r="AR213" s="7">
        <f xml:space="preserve"> AP213 - AQ213</f>
        <v>2</v>
      </c>
      <c r="AS213" s="7">
        <f xml:space="preserve"> E213 - SUM(O213, Y213, AI213)</f>
        <v>0</v>
      </c>
      <c r="AT213" s="7">
        <f xml:space="preserve"> AQ213 - AS213</f>
        <v>0</v>
      </c>
      <c r="AU213" s="7">
        <f xml:space="preserve"> G213 - SUM(Q213, AA213, AK213)</f>
        <v>0</v>
      </c>
      <c r="AV213" s="7">
        <f xml:space="preserve"> AS213 - AU213</f>
        <v>0</v>
      </c>
      <c r="AW213" s="10">
        <f xml:space="preserve"> IF(AP213 &gt; 0, ROUND(AQ213 / AP213, 4), 0)</f>
        <v>0</v>
      </c>
      <c r="AX213" s="10">
        <f xml:space="preserve"> IF(AQ213 &gt; 0, ROUND(AS213 / AQ213, 4), 0)</f>
        <v>0</v>
      </c>
      <c r="AY213" s="10">
        <f xml:space="preserve"> IF(AS213 &gt; 0, ROUND(AU213 / AS213, 4), 0)</f>
        <v>0</v>
      </c>
    </row>
    <row r="214" spans="1:51" x14ac:dyDescent="0.2">
      <c r="A214" s="1" t="s">
        <v>312</v>
      </c>
      <c r="B214" s="7">
        <v>4</v>
      </c>
      <c r="C214" s="7">
        <v>0</v>
      </c>
      <c r="D214" s="7">
        <f xml:space="preserve"> B214 - C214</f>
        <v>4</v>
      </c>
      <c r="E214" s="7">
        <v>0</v>
      </c>
      <c r="F214" s="7">
        <f xml:space="preserve"> C214 - E214</f>
        <v>0</v>
      </c>
      <c r="G214" s="7">
        <v>0</v>
      </c>
      <c r="H214" s="7">
        <f xml:space="preserve"> E214 - G214</f>
        <v>0</v>
      </c>
      <c r="I214" s="9">
        <f xml:space="preserve"> ROUND(C214 / B214, 4)</f>
        <v>0</v>
      </c>
      <c r="J214" s="9">
        <f>IF(C214 &gt; 0, ROUND(E214 / C214, 4), 0)</f>
        <v>0</v>
      </c>
      <c r="K214" s="10">
        <f xml:space="preserve"> IF(E214 &gt; 0, ROUND(G214 / E214, 4), 0)</f>
        <v>0</v>
      </c>
      <c r="L214" s="7">
        <v>1</v>
      </c>
      <c r="M214" s="7">
        <v>0</v>
      </c>
      <c r="N214" s="7">
        <f xml:space="preserve"> L214 - M214</f>
        <v>1</v>
      </c>
      <c r="O214" s="7">
        <v>0</v>
      </c>
      <c r="P214" s="7">
        <f xml:space="preserve"> M214 - O214</f>
        <v>0</v>
      </c>
      <c r="Q214" s="7">
        <v>0</v>
      </c>
      <c r="R214" s="7">
        <f xml:space="preserve"> O214 - Q214</f>
        <v>0</v>
      </c>
      <c r="S214" s="10">
        <f xml:space="preserve"> IF(L214 &gt; 0, ROUND(M214 / L214, 4), 0)</f>
        <v>0</v>
      </c>
      <c r="T214" s="10">
        <f xml:space="preserve"> IF(M214 &gt; 0, ROUND(O214 / M214, 4), 0)</f>
        <v>0</v>
      </c>
      <c r="U214" s="10">
        <f xml:space="preserve"> IF(O214 &gt; 0, ROUND(Q214 / O214, 4), 0)</f>
        <v>0</v>
      </c>
      <c r="V214" s="7">
        <v>1</v>
      </c>
      <c r="W214" s="7">
        <v>0</v>
      </c>
      <c r="X214" s="7">
        <f xml:space="preserve"> V214 - W214</f>
        <v>1</v>
      </c>
      <c r="Y214" s="7">
        <v>0</v>
      </c>
      <c r="Z214" s="7">
        <f xml:space="preserve"> W214 - Y214</f>
        <v>0</v>
      </c>
      <c r="AA214" s="7">
        <v>0</v>
      </c>
      <c r="AB214" s="7">
        <f xml:space="preserve"> Y214 - AA214</f>
        <v>0</v>
      </c>
      <c r="AC214" s="10">
        <f xml:space="preserve"> IF(V214 &gt; 0, ROUND(W214 / V214, 4), 0)</f>
        <v>0</v>
      </c>
      <c r="AD214" s="10">
        <f xml:space="preserve"> IF(W214 &gt; 0, ROUND(Y214 / W214, 4), 0)</f>
        <v>0</v>
      </c>
      <c r="AE214" s="10">
        <f xml:space="preserve"> IF(Y214 &gt; 0, ROUND(AA214 / Y214, 4), 0)</f>
        <v>0</v>
      </c>
      <c r="AF214" s="7">
        <v>0</v>
      </c>
      <c r="AG214" s="7">
        <v>0</v>
      </c>
      <c r="AH214" s="7">
        <f xml:space="preserve"> AF214 - AG214</f>
        <v>0</v>
      </c>
      <c r="AI214" s="7">
        <v>0</v>
      </c>
      <c r="AJ214" s="7">
        <f>AG214 - AI214</f>
        <v>0</v>
      </c>
      <c r="AK214" s="7">
        <v>0</v>
      </c>
      <c r="AL214" s="7">
        <f xml:space="preserve"> AI214 - AK214</f>
        <v>0</v>
      </c>
      <c r="AM214" s="10">
        <f xml:space="preserve"> IF(AF214 &gt; 0, ROUND(AG214 / AF214, 4), 0)</f>
        <v>0</v>
      </c>
      <c r="AN214" s="10">
        <f xml:space="preserve"> IF(AG214 &gt; 0, ROUND(AI214 / AG214, 4), 0)</f>
        <v>0</v>
      </c>
      <c r="AO214" s="10">
        <f xml:space="preserve"> IF(AI214 &gt; 0, ROUND(AK214 / AI214, 4), 0)</f>
        <v>0</v>
      </c>
      <c r="AP214" s="7">
        <f xml:space="preserve"> B214 - SUM(L214, V214, AF214)</f>
        <v>2</v>
      </c>
      <c r="AQ214" s="7">
        <f xml:space="preserve"> C214 - SUM(M214, W214, AG214)</f>
        <v>0</v>
      </c>
      <c r="AR214" s="7">
        <f xml:space="preserve"> AP214 - AQ214</f>
        <v>2</v>
      </c>
      <c r="AS214" s="7">
        <f xml:space="preserve"> E214 - SUM(O214, Y214, AI214)</f>
        <v>0</v>
      </c>
      <c r="AT214" s="7">
        <f xml:space="preserve"> AQ214 - AS214</f>
        <v>0</v>
      </c>
      <c r="AU214" s="7">
        <f xml:space="preserve"> G214 - SUM(Q214, AA214, AK214)</f>
        <v>0</v>
      </c>
      <c r="AV214" s="7">
        <f xml:space="preserve"> AS214 - AU214</f>
        <v>0</v>
      </c>
      <c r="AW214" s="10">
        <f xml:space="preserve"> IF(AP214 &gt; 0, ROUND(AQ214 / AP214, 4), 0)</f>
        <v>0</v>
      </c>
      <c r="AX214" s="10">
        <f xml:space="preserve"> IF(AQ214 &gt; 0, ROUND(AS214 / AQ214, 4), 0)</f>
        <v>0</v>
      </c>
      <c r="AY214" s="10">
        <f xml:space="preserve"> IF(AS214 &gt; 0, ROUND(AU214 / AS214, 4), 0)</f>
        <v>0</v>
      </c>
    </row>
    <row r="215" spans="1:51" x14ac:dyDescent="0.2">
      <c r="A215" s="1" t="s">
        <v>220</v>
      </c>
      <c r="B215" s="7">
        <v>4</v>
      </c>
      <c r="C215" s="7">
        <v>0</v>
      </c>
      <c r="D215" s="7">
        <f xml:space="preserve"> B215 - C215</f>
        <v>4</v>
      </c>
      <c r="E215" s="7">
        <v>0</v>
      </c>
      <c r="F215" s="7">
        <f xml:space="preserve"> C215 - E215</f>
        <v>0</v>
      </c>
      <c r="G215" s="7">
        <v>0</v>
      </c>
      <c r="H215" s="7">
        <f xml:space="preserve"> E215 - G215</f>
        <v>0</v>
      </c>
      <c r="I215" s="9">
        <f xml:space="preserve"> ROUND(C215 / B215, 4)</f>
        <v>0</v>
      </c>
      <c r="J215" s="9">
        <f>IF(C215 &gt; 0, ROUND(E215 / C215, 4), 0)</f>
        <v>0</v>
      </c>
      <c r="K215" s="10">
        <f xml:space="preserve"> IF(E215 &gt; 0, ROUND(G215 / E215, 4), 0)</f>
        <v>0</v>
      </c>
      <c r="L215" s="7">
        <v>1</v>
      </c>
      <c r="M215" s="7">
        <v>0</v>
      </c>
      <c r="N215" s="7">
        <f xml:space="preserve"> L215 - M215</f>
        <v>1</v>
      </c>
      <c r="O215" s="7">
        <v>0</v>
      </c>
      <c r="P215" s="7">
        <f xml:space="preserve"> M215 - O215</f>
        <v>0</v>
      </c>
      <c r="Q215" s="7">
        <v>0</v>
      </c>
      <c r="R215" s="7">
        <f xml:space="preserve"> O215 - Q215</f>
        <v>0</v>
      </c>
      <c r="S215" s="10">
        <f xml:space="preserve"> IF(L215 &gt; 0, ROUND(M215 / L215, 4), 0)</f>
        <v>0</v>
      </c>
      <c r="T215" s="10">
        <f xml:space="preserve"> IF(M215 &gt; 0, ROUND(O215 / M215, 4), 0)</f>
        <v>0</v>
      </c>
      <c r="U215" s="10">
        <f xml:space="preserve"> IF(O215 &gt; 0, ROUND(Q215 / O215, 4), 0)</f>
        <v>0</v>
      </c>
      <c r="V215" s="7">
        <v>0</v>
      </c>
      <c r="W215" s="7">
        <v>0</v>
      </c>
      <c r="X215" s="7">
        <f xml:space="preserve"> V215 - W215</f>
        <v>0</v>
      </c>
      <c r="Y215" s="7">
        <v>0</v>
      </c>
      <c r="Z215" s="7">
        <f xml:space="preserve"> W215 - Y215</f>
        <v>0</v>
      </c>
      <c r="AA215" s="7">
        <v>0</v>
      </c>
      <c r="AB215" s="7">
        <f xml:space="preserve"> Y215 - AA215</f>
        <v>0</v>
      </c>
      <c r="AC215" s="10">
        <f xml:space="preserve"> IF(V215 &gt; 0, ROUND(W215 / V215, 4), 0)</f>
        <v>0</v>
      </c>
      <c r="AD215" s="10">
        <f xml:space="preserve"> IF(W215 &gt; 0, ROUND(Y215 / W215, 4), 0)</f>
        <v>0</v>
      </c>
      <c r="AE215" s="10">
        <f xml:space="preserve"> IF(Y215 &gt; 0, ROUND(AA215 / Y215, 4), 0)</f>
        <v>0</v>
      </c>
      <c r="AF215" s="7">
        <v>0</v>
      </c>
      <c r="AG215" s="7">
        <v>0</v>
      </c>
      <c r="AH215" s="7">
        <f xml:space="preserve"> AF215 - AG215</f>
        <v>0</v>
      </c>
      <c r="AI215" s="7">
        <v>0</v>
      </c>
      <c r="AJ215" s="7">
        <f>AG215 - AI215</f>
        <v>0</v>
      </c>
      <c r="AK215" s="7">
        <v>0</v>
      </c>
      <c r="AL215" s="7">
        <f xml:space="preserve"> AI215 - AK215</f>
        <v>0</v>
      </c>
      <c r="AM215" s="10">
        <f xml:space="preserve"> IF(AF215 &gt; 0, ROUND(AG215 / AF215, 4), 0)</f>
        <v>0</v>
      </c>
      <c r="AN215" s="10">
        <f xml:space="preserve"> IF(AG215 &gt; 0, ROUND(AI215 / AG215, 4), 0)</f>
        <v>0</v>
      </c>
      <c r="AO215" s="10">
        <f xml:space="preserve"> IF(AI215 &gt; 0, ROUND(AK215 / AI215, 4), 0)</f>
        <v>0</v>
      </c>
      <c r="AP215" s="7">
        <f xml:space="preserve"> B215 - SUM(L215, V215, AF215)</f>
        <v>3</v>
      </c>
      <c r="AQ215" s="7">
        <f xml:space="preserve"> C215 - SUM(M215, W215, AG215)</f>
        <v>0</v>
      </c>
      <c r="AR215" s="7">
        <f xml:space="preserve"> AP215 - AQ215</f>
        <v>3</v>
      </c>
      <c r="AS215" s="7">
        <f xml:space="preserve"> E215 - SUM(O215, Y215, AI215)</f>
        <v>0</v>
      </c>
      <c r="AT215" s="7">
        <f xml:space="preserve"> AQ215 - AS215</f>
        <v>0</v>
      </c>
      <c r="AU215" s="7">
        <f xml:space="preserve"> G215 - SUM(Q215, AA215, AK215)</f>
        <v>0</v>
      </c>
      <c r="AV215" s="7">
        <f xml:space="preserve"> AS215 - AU215</f>
        <v>0</v>
      </c>
      <c r="AW215" s="10">
        <f xml:space="preserve"> IF(AP215 &gt; 0, ROUND(AQ215 / AP215, 4), 0)</f>
        <v>0</v>
      </c>
      <c r="AX215" s="10">
        <f xml:space="preserve"> IF(AQ215 &gt; 0, ROUND(AS215 / AQ215, 4), 0)</f>
        <v>0</v>
      </c>
      <c r="AY215" s="10">
        <f xml:space="preserve"> IF(AS215 &gt; 0, ROUND(AU215 / AS215, 4), 0)</f>
        <v>0</v>
      </c>
    </row>
    <row r="216" spans="1:51" x14ac:dyDescent="0.2">
      <c r="A216" s="1" t="s">
        <v>155</v>
      </c>
      <c r="B216" s="7">
        <v>3</v>
      </c>
      <c r="C216" s="7">
        <v>0</v>
      </c>
      <c r="D216" s="7">
        <f xml:space="preserve"> B216 - C216</f>
        <v>3</v>
      </c>
      <c r="E216" s="7">
        <v>0</v>
      </c>
      <c r="F216" s="7">
        <f xml:space="preserve"> C216 - E216</f>
        <v>0</v>
      </c>
      <c r="G216" s="7">
        <v>0</v>
      </c>
      <c r="H216" s="7">
        <f xml:space="preserve"> E216 - G216</f>
        <v>0</v>
      </c>
      <c r="I216" s="9">
        <f xml:space="preserve"> ROUND(C216 / B216, 4)</f>
        <v>0</v>
      </c>
      <c r="J216" s="9">
        <f>IF(C216 &gt; 0, ROUND(E216 / C216, 4), 0)</f>
        <v>0</v>
      </c>
      <c r="K216" s="10">
        <f xml:space="preserve"> IF(E216 &gt; 0, ROUND(G216 / E216, 4), 0)</f>
        <v>0</v>
      </c>
      <c r="L216" s="7">
        <v>1</v>
      </c>
      <c r="M216" s="7">
        <v>0</v>
      </c>
      <c r="N216" s="7">
        <f xml:space="preserve"> L216 - M216</f>
        <v>1</v>
      </c>
      <c r="O216" s="7">
        <v>0</v>
      </c>
      <c r="P216" s="7">
        <f xml:space="preserve"> M216 - O216</f>
        <v>0</v>
      </c>
      <c r="Q216" s="7">
        <v>0</v>
      </c>
      <c r="R216" s="7">
        <f xml:space="preserve"> O216 - Q216</f>
        <v>0</v>
      </c>
      <c r="S216" s="10">
        <f xml:space="preserve"> IF(L216 &gt; 0, ROUND(M216 / L216, 4), 0)</f>
        <v>0</v>
      </c>
      <c r="T216" s="10">
        <f xml:space="preserve"> IF(M216 &gt; 0, ROUND(O216 / M216, 4), 0)</f>
        <v>0</v>
      </c>
      <c r="U216" s="10">
        <f xml:space="preserve"> IF(O216 &gt; 0, ROUND(Q216 / O216, 4), 0)</f>
        <v>0</v>
      </c>
      <c r="V216" s="7">
        <v>0</v>
      </c>
      <c r="W216" s="7">
        <v>0</v>
      </c>
      <c r="X216" s="7">
        <f xml:space="preserve"> V216 - W216</f>
        <v>0</v>
      </c>
      <c r="Y216" s="7">
        <v>0</v>
      </c>
      <c r="Z216" s="7">
        <f xml:space="preserve"> W216 - Y216</f>
        <v>0</v>
      </c>
      <c r="AA216" s="7">
        <v>0</v>
      </c>
      <c r="AB216" s="7">
        <f xml:space="preserve"> Y216 - AA216</f>
        <v>0</v>
      </c>
      <c r="AC216" s="10">
        <f xml:space="preserve"> IF(V216 &gt; 0, ROUND(W216 / V216, 4), 0)</f>
        <v>0</v>
      </c>
      <c r="AD216" s="10">
        <f xml:space="preserve"> IF(W216 &gt; 0, ROUND(Y216 / W216, 4), 0)</f>
        <v>0</v>
      </c>
      <c r="AE216" s="10">
        <f xml:space="preserve"> IF(Y216 &gt; 0, ROUND(AA216 / Y216, 4), 0)</f>
        <v>0</v>
      </c>
      <c r="AF216" s="7">
        <v>2</v>
      </c>
      <c r="AG216" s="7">
        <v>0</v>
      </c>
      <c r="AH216" s="7">
        <f xml:space="preserve"> AF216 - AG216</f>
        <v>2</v>
      </c>
      <c r="AI216" s="7">
        <v>0</v>
      </c>
      <c r="AJ216" s="7">
        <f>AG216 - AI216</f>
        <v>0</v>
      </c>
      <c r="AK216" s="7">
        <v>0</v>
      </c>
      <c r="AL216" s="7">
        <f xml:space="preserve"> AI216 - AK216</f>
        <v>0</v>
      </c>
      <c r="AM216" s="10">
        <f xml:space="preserve"> IF(AF216 &gt; 0, ROUND(AG216 / AF216, 4), 0)</f>
        <v>0</v>
      </c>
      <c r="AN216" s="10">
        <f xml:space="preserve"> IF(AG216 &gt; 0, ROUND(AI216 / AG216, 4), 0)</f>
        <v>0</v>
      </c>
      <c r="AO216" s="10">
        <f xml:space="preserve"> IF(AI216 &gt; 0, ROUND(AK216 / AI216, 4), 0)</f>
        <v>0</v>
      </c>
      <c r="AP216" s="7">
        <f xml:space="preserve"> B216 - SUM(L216, V216, AF216)</f>
        <v>0</v>
      </c>
      <c r="AQ216" s="7">
        <f xml:space="preserve"> C216 - SUM(M216, W216, AG216)</f>
        <v>0</v>
      </c>
      <c r="AR216" s="7">
        <f xml:space="preserve"> AP216 - AQ216</f>
        <v>0</v>
      </c>
      <c r="AS216" s="7">
        <f xml:space="preserve"> E216 - SUM(O216, Y216, AI216)</f>
        <v>0</v>
      </c>
      <c r="AT216" s="7">
        <f xml:space="preserve"> AQ216 - AS216</f>
        <v>0</v>
      </c>
      <c r="AU216" s="7">
        <f xml:space="preserve"> G216 - SUM(Q216, AA216, AK216)</f>
        <v>0</v>
      </c>
      <c r="AV216" s="7">
        <f xml:space="preserve"> AS216 - AU216</f>
        <v>0</v>
      </c>
      <c r="AW216" s="10">
        <f xml:space="preserve"> IF(AP216 &gt; 0, ROUND(AQ216 / AP216, 4), 0)</f>
        <v>0</v>
      </c>
      <c r="AX216" s="10">
        <f xml:space="preserve"> IF(AQ216 &gt; 0, ROUND(AS216 / AQ216, 4), 0)</f>
        <v>0</v>
      </c>
      <c r="AY216" s="10">
        <f xml:space="preserve"> IF(AS216 &gt; 0, ROUND(AU216 / AS216, 4), 0)</f>
        <v>0</v>
      </c>
    </row>
    <row r="217" spans="1:51" x14ac:dyDescent="0.2">
      <c r="A217" s="1" t="s">
        <v>58</v>
      </c>
      <c r="B217" s="7">
        <v>3</v>
      </c>
      <c r="C217" s="7">
        <v>0</v>
      </c>
      <c r="D217" s="7">
        <f xml:space="preserve"> B217 - C217</f>
        <v>3</v>
      </c>
      <c r="E217" s="7">
        <v>0</v>
      </c>
      <c r="F217" s="7">
        <f xml:space="preserve"> C217 - E217</f>
        <v>0</v>
      </c>
      <c r="G217" s="7">
        <v>0</v>
      </c>
      <c r="H217" s="7">
        <f xml:space="preserve"> E217 - G217</f>
        <v>0</v>
      </c>
      <c r="I217" s="9">
        <f xml:space="preserve"> ROUND(C217 / B217, 4)</f>
        <v>0</v>
      </c>
      <c r="J217" s="9">
        <f>IF(C217 &gt; 0, ROUND(E217 / C217, 4), 0)</f>
        <v>0</v>
      </c>
      <c r="K217" s="10">
        <f xml:space="preserve"> IF(E217 &gt; 0, ROUND(G217 / E217, 4), 0)</f>
        <v>0</v>
      </c>
      <c r="L217" s="7">
        <v>1</v>
      </c>
      <c r="M217" s="7">
        <v>0</v>
      </c>
      <c r="N217" s="7">
        <f xml:space="preserve"> L217 - M217</f>
        <v>1</v>
      </c>
      <c r="O217" s="7">
        <v>0</v>
      </c>
      <c r="P217" s="7">
        <f xml:space="preserve"> M217 - O217</f>
        <v>0</v>
      </c>
      <c r="Q217" s="7">
        <v>0</v>
      </c>
      <c r="R217" s="7">
        <f xml:space="preserve"> O217 - Q217</f>
        <v>0</v>
      </c>
      <c r="S217" s="10">
        <f xml:space="preserve"> IF(L217 &gt; 0, ROUND(M217 / L217, 4), 0)</f>
        <v>0</v>
      </c>
      <c r="T217" s="10">
        <f xml:space="preserve"> IF(M217 &gt; 0, ROUND(O217 / M217, 4), 0)</f>
        <v>0</v>
      </c>
      <c r="U217" s="10">
        <f xml:space="preserve"> IF(O217 &gt; 0, ROUND(Q217 / O217, 4), 0)</f>
        <v>0</v>
      </c>
      <c r="V217" s="7">
        <v>0</v>
      </c>
      <c r="W217" s="7">
        <v>0</v>
      </c>
      <c r="X217" s="7">
        <f xml:space="preserve"> V217 - W217</f>
        <v>0</v>
      </c>
      <c r="Y217" s="7">
        <v>0</v>
      </c>
      <c r="Z217" s="7">
        <f xml:space="preserve"> W217 - Y217</f>
        <v>0</v>
      </c>
      <c r="AA217" s="7">
        <v>0</v>
      </c>
      <c r="AB217" s="7">
        <f xml:space="preserve"> Y217 - AA217</f>
        <v>0</v>
      </c>
      <c r="AC217" s="10">
        <f xml:space="preserve"> IF(V217 &gt; 0, ROUND(W217 / V217, 4), 0)</f>
        <v>0</v>
      </c>
      <c r="AD217" s="10">
        <f xml:space="preserve"> IF(W217 &gt; 0, ROUND(Y217 / W217, 4), 0)</f>
        <v>0</v>
      </c>
      <c r="AE217" s="10">
        <f xml:space="preserve"> IF(Y217 &gt; 0, ROUND(AA217 / Y217, 4), 0)</f>
        <v>0</v>
      </c>
      <c r="AF217" s="7">
        <v>0</v>
      </c>
      <c r="AG217" s="7">
        <v>0</v>
      </c>
      <c r="AH217" s="7">
        <f xml:space="preserve"> AF217 - AG217</f>
        <v>0</v>
      </c>
      <c r="AI217" s="7">
        <v>0</v>
      </c>
      <c r="AJ217" s="7">
        <f>AG217 - AI217</f>
        <v>0</v>
      </c>
      <c r="AK217" s="7">
        <v>0</v>
      </c>
      <c r="AL217" s="7">
        <f xml:space="preserve"> AI217 - AK217</f>
        <v>0</v>
      </c>
      <c r="AM217" s="10">
        <f xml:space="preserve"> IF(AF217 &gt; 0, ROUND(AG217 / AF217, 4), 0)</f>
        <v>0</v>
      </c>
      <c r="AN217" s="10">
        <f xml:space="preserve"> IF(AG217 &gt; 0, ROUND(AI217 / AG217, 4), 0)</f>
        <v>0</v>
      </c>
      <c r="AO217" s="10">
        <f xml:space="preserve"> IF(AI217 &gt; 0, ROUND(AK217 / AI217, 4), 0)</f>
        <v>0</v>
      </c>
      <c r="AP217" s="7">
        <f xml:space="preserve"> B217 - SUM(L217, V217, AF217)</f>
        <v>2</v>
      </c>
      <c r="AQ217" s="7">
        <f xml:space="preserve"> C217 - SUM(M217, W217, AG217)</f>
        <v>0</v>
      </c>
      <c r="AR217" s="7">
        <f xml:space="preserve"> AP217 - AQ217</f>
        <v>2</v>
      </c>
      <c r="AS217" s="7">
        <f xml:space="preserve"> E217 - SUM(O217, Y217, AI217)</f>
        <v>0</v>
      </c>
      <c r="AT217" s="7">
        <f xml:space="preserve"> AQ217 - AS217</f>
        <v>0</v>
      </c>
      <c r="AU217" s="7">
        <f xml:space="preserve"> G217 - SUM(Q217, AA217, AK217)</f>
        <v>0</v>
      </c>
      <c r="AV217" s="7">
        <f xml:space="preserve"> AS217 - AU217</f>
        <v>0</v>
      </c>
      <c r="AW217" s="10">
        <f xml:space="preserve"> IF(AP217 &gt; 0, ROUND(AQ217 / AP217, 4), 0)</f>
        <v>0</v>
      </c>
      <c r="AX217" s="10">
        <f xml:space="preserve"> IF(AQ217 &gt; 0, ROUND(AS217 / AQ217, 4), 0)</f>
        <v>0</v>
      </c>
      <c r="AY217" s="10">
        <f xml:space="preserve"> IF(AS217 &gt; 0, ROUND(AU217 / AS217, 4), 0)</f>
        <v>0</v>
      </c>
    </row>
    <row r="218" spans="1:51" x14ac:dyDescent="0.2">
      <c r="A218" s="1" t="s">
        <v>332</v>
      </c>
      <c r="B218" s="7">
        <v>3</v>
      </c>
      <c r="C218" s="7">
        <v>0</v>
      </c>
      <c r="D218" s="7">
        <f xml:space="preserve"> B218 - C218</f>
        <v>3</v>
      </c>
      <c r="E218" s="7">
        <v>0</v>
      </c>
      <c r="F218" s="7">
        <f xml:space="preserve"> C218 - E218</f>
        <v>0</v>
      </c>
      <c r="G218" s="7">
        <v>0</v>
      </c>
      <c r="H218" s="7">
        <f xml:space="preserve"> E218 - G218</f>
        <v>0</v>
      </c>
      <c r="I218" s="9">
        <f xml:space="preserve"> ROUND(C218 / B218, 4)</f>
        <v>0</v>
      </c>
      <c r="J218" s="9">
        <f>IF(C218 &gt; 0, ROUND(E218 / C218, 4), 0)</f>
        <v>0</v>
      </c>
      <c r="K218" s="10">
        <f xml:space="preserve"> IF(E218 &gt; 0, ROUND(G218 / E218, 4), 0)</f>
        <v>0</v>
      </c>
      <c r="L218" s="7">
        <v>1</v>
      </c>
      <c r="M218" s="7">
        <v>0</v>
      </c>
      <c r="N218" s="7">
        <f xml:space="preserve"> L218 - M218</f>
        <v>1</v>
      </c>
      <c r="O218" s="7">
        <v>0</v>
      </c>
      <c r="P218" s="7">
        <f xml:space="preserve"> M218 - O218</f>
        <v>0</v>
      </c>
      <c r="Q218" s="7">
        <v>0</v>
      </c>
      <c r="R218" s="7">
        <f xml:space="preserve"> O218 - Q218</f>
        <v>0</v>
      </c>
      <c r="S218" s="10">
        <f xml:space="preserve"> IF(L218 &gt; 0, ROUND(M218 / L218, 4), 0)</f>
        <v>0</v>
      </c>
      <c r="T218" s="10">
        <f xml:space="preserve"> IF(M218 &gt; 0, ROUND(O218 / M218, 4), 0)</f>
        <v>0</v>
      </c>
      <c r="U218" s="10">
        <f xml:space="preserve"> IF(O218 &gt; 0, ROUND(Q218 / O218, 4), 0)</f>
        <v>0</v>
      </c>
      <c r="V218" s="7">
        <v>0</v>
      </c>
      <c r="W218" s="7">
        <v>0</v>
      </c>
      <c r="X218" s="7">
        <f xml:space="preserve"> V218 - W218</f>
        <v>0</v>
      </c>
      <c r="Y218" s="7">
        <v>0</v>
      </c>
      <c r="Z218" s="7">
        <f xml:space="preserve"> W218 - Y218</f>
        <v>0</v>
      </c>
      <c r="AA218" s="7">
        <v>0</v>
      </c>
      <c r="AB218" s="7">
        <f xml:space="preserve"> Y218 - AA218</f>
        <v>0</v>
      </c>
      <c r="AC218" s="10">
        <f xml:space="preserve"> IF(V218 &gt; 0, ROUND(W218 / V218, 4), 0)</f>
        <v>0</v>
      </c>
      <c r="AD218" s="10">
        <f xml:space="preserve"> IF(W218 &gt; 0, ROUND(Y218 / W218, 4), 0)</f>
        <v>0</v>
      </c>
      <c r="AE218" s="10">
        <f xml:space="preserve"> IF(Y218 &gt; 0, ROUND(AA218 / Y218, 4), 0)</f>
        <v>0</v>
      </c>
      <c r="AF218" s="7">
        <v>1</v>
      </c>
      <c r="AG218" s="7">
        <v>0</v>
      </c>
      <c r="AH218" s="7">
        <f xml:space="preserve"> AF218 - AG218</f>
        <v>1</v>
      </c>
      <c r="AI218" s="7">
        <v>0</v>
      </c>
      <c r="AJ218" s="7">
        <f>AG218 - AI218</f>
        <v>0</v>
      </c>
      <c r="AK218" s="7">
        <v>0</v>
      </c>
      <c r="AL218" s="7">
        <f xml:space="preserve"> AI218 - AK218</f>
        <v>0</v>
      </c>
      <c r="AM218" s="10">
        <f xml:space="preserve"> IF(AF218 &gt; 0, ROUND(AG218 / AF218, 4), 0)</f>
        <v>0</v>
      </c>
      <c r="AN218" s="10">
        <f xml:space="preserve"> IF(AG218 &gt; 0, ROUND(AI218 / AG218, 4), 0)</f>
        <v>0</v>
      </c>
      <c r="AO218" s="10">
        <f xml:space="preserve"> IF(AI218 &gt; 0, ROUND(AK218 / AI218, 4), 0)</f>
        <v>0</v>
      </c>
      <c r="AP218" s="7">
        <f xml:space="preserve"> B218 - SUM(L218, V218, AF218)</f>
        <v>1</v>
      </c>
      <c r="AQ218" s="7">
        <f xml:space="preserve"> C218 - SUM(M218, W218, AG218)</f>
        <v>0</v>
      </c>
      <c r="AR218" s="7">
        <f xml:space="preserve"> AP218 - AQ218</f>
        <v>1</v>
      </c>
      <c r="AS218" s="7">
        <f xml:space="preserve"> E218 - SUM(O218, Y218, AI218)</f>
        <v>0</v>
      </c>
      <c r="AT218" s="7">
        <f xml:space="preserve"> AQ218 - AS218</f>
        <v>0</v>
      </c>
      <c r="AU218" s="7">
        <f xml:space="preserve"> G218 - SUM(Q218, AA218, AK218)</f>
        <v>0</v>
      </c>
      <c r="AV218" s="7">
        <f xml:space="preserve"> AS218 - AU218</f>
        <v>0</v>
      </c>
      <c r="AW218" s="10">
        <f xml:space="preserve"> IF(AP218 &gt; 0, ROUND(AQ218 / AP218, 4), 0)</f>
        <v>0</v>
      </c>
      <c r="AX218" s="10">
        <f xml:space="preserve"> IF(AQ218 &gt; 0, ROUND(AS218 / AQ218, 4), 0)</f>
        <v>0</v>
      </c>
      <c r="AY218" s="10">
        <f xml:space="preserve"> IF(AS218 &gt; 0, ROUND(AU218 / AS218, 4), 0)</f>
        <v>0</v>
      </c>
    </row>
    <row r="219" spans="1:51" x14ac:dyDescent="0.2">
      <c r="A219" s="1" t="s">
        <v>62</v>
      </c>
      <c r="B219" s="7">
        <v>3</v>
      </c>
      <c r="C219" s="7">
        <v>0</v>
      </c>
      <c r="D219" s="7">
        <f xml:space="preserve"> B219 - C219</f>
        <v>3</v>
      </c>
      <c r="E219" s="7">
        <v>0</v>
      </c>
      <c r="F219" s="7">
        <f xml:space="preserve"> C219 - E219</f>
        <v>0</v>
      </c>
      <c r="G219" s="7">
        <v>0</v>
      </c>
      <c r="H219" s="7">
        <f xml:space="preserve"> E219 - G219</f>
        <v>0</v>
      </c>
      <c r="I219" s="9">
        <f xml:space="preserve"> ROUND(C219 / B219, 4)</f>
        <v>0</v>
      </c>
      <c r="J219" s="9">
        <f>IF(C219 &gt; 0, ROUND(E219 / C219, 4), 0)</f>
        <v>0</v>
      </c>
      <c r="K219" s="10">
        <f xml:space="preserve"> IF(E219 &gt; 0, ROUND(G219 / E219, 4), 0)</f>
        <v>0</v>
      </c>
      <c r="L219" s="7">
        <v>0</v>
      </c>
      <c r="M219" s="7">
        <v>0</v>
      </c>
      <c r="N219" s="7">
        <f xml:space="preserve"> L219 - M219</f>
        <v>0</v>
      </c>
      <c r="O219" s="7">
        <v>0</v>
      </c>
      <c r="P219" s="7">
        <f xml:space="preserve"> M219 - O219</f>
        <v>0</v>
      </c>
      <c r="Q219" s="7">
        <v>0</v>
      </c>
      <c r="R219" s="7">
        <f xml:space="preserve"> O219 - Q219</f>
        <v>0</v>
      </c>
      <c r="S219" s="10">
        <f xml:space="preserve"> IF(L219 &gt; 0, ROUND(M219 / L219, 4), 0)</f>
        <v>0</v>
      </c>
      <c r="T219" s="10">
        <f xml:space="preserve"> IF(M219 &gt; 0, ROUND(O219 / M219, 4), 0)</f>
        <v>0</v>
      </c>
      <c r="U219" s="10">
        <f xml:space="preserve"> IF(O219 &gt; 0, ROUND(Q219 / O219, 4), 0)</f>
        <v>0</v>
      </c>
      <c r="V219" s="7">
        <v>3</v>
      </c>
      <c r="W219" s="7">
        <v>0</v>
      </c>
      <c r="X219" s="7">
        <f xml:space="preserve"> V219 - W219</f>
        <v>3</v>
      </c>
      <c r="Y219" s="7">
        <v>0</v>
      </c>
      <c r="Z219" s="7">
        <f xml:space="preserve"> W219 - Y219</f>
        <v>0</v>
      </c>
      <c r="AA219" s="7">
        <v>0</v>
      </c>
      <c r="AB219" s="7">
        <f xml:space="preserve"> Y219 - AA219</f>
        <v>0</v>
      </c>
      <c r="AC219" s="10">
        <f xml:space="preserve"> IF(V219 &gt; 0, ROUND(W219 / V219, 4), 0)</f>
        <v>0</v>
      </c>
      <c r="AD219" s="10">
        <f xml:space="preserve"> IF(W219 &gt; 0, ROUND(Y219 / W219, 4), 0)</f>
        <v>0</v>
      </c>
      <c r="AE219" s="10">
        <f xml:space="preserve"> IF(Y219 &gt; 0, ROUND(AA219 / Y219, 4), 0)</f>
        <v>0</v>
      </c>
      <c r="AF219" s="7">
        <v>0</v>
      </c>
      <c r="AG219" s="7">
        <v>0</v>
      </c>
      <c r="AH219" s="7">
        <f xml:space="preserve"> AF219 - AG219</f>
        <v>0</v>
      </c>
      <c r="AI219" s="7">
        <v>0</v>
      </c>
      <c r="AJ219" s="7">
        <f>AG219 - AI219</f>
        <v>0</v>
      </c>
      <c r="AK219" s="7">
        <v>0</v>
      </c>
      <c r="AL219" s="7">
        <f xml:space="preserve"> AI219 - AK219</f>
        <v>0</v>
      </c>
      <c r="AM219" s="10">
        <f xml:space="preserve"> IF(AF219 &gt; 0, ROUND(AG219 / AF219, 4), 0)</f>
        <v>0</v>
      </c>
      <c r="AN219" s="10">
        <f xml:space="preserve"> IF(AG219 &gt; 0, ROUND(AI219 / AG219, 4), 0)</f>
        <v>0</v>
      </c>
      <c r="AO219" s="10">
        <f xml:space="preserve"> IF(AI219 &gt; 0, ROUND(AK219 / AI219, 4), 0)</f>
        <v>0</v>
      </c>
      <c r="AP219" s="7">
        <f xml:space="preserve"> B219 - SUM(L219, V219, AF219)</f>
        <v>0</v>
      </c>
      <c r="AQ219" s="7">
        <f xml:space="preserve"> C219 - SUM(M219, W219, AG219)</f>
        <v>0</v>
      </c>
      <c r="AR219" s="7">
        <f xml:space="preserve"> AP219 - AQ219</f>
        <v>0</v>
      </c>
      <c r="AS219" s="7">
        <f xml:space="preserve"> E219 - SUM(O219, Y219, AI219)</f>
        <v>0</v>
      </c>
      <c r="AT219" s="7">
        <f xml:space="preserve"> AQ219 - AS219</f>
        <v>0</v>
      </c>
      <c r="AU219" s="7">
        <f xml:space="preserve"> G219 - SUM(Q219, AA219, AK219)</f>
        <v>0</v>
      </c>
      <c r="AV219" s="7">
        <f xml:space="preserve"> AS219 - AU219</f>
        <v>0</v>
      </c>
      <c r="AW219" s="10">
        <f xml:space="preserve"> IF(AP219 &gt; 0, ROUND(AQ219 / AP219, 4), 0)</f>
        <v>0</v>
      </c>
      <c r="AX219" s="10">
        <f xml:space="preserve"> IF(AQ219 &gt; 0, ROUND(AS219 / AQ219, 4), 0)</f>
        <v>0</v>
      </c>
      <c r="AY219" s="10">
        <f xml:space="preserve"> IF(AS219 &gt; 0, ROUND(AU219 / AS219, 4), 0)</f>
        <v>0</v>
      </c>
    </row>
    <row r="220" spans="1:51" x14ac:dyDescent="0.2">
      <c r="A220" s="1" t="s">
        <v>45</v>
      </c>
      <c r="B220" s="7">
        <v>3</v>
      </c>
      <c r="C220" s="7">
        <v>0</v>
      </c>
      <c r="D220" s="7">
        <f xml:space="preserve"> B220 - C220</f>
        <v>3</v>
      </c>
      <c r="E220" s="7">
        <v>0</v>
      </c>
      <c r="F220" s="7">
        <f xml:space="preserve"> C220 - E220</f>
        <v>0</v>
      </c>
      <c r="G220" s="7">
        <v>0</v>
      </c>
      <c r="H220" s="7">
        <f xml:space="preserve"> E220 - G220</f>
        <v>0</v>
      </c>
      <c r="I220" s="9">
        <f xml:space="preserve"> ROUND(C220 / B220, 4)</f>
        <v>0</v>
      </c>
      <c r="J220" s="9">
        <f>IF(C220 &gt; 0, ROUND(E220 / C220, 4), 0)</f>
        <v>0</v>
      </c>
      <c r="K220" s="10">
        <f xml:space="preserve"> IF(E220 &gt; 0, ROUND(G220 / E220, 4), 0)</f>
        <v>0</v>
      </c>
      <c r="L220" s="7">
        <v>0</v>
      </c>
      <c r="M220" s="7">
        <v>0</v>
      </c>
      <c r="N220" s="7">
        <f xml:space="preserve"> L220 - M220</f>
        <v>0</v>
      </c>
      <c r="O220" s="7">
        <v>0</v>
      </c>
      <c r="P220" s="7">
        <f xml:space="preserve"> M220 - O220</f>
        <v>0</v>
      </c>
      <c r="Q220" s="7">
        <v>0</v>
      </c>
      <c r="R220" s="7">
        <f xml:space="preserve"> O220 - Q220</f>
        <v>0</v>
      </c>
      <c r="S220" s="10">
        <f xml:space="preserve"> IF(L220 &gt; 0, ROUND(M220 / L220, 4), 0)</f>
        <v>0</v>
      </c>
      <c r="T220" s="10">
        <f xml:space="preserve"> IF(M220 &gt; 0, ROUND(O220 / M220, 4), 0)</f>
        <v>0</v>
      </c>
      <c r="U220" s="10">
        <f xml:space="preserve"> IF(O220 &gt; 0, ROUND(Q220 / O220, 4), 0)</f>
        <v>0</v>
      </c>
      <c r="V220" s="7">
        <v>2</v>
      </c>
      <c r="W220" s="7">
        <v>0</v>
      </c>
      <c r="X220" s="7">
        <f xml:space="preserve"> V220 - W220</f>
        <v>2</v>
      </c>
      <c r="Y220" s="7">
        <v>0</v>
      </c>
      <c r="Z220" s="7">
        <f xml:space="preserve"> W220 - Y220</f>
        <v>0</v>
      </c>
      <c r="AA220" s="7">
        <v>0</v>
      </c>
      <c r="AB220" s="7">
        <f xml:space="preserve"> Y220 - AA220</f>
        <v>0</v>
      </c>
      <c r="AC220" s="10">
        <f xml:space="preserve"> IF(V220 &gt; 0, ROUND(W220 / V220, 4), 0)</f>
        <v>0</v>
      </c>
      <c r="AD220" s="10">
        <f xml:space="preserve"> IF(W220 &gt; 0, ROUND(Y220 / W220, 4), 0)</f>
        <v>0</v>
      </c>
      <c r="AE220" s="10">
        <f xml:space="preserve"> IF(Y220 &gt; 0, ROUND(AA220 / Y220, 4), 0)</f>
        <v>0</v>
      </c>
      <c r="AF220" s="7">
        <v>0</v>
      </c>
      <c r="AG220" s="7">
        <v>0</v>
      </c>
      <c r="AH220" s="7">
        <f xml:space="preserve"> AF220 - AG220</f>
        <v>0</v>
      </c>
      <c r="AI220" s="7">
        <v>0</v>
      </c>
      <c r="AJ220" s="7">
        <f>AG220 - AI220</f>
        <v>0</v>
      </c>
      <c r="AK220" s="7">
        <v>0</v>
      </c>
      <c r="AL220" s="7">
        <f xml:space="preserve"> AI220 - AK220</f>
        <v>0</v>
      </c>
      <c r="AM220" s="10">
        <f xml:space="preserve"> IF(AF220 &gt; 0, ROUND(AG220 / AF220, 4), 0)</f>
        <v>0</v>
      </c>
      <c r="AN220" s="10">
        <f xml:space="preserve"> IF(AG220 &gt; 0, ROUND(AI220 / AG220, 4), 0)</f>
        <v>0</v>
      </c>
      <c r="AO220" s="10">
        <f xml:space="preserve"> IF(AI220 &gt; 0, ROUND(AK220 / AI220, 4), 0)</f>
        <v>0</v>
      </c>
      <c r="AP220" s="7">
        <f xml:space="preserve"> B220 - SUM(L220, V220, AF220)</f>
        <v>1</v>
      </c>
      <c r="AQ220" s="7">
        <f xml:space="preserve"> C220 - SUM(M220, W220, AG220)</f>
        <v>0</v>
      </c>
      <c r="AR220" s="7">
        <f xml:space="preserve"> AP220 - AQ220</f>
        <v>1</v>
      </c>
      <c r="AS220" s="7">
        <f xml:space="preserve"> E220 - SUM(O220, Y220, AI220)</f>
        <v>0</v>
      </c>
      <c r="AT220" s="7">
        <f xml:space="preserve"> AQ220 - AS220</f>
        <v>0</v>
      </c>
      <c r="AU220" s="7">
        <f xml:space="preserve"> G220 - SUM(Q220, AA220, AK220)</f>
        <v>0</v>
      </c>
      <c r="AV220" s="7">
        <f xml:space="preserve"> AS220 - AU220</f>
        <v>0</v>
      </c>
      <c r="AW220" s="10">
        <f xml:space="preserve"> IF(AP220 &gt; 0, ROUND(AQ220 / AP220, 4), 0)</f>
        <v>0</v>
      </c>
      <c r="AX220" s="10">
        <f xml:space="preserve"> IF(AQ220 &gt; 0, ROUND(AS220 / AQ220, 4), 0)</f>
        <v>0</v>
      </c>
      <c r="AY220" s="10">
        <f xml:space="preserve"> IF(AS220 &gt; 0, ROUND(AU220 / AS220, 4), 0)</f>
        <v>0</v>
      </c>
    </row>
    <row r="221" spans="1:51" x14ac:dyDescent="0.2">
      <c r="A221" s="1" t="s">
        <v>166</v>
      </c>
      <c r="B221" s="7">
        <v>3</v>
      </c>
      <c r="C221" s="7">
        <v>0</v>
      </c>
      <c r="D221" s="7">
        <f xml:space="preserve"> B221 - C221</f>
        <v>3</v>
      </c>
      <c r="E221" s="7">
        <v>0</v>
      </c>
      <c r="F221" s="7">
        <f xml:space="preserve"> C221 - E221</f>
        <v>0</v>
      </c>
      <c r="G221" s="7">
        <v>0</v>
      </c>
      <c r="H221" s="7">
        <f xml:space="preserve"> E221 - G221</f>
        <v>0</v>
      </c>
      <c r="I221" s="9">
        <f xml:space="preserve"> ROUND(C221 / B221, 4)</f>
        <v>0</v>
      </c>
      <c r="J221" s="9">
        <f>IF(C221 &gt; 0, ROUND(E221 / C221, 4), 0)</f>
        <v>0</v>
      </c>
      <c r="K221" s="10">
        <f xml:space="preserve"> IF(E221 &gt; 0, ROUND(G221 / E221, 4), 0)</f>
        <v>0</v>
      </c>
      <c r="L221" s="7">
        <v>1</v>
      </c>
      <c r="M221" s="7">
        <v>0</v>
      </c>
      <c r="N221" s="7">
        <f xml:space="preserve"> L221 - M221</f>
        <v>1</v>
      </c>
      <c r="O221" s="7">
        <v>0</v>
      </c>
      <c r="P221" s="7">
        <f xml:space="preserve"> M221 - O221</f>
        <v>0</v>
      </c>
      <c r="Q221" s="7">
        <v>0</v>
      </c>
      <c r="R221" s="7">
        <f xml:space="preserve"> O221 - Q221</f>
        <v>0</v>
      </c>
      <c r="S221" s="10">
        <f xml:space="preserve"> IF(L221 &gt; 0, ROUND(M221 / L221, 4), 0)</f>
        <v>0</v>
      </c>
      <c r="T221" s="10">
        <f xml:space="preserve"> IF(M221 &gt; 0, ROUND(O221 / M221, 4), 0)</f>
        <v>0</v>
      </c>
      <c r="U221" s="10">
        <f xml:space="preserve"> IF(O221 &gt; 0, ROUND(Q221 / O221, 4), 0)</f>
        <v>0</v>
      </c>
      <c r="V221" s="7">
        <v>1</v>
      </c>
      <c r="W221" s="7">
        <v>0</v>
      </c>
      <c r="X221" s="7">
        <f xml:space="preserve"> V221 - W221</f>
        <v>1</v>
      </c>
      <c r="Y221" s="7">
        <v>0</v>
      </c>
      <c r="Z221" s="7">
        <f xml:space="preserve"> W221 - Y221</f>
        <v>0</v>
      </c>
      <c r="AA221" s="7">
        <v>0</v>
      </c>
      <c r="AB221" s="7">
        <f xml:space="preserve"> Y221 - AA221</f>
        <v>0</v>
      </c>
      <c r="AC221" s="10">
        <f xml:space="preserve"> IF(V221 &gt; 0, ROUND(W221 / V221, 4), 0)</f>
        <v>0</v>
      </c>
      <c r="AD221" s="10">
        <f xml:space="preserve"> IF(W221 &gt; 0, ROUND(Y221 / W221, 4), 0)</f>
        <v>0</v>
      </c>
      <c r="AE221" s="10">
        <f xml:space="preserve"> IF(Y221 &gt; 0, ROUND(AA221 / Y221, 4), 0)</f>
        <v>0</v>
      </c>
      <c r="AF221" s="7">
        <v>0</v>
      </c>
      <c r="AG221" s="7">
        <v>0</v>
      </c>
      <c r="AH221" s="7">
        <f xml:space="preserve"> AF221 - AG221</f>
        <v>0</v>
      </c>
      <c r="AI221" s="7">
        <v>0</v>
      </c>
      <c r="AJ221" s="7">
        <f>AG221 - AI221</f>
        <v>0</v>
      </c>
      <c r="AK221" s="7">
        <v>0</v>
      </c>
      <c r="AL221" s="7">
        <f xml:space="preserve"> AI221 - AK221</f>
        <v>0</v>
      </c>
      <c r="AM221" s="10">
        <f xml:space="preserve"> IF(AF221 &gt; 0, ROUND(AG221 / AF221, 4), 0)</f>
        <v>0</v>
      </c>
      <c r="AN221" s="10">
        <f xml:space="preserve"> IF(AG221 &gt; 0, ROUND(AI221 / AG221, 4), 0)</f>
        <v>0</v>
      </c>
      <c r="AO221" s="10">
        <f xml:space="preserve"> IF(AI221 &gt; 0, ROUND(AK221 / AI221, 4), 0)</f>
        <v>0</v>
      </c>
      <c r="AP221" s="7">
        <f xml:space="preserve"> B221 - SUM(L221, V221, AF221)</f>
        <v>1</v>
      </c>
      <c r="AQ221" s="7">
        <f xml:space="preserve"> C221 - SUM(M221, W221, AG221)</f>
        <v>0</v>
      </c>
      <c r="AR221" s="7">
        <f xml:space="preserve"> AP221 - AQ221</f>
        <v>1</v>
      </c>
      <c r="AS221" s="7">
        <f xml:space="preserve"> E221 - SUM(O221, Y221, AI221)</f>
        <v>0</v>
      </c>
      <c r="AT221" s="7">
        <f xml:space="preserve"> AQ221 - AS221</f>
        <v>0</v>
      </c>
      <c r="AU221" s="7">
        <f xml:space="preserve"> G221 - SUM(Q221, AA221, AK221)</f>
        <v>0</v>
      </c>
      <c r="AV221" s="7">
        <f xml:space="preserve"> AS221 - AU221</f>
        <v>0</v>
      </c>
      <c r="AW221" s="10">
        <f xml:space="preserve"> IF(AP221 &gt; 0, ROUND(AQ221 / AP221, 4), 0)</f>
        <v>0</v>
      </c>
      <c r="AX221" s="10">
        <f xml:space="preserve"> IF(AQ221 &gt; 0, ROUND(AS221 / AQ221, 4), 0)</f>
        <v>0</v>
      </c>
      <c r="AY221" s="10">
        <f xml:space="preserve"> IF(AS221 &gt; 0, ROUND(AU221 / AS221, 4), 0)</f>
        <v>0</v>
      </c>
    </row>
    <row r="222" spans="1:51" x14ac:dyDescent="0.2">
      <c r="A222" s="1" t="s">
        <v>326</v>
      </c>
      <c r="B222" s="7">
        <v>3</v>
      </c>
      <c r="C222" s="7">
        <v>0</v>
      </c>
      <c r="D222" s="7">
        <f xml:space="preserve"> B222 - C222</f>
        <v>3</v>
      </c>
      <c r="E222" s="7">
        <v>0</v>
      </c>
      <c r="F222" s="7">
        <f xml:space="preserve"> C222 - E222</f>
        <v>0</v>
      </c>
      <c r="G222" s="7">
        <v>0</v>
      </c>
      <c r="H222" s="7">
        <f xml:space="preserve"> E222 - G222</f>
        <v>0</v>
      </c>
      <c r="I222" s="9">
        <f xml:space="preserve"> ROUND(C222 / B222, 4)</f>
        <v>0</v>
      </c>
      <c r="J222" s="9">
        <f>IF(C222 &gt; 0, ROUND(E222 / C222, 4), 0)</f>
        <v>0</v>
      </c>
      <c r="K222" s="10">
        <f xml:space="preserve"> IF(E222 &gt; 0, ROUND(G222 / E222, 4), 0)</f>
        <v>0</v>
      </c>
      <c r="L222" s="7">
        <v>1</v>
      </c>
      <c r="M222" s="7">
        <v>0</v>
      </c>
      <c r="N222" s="7">
        <f xml:space="preserve"> L222 - M222</f>
        <v>1</v>
      </c>
      <c r="O222" s="7">
        <v>0</v>
      </c>
      <c r="P222" s="7">
        <f xml:space="preserve"> M222 - O222</f>
        <v>0</v>
      </c>
      <c r="Q222" s="7">
        <v>0</v>
      </c>
      <c r="R222" s="7">
        <f xml:space="preserve"> O222 - Q222</f>
        <v>0</v>
      </c>
      <c r="S222" s="10">
        <f xml:space="preserve"> IF(L222 &gt; 0, ROUND(M222 / L222, 4), 0)</f>
        <v>0</v>
      </c>
      <c r="T222" s="10">
        <f xml:space="preserve"> IF(M222 &gt; 0, ROUND(O222 / M222, 4), 0)</f>
        <v>0</v>
      </c>
      <c r="U222" s="10">
        <f xml:space="preserve"> IF(O222 &gt; 0, ROUND(Q222 / O222, 4), 0)</f>
        <v>0</v>
      </c>
      <c r="V222" s="7">
        <v>0</v>
      </c>
      <c r="W222" s="7">
        <v>0</v>
      </c>
      <c r="X222" s="7">
        <f xml:space="preserve"> V222 - W222</f>
        <v>0</v>
      </c>
      <c r="Y222" s="7">
        <v>0</v>
      </c>
      <c r="Z222" s="7">
        <f xml:space="preserve"> W222 - Y222</f>
        <v>0</v>
      </c>
      <c r="AA222" s="7">
        <v>0</v>
      </c>
      <c r="AB222" s="7">
        <f xml:space="preserve"> Y222 - AA222</f>
        <v>0</v>
      </c>
      <c r="AC222" s="10">
        <f xml:space="preserve"> IF(V222 &gt; 0, ROUND(W222 / V222, 4), 0)</f>
        <v>0</v>
      </c>
      <c r="AD222" s="10">
        <f xml:space="preserve"> IF(W222 &gt; 0, ROUND(Y222 / W222, 4), 0)</f>
        <v>0</v>
      </c>
      <c r="AE222" s="10">
        <f xml:space="preserve"> IF(Y222 &gt; 0, ROUND(AA222 / Y222, 4), 0)</f>
        <v>0</v>
      </c>
      <c r="AF222" s="7">
        <v>1</v>
      </c>
      <c r="AG222" s="7">
        <v>0</v>
      </c>
      <c r="AH222" s="7">
        <f xml:space="preserve"> AF222 - AG222</f>
        <v>1</v>
      </c>
      <c r="AI222" s="7">
        <v>0</v>
      </c>
      <c r="AJ222" s="7">
        <f>AG222 - AI222</f>
        <v>0</v>
      </c>
      <c r="AK222" s="7">
        <v>0</v>
      </c>
      <c r="AL222" s="7">
        <f xml:space="preserve"> AI222 - AK222</f>
        <v>0</v>
      </c>
      <c r="AM222" s="10">
        <f xml:space="preserve"> IF(AF222 &gt; 0, ROUND(AG222 / AF222, 4), 0)</f>
        <v>0</v>
      </c>
      <c r="AN222" s="10">
        <f xml:space="preserve"> IF(AG222 &gt; 0, ROUND(AI222 / AG222, 4), 0)</f>
        <v>0</v>
      </c>
      <c r="AO222" s="10">
        <f xml:space="preserve"> IF(AI222 &gt; 0, ROUND(AK222 / AI222, 4), 0)</f>
        <v>0</v>
      </c>
      <c r="AP222" s="7">
        <f xml:space="preserve"> B222 - SUM(L222, V222, AF222)</f>
        <v>1</v>
      </c>
      <c r="AQ222" s="7">
        <f xml:space="preserve"> C222 - SUM(M222, W222, AG222)</f>
        <v>0</v>
      </c>
      <c r="AR222" s="7">
        <f xml:space="preserve"> AP222 - AQ222</f>
        <v>1</v>
      </c>
      <c r="AS222" s="7">
        <f xml:space="preserve"> E222 - SUM(O222, Y222, AI222)</f>
        <v>0</v>
      </c>
      <c r="AT222" s="7">
        <f xml:space="preserve"> AQ222 - AS222</f>
        <v>0</v>
      </c>
      <c r="AU222" s="7">
        <f xml:space="preserve"> G222 - SUM(Q222, AA222, AK222)</f>
        <v>0</v>
      </c>
      <c r="AV222" s="7">
        <f xml:space="preserve"> AS222 - AU222</f>
        <v>0</v>
      </c>
      <c r="AW222" s="10">
        <f xml:space="preserve"> IF(AP222 &gt; 0, ROUND(AQ222 / AP222, 4), 0)</f>
        <v>0</v>
      </c>
      <c r="AX222" s="10">
        <f xml:space="preserve"> IF(AQ222 &gt; 0, ROUND(AS222 / AQ222, 4), 0)</f>
        <v>0</v>
      </c>
      <c r="AY222" s="10">
        <f xml:space="preserve"> IF(AS222 &gt; 0, ROUND(AU222 / AS222, 4), 0)</f>
        <v>0</v>
      </c>
    </row>
    <row r="223" spans="1:51" x14ac:dyDescent="0.2">
      <c r="A223" s="1" t="s">
        <v>42</v>
      </c>
      <c r="B223" s="7">
        <v>3</v>
      </c>
      <c r="C223" s="7">
        <v>0</v>
      </c>
      <c r="D223" s="7">
        <f xml:space="preserve"> B223 - C223</f>
        <v>3</v>
      </c>
      <c r="E223" s="7">
        <v>0</v>
      </c>
      <c r="F223" s="7">
        <f xml:space="preserve"> C223 - E223</f>
        <v>0</v>
      </c>
      <c r="G223" s="7">
        <v>0</v>
      </c>
      <c r="H223" s="7">
        <f xml:space="preserve"> E223 - G223</f>
        <v>0</v>
      </c>
      <c r="I223" s="9">
        <f xml:space="preserve"> ROUND(C223 / B223, 4)</f>
        <v>0</v>
      </c>
      <c r="J223" s="9">
        <f>IF(C223 &gt; 0, ROUND(E223 / C223, 4), 0)</f>
        <v>0</v>
      </c>
      <c r="K223" s="10">
        <f xml:space="preserve"> IF(E223 &gt; 0, ROUND(G223 / E223, 4), 0)</f>
        <v>0</v>
      </c>
      <c r="L223" s="7">
        <v>1</v>
      </c>
      <c r="M223" s="7">
        <v>0</v>
      </c>
      <c r="N223" s="7">
        <f xml:space="preserve"> L223 - M223</f>
        <v>1</v>
      </c>
      <c r="O223" s="7">
        <v>0</v>
      </c>
      <c r="P223" s="7">
        <f xml:space="preserve"> M223 - O223</f>
        <v>0</v>
      </c>
      <c r="Q223" s="7">
        <v>0</v>
      </c>
      <c r="R223" s="7">
        <f xml:space="preserve"> O223 - Q223</f>
        <v>0</v>
      </c>
      <c r="S223" s="10">
        <f xml:space="preserve"> IF(L223 &gt; 0, ROUND(M223 / L223, 4), 0)</f>
        <v>0</v>
      </c>
      <c r="T223" s="10">
        <f xml:space="preserve"> IF(M223 &gt; 0, ROUND(O223 / M223, 4), 0)</f>
        <v>0</v>
      </c>
      <c r="U223" s="10">
        <f xml:space="preserve"> IF(O223 &gt; 0, ROUND(Q223 / O223, 4), 0)</f>
        <v>0</v>
      </c>
      <c r="V223" s="7">
        <v>0</v>
      </c>
      <c r="W223" s="7">
        <v>0</v>
      </c>
      <c r="X223" s="7">
        <f xml:space="preserve"> V223 - W223</f>
        <v>0</v>
      </c>
      <c r="Y223" s="7">
        <v>0</v>
      </c>
      <c r="Z223" s="7">
        <f xml:space="preserve"> W223 - Y223</f>
        <v>0</v>
      </c>
      <c r="AA223" s="7">
        <v>0</v>
      </c>
      <c r="AB223" s="7">
        <f xml:space="preserve"> Y223 - AA223</f>
        <v>0</v>
      </c>
      <c r="AC223" s="10">
        <f xml:space="preserve"> IF(V223 &gt; 0, ROUND(W223 / V223, 4), 0)</f>
        <v>0</v>
      </c>
      <c r="AD223" s="10">
        <f xml:space="preserve"> IF(W223 &gt; 0, ROUND(Y223 / W223, 4), 0)</f>
        <v>0</v>
      </c>
      <c r="AE223" s="10">
        <f xml:space="preserve"> IF(Y223 &gt; 0, ROUND(AA223 / Y223, 4), 0)</f>
        <v>0</v>
      </c>
      <c r="AF223" s="7">
        <v>1</v>
      </c>
      <c r="AG223" s="7">
        <v>0</v>
      </c>
      <c r="AH223" s="7">
        <f xml:space="preserve"> AF223 - AG223</f>
        <v>1</v>
      </c>
      <c r="AI223" s="7">
        <v>0</v>
      </c>
      <c r="AJ223" s="7">
        <f>AG223 - AI223</f>
        <v>0</v>
      </c>
      <c r="AK223" s="7">
        <v>0</v>
      </c>
      <c r="AL223" s="7">
        <f xml:space="preserve"> AI223 - AK223</f>
        <v>0</v>
      </c>
      <c r="AM223" s="10">
        <f xml:space="preserve"> IF(AF223 &gt; 0, ROUND(AG223 / AF223, 4), 0)</f>
        <v>0</v>
      </c>
      <c r="AN223" s="10">
        <f xml:space="preserve"> IF(AG223 &gt; 0, ROUND(AI223 / AG223, 4), 0)</f>
        <v>0</v>
      </c>
      <c r="AO223" s="10">
        <f xml:space="preserve"> IF(AI223 &gt; 0, ROUND(AK223 / AI223, 4), 0)</f>
        <v>0</v>
      </c>
      <c r="AP223" s="7">
        <f xml:space="preserve"> B223 - SUM(L223, V223, AF223)</f>
        <v>1</v>
      </c>
      <c r="AQ223" s="7">
        <f xml:space="preserve"> C223 - SUM(M223, W223, AG223)</f>
        <v>0</v>
      </c>
      <c r="AR223" s="7">
        <f xml:space="preserve"> AP223 - AQ223</f>
        <v>1</v>
      </c>
      <c r="AS223" s="7">
        <f xml:space="preserve"> E223 - SUM(O223, Y223, AI223)</f>
        <v>0</v>
      </c>
      <c r="AT223" s="7">
        <f xml:space="preserve"> AQ223 - AS223</f>
        <v>0</v>
      </c>
      <c r="AU223" s="7">
        <f xml:space="preserve"> G223 - SUM(Q223, AA223, AK223)</f>
        <v>0</v>
      </c>
      <c r="AV223" s="7">
        <f xml:space="preserve"> AS223 - AU223</f>
        <v>0</v>
      </c>
      <c r="AW223" s="10">
        <f xml:space="preserve"> IF(AP223 &gt; 0, ROUND(AQ223 / AP223, 4), 0)</f>
        <v>0</v>
      </c>
      <c r="AX223" s="10">
        <f xml:space="preserve"> IF(AQ223 &gt; 0, ROUND(AS223 / AQ223, 4), 0)</f>
        <v>0</v>
      </c>
      <c r="AY223" s="10">
        <f xml:space="preserve"> IF(AS223 &gt; 0, ROUND(AU223 / AS223, 4), 0)</f>
        <v>0</v>
      </c>
    </row>
    <row r="224" spans="1:51" x14ac:dyDescent="0.2">
      <c r="A224" s="1" t="s">
        <v>255</v>
      </c>
      <c r="B224" s="7">
        <v>3</v>
      </c>
      <c r="C224" s="7">
        <v>0</v>
      </c>
      <c r="D224" s="7">
        <f xml:space="preserve"> B224 - C224</f>
        <v>3</v>
      </c>
      <c r="E224" s="7">
        <v>0</v>
      </c>
      <c r="F224" s="7">
        <f xml:space="preserve"> C224 - E224</f>
        <v>0</v>
      </c>
      <c r="G224" s="7">
        <v>0</v>
      </c>
      <c r="H224" s="7">
        <f xml:space="preserve"> E224 - G224</f>
        <v>0</v>
      </c>
      <c r="I224" s="9">
        <f xml:space="preserve"> ROUND(C224 / B224, 4)</f>
        <v>0</v>
      </c>
      <c r="J224" s="9">
        <f>IF(C224 &gt; 0, ROUND(E224 / C224, 4), 0)</f>
        <v>0</v>
      </c>
      <c r="K224" s="10">
        <f xml:space="preserve"> IF(E224 &gt; 0, ROUND(G224 / E224, 4), 0)</f>
        <v>0</v>
      </c>
      <c r="L224" s="7">
        <v>0</v>
      </c>
      <c r="M224" s="7">
        <v>0</v>
      </c>
      <c r="N224" s="7">
        <f xml:space="preserve"> L224 - M224</f>
        <v>0</v>
      </c>
      <c r="O224" s="7">
        <v>0</v>
      </c>
      <c r="P224" s="7">
        <f xml:space="preserve"> M224 - O224</f>
        <v>0</v>
      </c>
      <c r="Q224" s="7">
        <v>0</v>
      </c>
      <c r="R224" s="7">
        <f xml:space="preserve"> O224 - Q224</f>
        <v>0</v>
      </c>
      <c r="S224" s="10">
        <f xml:space="preserve"> IF(L224 &gt; 0, ROUND(M224 / L224, 4), 0)</f>
        <v>0</v>
      </c>
      <c r="T224" s="10">
        <f xml:space="preserve"> IF(M224 &gt; 0, ROUND(O224 / M224, 4), 0)</f>
        <v>0</v>
      </c>
      <c r="U224" s="10">
        <f xml:space="preserve"> IF(O224 &gt; 0, ROUND(Q224 / O224, 4), 0)</f>
        <v>0</v>
      </c>
      <c r="V224" s="7">
        <v>3</v>
      </c>
      <c r="W224" s="7">
        <v>0</v>
      </c>
      <c r="X224" s="7">
        <f xml:space="preserve"> V224 - W224</f>
        <v>3</v>
      </c>
      <c r="Y224" s="7">
        <v>0</v>
      </c>
      <c r="Z224" s="7">
        <f xml:space="preserve"> W224 - Y224</f>
        <v>0</v>
      </c>
      <c r="AA224" s="7">
        <v>0</v>
      </c>
      <c r="AB224" s="7">
        <f xml:space="preserve"> Y224 - AA224</f>
        <v>0</v>
      </c>
      <c r="AC224" s="10">
        <f xml:space="preserve"> IF(V224 &gt; 0, ROUND(W224 / V224, 4), 0)</f>
        <v>0</v>
      </c>
      <c r="AD224" s="10">
        <f xml:space="preserve"> IF(W224 &gt; 0, ROUND(Y224 / W224, 4), 0)</f>
        <v>0</v>
      </c>
      <c r="AE224" s="10">
        <f xml:space="preserve"> IF(Y224 &gt; 0, ROUND(AA224 / Y224, 4), 0)</f>
        <v>0</v>
      </c>
      <c r="AF224" s="7">
        <v>0</v>
      </c>
      <c r="AG224" s="7">
        <v>0</v>
      </c>
      <c r="AH224" s="7">
        <f xml:space="preserve"> AF224 - AG224</f>
        <v>0</v>
      </c>
      <c r="AI224" s="7">
        <v>0</v>
      </c>
      <c r="AJ224" s="7">
        <f>AG224 - AI224</f>
        <v>0</v>
      </c>
      <c r="AK224" s="7">
        <v>0</v>
      </c>
      <c r="AL224" s="7">
        <f xml:space="preserve"> AI224 - AK224</f>
        <v>0</v>
      </c>
      <c r="AM224" s="10">
        <f xml:space="preserve"> IF(AF224 &gt; 0, ROUND(AG224 / AF224, 4), 0)</f>
        <v>0</v>
      </c>
      <c r="AN224" s="10">
        <f xml:space="preserve"> IF(AG224 &gt; 0, ROUND(AI224 / AG224, 4), 0)</f>
        <v>0</v>
      </c>
      <c r="AO224" s="10">
        <f xml:space="preserve"> IF(AI224 &gt; 0, ROUND(AK224 / AI224, 4), 0)</f>
        <v>0</v>
      </c>
      <c r="AP224" s="7">
        <f xml:space="preserve"> B224 - SUM(L224, V224, AF224)</f>
        <v>0</v>
      </c>
      <c r="AQ224" s="7">
        <f xml:space="preserve"> C224 - SUM(M224, W224, AG224)</f>
        <v>0</v>
      </c>
      <c r="AR224" s="7">
        <f xml:space="preserve"> AP224 - AQ224</f>
        <v>0</v>
      </c>
      <c r="AS224" s="7">
        <f xml:space="preserve"> E224 - SUM(O224, Y224, AI224)</f>
        <v>0</v>
      </c>
      <c r="AT224" s="7">
        <f xml:space="preserve"> AQ224 - AS224</f>
        <v>0</v>
      </c>
      <c r="AU224" s="7">
        <f xml:space="preserve"> G224 - SUM(Q224, AA224, AK224)</f>
        <v>0</v>
      </c>
      <c r="AV224" s="7">
        <f xml:space="preserve"> AS224 - AU224</f>
        <v>0</v>
      </c>
      <c r="AW224" s="10">
        <f xml:space="preserve"> IF(AP224 &gt; 0, ROUND(AQ224 / AP224, 4), 0)</f>
        <v>0</v>
      </c>
      <c r="AX224" s="10">
        <f xml:space="preserve"> IF(AQ224 &gt; 0, ROUND(AS224 / AQ224, 4), 0)</f>
        <v>0</v>
      </c>
      <c r="AY224" s="10">
        <f xml:space="preserve"> IF(AS224 &gt; 0, ROUND(AU224 / AS224, 4), 0)</f>
        <v>0</v>
      </c>
    </row>
    <row r="225" spans="1:51" x14ac:dyDescent="0.2">
      <c r="A225" s="1" t="s">
        <v>13</v>
      </c>
      <c r="B225" s="7">
        <v>3</v>
      </c>
      <c r="C225" s="7">
        <v>0</v>
      </c>
      <c r="D225" s="7">
        <f xml:space="preserve"> B225 - C225</f>
        <v>3</v>
      </c>
      <c r="E225" s="7">
        <v>0</v>
      </c>
      <c r="F225" s="7">
        <f xml:space="preserve"> C225 - E225</f>
        <v>0</v>
      </c>
      <c r="G225" s="7">
        <v>0</v>
      </c>
      <c r="H225" s="7">
        <f xml:space="preserve"> E225 - G225</f>
        <v>0</v>
      </c>
      <c r="I225" s="9">
        <f xml:space="preserve"> ROUND(C225 / B225, 4)</f>
        <v>0</v>
      </c>
      <c r="J225" s="9">
        <f>IF(C225 &gt; 0, ROUND(E225 / C225, 4), 0)</f>
        <v>0</v>
      </c>
      <c r="K225" s="10">
        <f xml:space="preserve"> IF(E225 &gt; 0, ROUND(G225 / E225, 4), 0)</f>
        <v>0</v>
      </c>
      <c r="L225" s="7">
        <v>1</v>
      </c>
      <c r="M225" s="7">
        <v>0</v>
      </c>
      <c r="N225" s="7">
        <f xml:space="preserve"> L225 - M225</f>
        <v>1</v>
      </c>
      <c r="O225" s="7">
        <v>0</v>
      </c>
      <c r="P225" s="7">
        <f xml:space="preserve"> M225 - O225</f>
        <v>0</v>
      </c>
      <c r="Q225" s="7">
        <v>0</v>
      </c>
      <c r="R225" s="7">
        <f xml:space="preserve"> O225 - Q225</f>
        <v>0</v>
      </c>
      <c r="S225" s="10">
        <f xml:space="preserve"> IF(L225 &gt; 0, ROUND(M225 / L225, 4), 0)</f>
        <v>0</v>
      </c>
      <c r="T225" s="10">
        <f xml:space="preserve"> IF(M225 &gt; 0, ROUND(O225 / M225, 4), 0)</f>
        <v>0</v>
      </c>
      <c r="U225" s="10">
        <f xml:space="preserve"> IF(O225 &gt; 0, ROUND(Q225 / O225, 4), 0)</f>
        <v>0</v>
      </c>
      <c r="V225" s="7">
        <v>1</v>
      </c>
      <c r="W225" s="7">
        <v>0</v>
      </c>
      <c r="X225" s="7">
        <f xml:space="preserve"> V225 - W225</f>
        <v>1</v>
      </c>
      <c r="Y225" s="7">
        <v>0</v>
      </c>
      <c r="Z225" s="7">
        <f xml:space="preserve"> W225 - Y225</f>
        <v>0</v>
      </c>
      <c r="AA225" s="7">
        <v>0</v>
      </c>
      <c r="AB225" s="7">
        <f xml:space="preserve"> Y225 - AA225</f>
        <v>0</v>
      </c>
      <c r="AC225" s="10">
        <f xml:space="preserve"> IF(V225 &gt; 0, ROUND(W225 / V225, 4), 0)</f>
        <v>0</v>
      </c>
      <c r="AD225" s="10">
        <f xml:space="preserve"> IF(W225 &gt; 0, ROUND(Y225 / W225, 4), 0)</f>
        <v>0</v>
      </c>
      <c r="AE225" s="10">
        <f xml:space="preserve"> IF(Y225 &gt; 0, ROUND(AA225 / Y225, 4), 0)</f>
        <v>0</v>
      </c>
      <c r="AF225" s="7">
        <v>1</v>
      </c>
      <c r="AG225" s="7">
        <v>0</v>
      </c>
      <c r="AH225" s="7">
        <f xml:space="preserve"> AF225 - AG225</f>
        <v>1</v>
      </c>
      <c r="AI225" s="7">
        <v>0</v>
      </c>
      <c r="AJ225" s="7">
        <f>AG225 - AI225</f>
        <v>0</v>
      </c>
      <c r="AK225" s="7">
        <v>0</v>
      </c>
      <c r="AL225" s="7">
        <f xml:space="preserve"> AI225 - AK225</f>
        <v>0</v>
      </c>
      <c r="AM225" s="10">
        <f xml:space="preserve"> IF(AF225 &gt; 0, ROUND(AG225 / AF225, 4), 0)</f>
        <v>0</v>
      </c>
      <c r="AN225" s="10">
        <f xml:space="preserve"> IF(AG225 &gt; 0, ROUND(AI225 / AG225, 4), 0)</f>
        <v>0</v>
      </c>
      <c r="AO225" s="10">
        <f xml:space="preserve"> IF(AI225 &gt; 0, ROUND(AK225 / AI225, 4), 0)</f>
        <v>0</v>
      </c>
      <c r="AP225" s="7">
        <f xml:space="preserve"> B225 - SUM(L225, V225, AF225)</f>
        <v>0</v>
      </c>
      <c r="AQ225" s="7">
        <f xml:space="preserve"> C225 - SUM(M225, W225, AG225)</f>
        <v>0</v>
      </c>
      <c r="AR225" s="7">
        <f xml:space="preserve"> AP225 - AQ225</f>
        <v>0</v>
      </c>
      <c r="AS225" s="7">
        <f xml:space="preserve"> E225 - SUM(O225, Y225, AI225)</f>
        <v>0</v>
      </c>
      <c r="AT225" s="7">
        <f xml:space="preserve"> AQ225 - AS225</f>
        <v>0</v>
      </c>
      <c r="AU225" s="7">
        <f xml:space="preserve"> G225 - SUM(Q225, AA225, AK225)</f>
        <v>0</v>
      </c>
      <c r="AV225" s="7">
        <f xml:space="preserve"> AS225 - AU225</f>
        <v>0</v>
      </c>
      <c r="AW225" s="10">
        <f xml:space="preserve"> IF(AP225 &gt; 0, ROUND(AQ225 / AP225, 4), 0)</f>
        <v>0</v>
      </c>
      <c r="AX225" s="10">
        <f xml:space="preserve"> IF(AQ225 &gt; 0, ROUND(AS225 / AQ225, 4), 0)</f>
        <v>0</v>
      </c>
      <c r="AY225" s="10">
        <f xml:space="preserve"> IF(AS225 &gt; 0, ROUND(AU225 / AS225, 4), 0)</f>
        <v>0</v>
      </c>
    </row>
    <row r="226" spans="1:51" x14ac:dyDescent="0.2">
      <c r="A226" s="1" t="s">
        <v>200</v>
      </c>
      <c r="B226" s="7">
        <v>3</v>
      </c>
      <c r="C226" s="7">
        <v>0</v>
      </c>
      <c r="D226" s="7">
        <f xml:space="preserve"> B226 - C226</f>
        <v>3</v>
      </c>
      <c r="E226" s="7">
        <v>0</v>
      </c>
      <c r="F226" s="7">
        <f xml:space="preserve"> C226 - E226</f>
        <v>0</v>
      </c>
      <c r="G226" s="7">
        <v>0</v>
      </c>
      <c r="H226" s="7">
        <f xml:space="preserve"> E226 - G226</f>
        <v>0</v>
      </c>
      <c r="I226" s="9">
        <f xml:space="preserve"> ROUND(C226 / B226, 4)</f>
        <v>0</v>
      </c>
      <c r="J226" s="9">
        <f>IF(C226 &gt; 0, ROUND(E226 / C226, 4), 0)</f>
        <v>0</v>
      </c>
      <c r="K226" s="10">
        <f xml:space="preserve"> IF(E226 &gt; 0, ROUND(G226 / E226, 4), 0)</f>
        <v>0</v>
      </c>
      <c r="L226" s="7">
        <v>0</v>
      </c>
      <c r="M226" s="7">
        <v>0</v>
      </c>
      <c r="N226" s="7">
        <f xml:space="preserve"> L226 - M226</f>
        <v>0</v>
      </c>
      <c r="O226" s="7">
        <v>0</v>
      </c>
      <c r="P226" s="7">
        <f xml:space="preserve"> M226 - O226</f>
        <v>0</v>
      </c>
      <c r="Q226" s="7">
        <v>0</v>
      </c>
      <c r="R226" s="7">
        <f xml:space="preserve"> O226 - Q226</f>
        <v>0</v>
      </c>
      <c r="S226" s="10">
        <f xml:space="preserve"> IF(L226 &gt; 0, ROUND(M226 / L226, 4), 0)</f>
        <v>0</v>
      </c>
      <c r="T226" s="10">
        <f xml:space="preserve"> IF(M226 &gt; 0, ROUND(O226 / M226, 4), 0)</f>
        <v>0</v>
      </c>
      <c r="U226" s="10">
        <f xml:space="preserve"> IF(O226 &gt; 0, ROUND(Q226 / O226, 4), 0)</f>
        <v>0</v>
      </c>
      <c r="V226" s="7">
        <v>0</v>
      </c>
      <c r="W226" s="7">
        <v>0</v>
      </c>
      <c r="X226" s="7">
        <f xml:space="preserve"> V226 - W226</f>
        <v>0</v>
      </c>
      <c r="Y226" s="7">
        <v>0</v>
      </c>
      <c r="Z226" s="7">
        <f xml:space="preserve"> W226 - Y226</f>
        <v>0</v>
      </c>
      <c r="AA226" s="7">
        <v>0</v>
      </c>
      <c r="AB226" s="7">
        <f xml:space="preserve"> Y226 - AA226</f>
        <v>0</v>
      </c>
      <c r="AC226" s="10">
        <f xml:space="preserve"> IF(V226 &gt; 0, ROUND(W226 / V226, 4), 0)</f>
        <v>0</v>
      </c>
      <c r="AD226" s="10">
        <f xml:space="preserve"> IF(W226 &gt; 0, ROUND(Y226 / W226, 4), 0)</f>
        <v>0</v>
      </c>
      <c r="AE226" s="10">
        <f xml:space="preserve"> IF(Y226 &gt; 0, ROUND(AA226 / Y226, 4), 0)</f>
        <v>0</v>
      </c>
      <c r="AF226" s="7">
        <v>1</v>
      </c>
      <c r="AG226" s="7">
        <v>0</v>
      </c>
      <c r="AH226" s="7">
        <f xml:space="preserve"> AF226 - AG226</f>
        <v>1</v>
      </c>
      <c r="AI226" s="7">
        <v>0</v>
      </c>
      <c r="AJ226" s="7">
        <f>AG226 - AI226</f>
        <v>0</v>
      </c>
      <c r="AK226" s="7">
        <v>0</v>
      </c>
      <c r="AL226" s="7">
        <f xml:space="preserve"> AI226 - AK226</f>
        <v>0</v>
      </c>
      <c r="AM226" s="10">
        <f xml:space="preserve"> IF(AF226 &gt; 0, ROUND(AG226 / AF226, 4), 0)</f>
        <v>0</v>
      </c>
      <c r="AN226" s="10">
        <f xml:space="preserve"> IF(AG226 &gt; 0, ROUND(AI226 / AG226, 4), 0)</f>
        <v>0</v>
      </c>
      <c r="AO226" s="10">
        <f xml:space="preserve"> IF(AI226 &gt; 0, ROUND(AK226 / AI226, 4), 0)</f>
        <v>0</v>
      </c>
      <c r="AP226" s="7">
        <f xml:space="preserve"> B226 - SUM(L226, V226, AF226)</f>
        <v>2</v>
      </c>
      <c r="AQ226" s="7">
        <f xml:space="preserve"> C226 - SUM(M226, W226, AG226)</f>
        <v>0</v>
      </c>
      <c r="AR226" s="7">
        <f xml:space="preserve"> AP226 - AQ226</f>
        <v>2</v>
      </c>
      <c r="AS226" s="7">
        <f xml:space="preserve"> E226 - SUM(O226, Y226, AI226)</f>
        <v>0</v>
      </c>
      <c r="AT226" s="7">
        <f xml:space="preserve"> AQ226 - AS226</f>
        <v>0</v>
      </c>
      <c r="AU226" s="7">
        <f xml:space="preserve"> G226 - SUM(Q226, AA226, AK226)</f>
        <v>0</v>
      </c>
      <c r="AV226" s="7">
        <f xml:space="preserve"> AS226 - AU226</f>
        <v>0</v>
      </c>
      <c r="AW226" s="10">
        <f xml:space="preserve"> IF(AP226 &gt; 0, ROUND(AQ226 / AP226, 4), 0)</f>
        <v>0</v>
      </c>
      <c r="AX226" s="10">
        <f xml:space="preserve"> IF(AQ226 &gt; 0, ROUND(AS226 / AQ226, 4), 0)</f>
        <v>0</v>
      </c>
      <c r="AY226" s="10">
        <f xml:space="preserve"> IF(AS226 &gt; 0, ROUND(AU226 / AS226, 4), 0)</f>
        <v>0</v>
      </c>
    </row>
    <row r="227" spans="1:51" x14ac:dyDescent="0.2">
      <c r="A227" s="1" t="s">
        <v>59</v>
      </c>
      <c r="B227" s="7">
        <v>3</v>
      </c>
      <c r="C227" s="7">
        <v>0</v>
      </c>
      <c r="D227" s="7">
        <f xml:space="preserve"> B227 - C227</f>
        <v>3</v>
      </c>
      <c r="E227" s="7">
        <v>0</v>
      </c>
      <c r="F227" s="7">
        <f xml:space="preserve"> C227 - E227</f>
        <v>0</v>
      </c>
      <c r="G227" s="7">
        <v>0</v>
      </c>
      <c r="H227" s="7">
        <f xml:space="preserve"> E227 - G227</f>
        <v>0</v>
      </c>
      <c r="I227" s="9">
        <f xml:space="preserve"> ROUND(C227 / B227, 4)</f>
        <v>0</v>
      </c>
      <c r="J227" s="9">
        <f>IF(C227 &gt; 0, ROUND(E227 / C227, 4), 0)</f>
        <v>0</v>
      </c>
      <c r="K227" s="10">
        <f xml:space="preserve"> IF(E227 &gt; 0, ROUND(G227 / E227, 4), 0)</f>
        <v>0</v>
      </c>
      <c r="L227" s="7">
        <v>1</v>
      </c>
      <c r="M227" s="7">
        <v>0</v>
      </c>
      <c r="N227" s="7">
        <f xml:space="preserve"> L227 - M227</f>
        <v>1</v>
      </c>
      <c r="O227" s="7">
        <v>0</v>
      </c>
      <c r="P227" s="7">
        <f xml:space="preserve"> M227 - O227</f>
        <v>0</v>
      </c>
      <c r="Q227" s="7">
        <v>0</v>
      </c>
      <c r="R227" s="7">
        <f xml:space="preserve"> O227 - Q227</f>
        <v>0</v>
      </c>
      <c r="S227" s="10">
        <f xml:space="preserve"> IF(L227 &gt; 0, ROUND(M227 / L227, 4), 0)</f>
        <v>0</v>
      </c>
      <c r="T227" s="10">
        <f xml:space="preserve"> IF(M227 &gt; 0, ROUND(O227 / M227, 4), 0)</f>
        <v>0</v>
      </c>
      <c r="U227" s="10">
        <f xml:space="preserve"> IF(O227 &gt; 0, ROUND(Q227 / O227, 4), 0)</f>
        <v>0</v>
      </c>
      <c r="V227" s="7">
        <v>0</v>
      </c>
      <c r="W227" s="7">
        <v>0</v>
      </c>
      <c r="X227" s="7">
        <f xml:space="preserve"> V227 - W227</f>
        <v>0</v>
      </c>
      <c r="Y227" s="7">
        <v>0</v>
      </c>
      <c r="Z227" s="7">
        <f xml:space="preserve"> W227 - Y227</f>
        <v>0</v>
      </c>
      <c r="AA227" s="7">
        <v>0</v>
      </c>
      <c r="AB227" s="7">
        <f xml:space="preserve"> Y227 - AA227</f>
        <v>0</v>
      </c>
      <c r="AC227" s="10">
        <f xml:space="preserve"> IF(V227 &gt; 0, ROUND(W227 / V227, 4), 0)</f>
        <v>0</v>
      </c>
      <c r="AD227" s="10">
        <f xml:space="preserve"> IF(W227 &gt; 0, ROUND(Y227 / W227, 4), 0)</f>
        <v>0</v>
      </c>
      <c r="AE227" s="10">
        <f xml:space="preserve"> IF(Y227 &gt; 0, ROUND(AA227 / Y227, 4), 0)</f>
        <v>0</v>
      </c>
      <c r="AF227" s="7">
        <v>1</v>
      </c>
      <c r="AG227" s="7">
        <v>0</v>
      </c>
      <c r="AH227" s="7">
        <f xml:space="preserve"> AF227 - AG227</f>
        <v>1</v>
      </c>
      <c r="AI227" s="7">
        <v>0</v>
      </c>
      <c r="AJ227" s="7">
        <f>AG227 - AI227</f>
        <v>0</v>
      </c>
      <c r="AK227" s="7">
        <v>0</v>
      </c>
      <c r="AL227" s="7">
        <f xml:space="preserve"> AI227 - AK227</f>
        <v>0</v>
      </c>
      <c r="AM227" s="10">
        <f xml:space="preserve"> IF(AF227 &gt; 0, ROUND(AG227 / AF227, 4), 0)</f>
        <v>0</v>
      </c>
      <c r="AN227" s="10">
        <f xml:space="preserve"> IF(AG227 &gt; 0, ROUND(AI227 / AG227, 4), 0)</f>
        <v>0</v>
      </c>
      <c r="AO227" s="10">
        <f xml:space="preserve"> IF(AI227 &gt; 0, ROUND(AK227 / AI227, 4), 0)</f>
        <v>0</v>
      </c>
      <c r="AP227" s="7">
        <f xml:space="preserve"> B227 - SUM(L227, V227, AF227)</f>
        <v>1</v>
      </c>
      <c r="AQ227" s="7">
        <f xml:space="preserve"> C227 - SUM(M227, W227, AG227)</f>
        <v>0</v>
      </c>
      <c r="AR227" s="7">
        <f xml:space="preserve"> AP227 - AQ227</f>
        <v>1</v>
      </c>
      <c r="AS227" s="7">
        <f xml:space="preserve"> E227 - SUM(O227, Y227, AI227)</f>
        <v>0</v>
      </c>
      <c r="AT227" s="7">
        <f xml:space="preserve"> AQ227 - AS227</f>
        <v>0</v>
      </c>
      <c r="AU227" s="7">
        <f xml:space="preserve"> G227 - SUM(Q227, AA227, AK227)</f>
        <v>0</v>
      </c>
      <c r="AV227" s="7">
        <f xml:space="preserve"> AS227 - AU227</f>
        <v>0</v>
      </c>
      <c r="AW227" s="10">
        <f xml:space="preserve"> IF(AP227 &gt; 0, ROUND(AQ227 / AP227, 4), 0)</f>
        <v>0</v>
      </c>
      <c r="AX227" s="10">
        <f xml:space="preserve"> IF(AQ227 &gt; 0, ROUND(AS227 / AQ227, 4), 0)</f>
        <v>0</v>
      </c>
      <c r="AY227" s="10">
        <f xml:space="preserve"> IF(AS227 &gt; 0, ROUND(AU227 / AS227, 4), 0)</f>
        <v>0</v>
      </c>
    </row>
    <row r="228" spans="1:51" x14ac:dyDescent="0.2">
      <c r="A228" s="1" t="s">
        <v>205</v>
      </c>
      <c r="B228" s="7">
        <v>3</v>
      </c>
      <c r="C228" s="7">
        <v>0</v>
      </c>
      <c r="D228" s="7">
        <f xml:space="preserve"> B228 - C228</f>
        <v>3</v>
      </c>
      <c r="E228" s="7">
        <v>0</v>
      </c>
      <c r="F228" s="7">
        <f xml:space="preserve"> C228 - E228</f>
        <v>0</v>
      </c>
      <c r="G228" s="7">
        <v>0</v>
      </c>
      <c r="H228" s="7">
        <f xml:space="preserve"> E228 - G228</f>
        <v>0</v>
      </c>
      <c r="I228" s="9">
        <f xml:space="preserve"> ROUND(C228 / B228, 4)</f>
        <v>0</v>
      </c>
      <c r="J228" s="9">
        <f>IF(C228 &gt; 0, ROUND(E228 / C228, 4), 0)</f>
        <v>0</v>
      </c>
      <c r="K228" s="10">
        <f xml:space="preserve"> IF(E228 &gt; 0, ROUND(G228 / E228, 4), 0)</f>
        <v>0</v>
      </c>
      <c r="L228" s="7">
        <v>0</v>
      </c>
      <c r="M228" s="7">
        <v>0</v>
      </c>
      <c r="N228" s="7">
        <f xml:space="preserve"> L228 - M228</f>
        <v>0</v>
      </c>
      <c r="O228" s="7">
        <v>0</v>
      </c>
      <c r="P228" s="7">
        <f xml:space="preserve"> M228 - O228</f>
        <v>0</v>
      </c>
      <c r="Q228" s="7">
        <v>0</v>
      </c>
      <c r="R228" s="7">
        <f xml:space="preserve"> O228 - Q228</f>
        <v>0</v>
      </c>
      <c r="S228" s="10">
        <f xml:space="preserve"> IF(L228 &gt; 0, ROUND(M228 / L228, 4), 0)</f>
        <v>0</v>
      </c>
      <c r="T228" s="10">
        <f xml:space="preserve"> IF(M228 &gt; 0, ROUND(O228 / M228, 4), 0)</f>
        <v>0</v>
      </c>
      <c r="U228" s="10">
        <f xml:space="preserve"> IF(O228 &gt; 0, ROUND(Q228 / O228, 4), 0)</f>
        <v>0</v>
      </c>
      <c r="V228" s="7">
        <v>1</v>
      </c>
      <c r="W228" s="7">
        <v>0</v>
      </c>
      <c r="X228" s="7">
        <f xml:space="preserve"> V228 - W228</f>
        <v>1</v>
      </c>
      <c r="Y228" s="7">
        <v>0</v>
      </c>
      <c r="Z228" s="7">
        <f xml:space="preserve"> W228 - Y228</f>
        <v>0</v>
      </c>
      <c r="AA228" s="7">
        <v>0</v>
      </c>
      <c r="AB228" s="7">
        <f xml:space="preserve"> Y228 - AA228</f>
        <v>0</v>
      </c>
      <c r="AC228" s="10">
        <f xml:space="preserve"> IF(V228 &gt; 0, ROUND(W228 / V228, 4), 0)</f>
        <v>0</v>
      </c>
      <c r="AD228" s="10">
        <f xml:space="preserve"> IF(W228 &gt; 0, ROUND(Y228 / W228, 4), 0)</f>
        <v>0</v>
      </c>
      <c r="AE228" s="10">
        <f xml:space="preserve"> IF(Y228 &gt; 0, ROUND(AA228 / Y228, 4), 0)</f>
        <v>0</v>
      </c>
      <c r="AF228" s="7">
        <v>0</v>
      </c>
      <c r="AG228" s="7">
        <v>0</v>
      </c>
      <c r="AH228" s="7">
        <f xml:space="preserve"> AF228 - AG228</f>
        <v>0</v>
      </c>
      <c r="AI228" s="7">
        <v>0</v>
      </c>
      <c r="AJ228" s="7">
        <f>AG228 - AI228</f>
        <v>0</v>
      </c>
      <c r="AK228" s="7">
        <v>0</v>
      </c>
      <c r="AL228" s="7">
        <f xml:space="preserve"> AI228 - AK228</f>
        <v>0</v>
      </c>
      <c r="AM228" s="10">
        <f xml:space="preserve"> IF(AF228 &gt; 0, ROUND(AG228 / AF228, 4), 0)</f>
        <v>0</v>
      </c>
      <c r="AN228" s="10">
        <f xml:space="preserve"> IF(AG228 &gt; 0, ROUND(AI228 / AG228, 4), 0)</f>
        <v>0</v>
      </c>
      <c r="AO228" s="10">
        <f xml:space="preserve"> IF(AI228 &gt; 0, ROUND(AK228 / AI228, 4), 0)</f>
        <v>0</v>
      </c>
      <c r="AP228" s="7">
        <f xml:space="preserve"> B228 - SUM(L228, V228, AF228)</f>
        <v>2</v>
      </c>
      <c r="AQ228" s="7">
        <f xml:space="preserve"> C228 - SUM(M228, W228, AG228)</f>
        <v>0</v>
      </c>
      <c r="AR228" s="7">
        <f xml:space="preserve"> AP228 - AQ228</f>
        <v>2</v>
      </c>
      <c r="AS228" s="7">
        <f xml:space="preserve"> E228 - SUM(O228, Y228, AI228)</f>
        <v>0</v>
      </c>
      <c r="AT228" s="7">
        <f xml:space="preserve"> AQ228 - AS228</f>
        <v>0</v>
      </c>
      <c r="AU228" s="7">
        <f xml:space="preserve"> G228 - SUM(Q228, AA228, AK228)</f>
        <v>0</v>
      </c>
      <c r="AV228" s="7">
        <f xml:space="preserve"> AS228 - AU228</f>
        <v>0</v>
      </c>
      <c r="AW228" s="10">
        <f xml:space="preserve"> IF(AP228 &gt; 0, ROUND(AQ228 / AP228, 4), 0)</f>
        <v>0</v>
      </c>
      <c r="AX228" s="10">
        <f xml:space="preserve"> IF(AQ228 &gt; 0, ROUND(AS228 / AQ228, 4), 0)</f>
        <v>0</v>
      </c>
      <c r="AY228" s="10">
        <f xml:space="preserve"> IF(AS228 &gt; 0, ROUND(AU228 / AS228, 4), 0)</f>
        <v>0</v>
      </c>
    </row>
    <row r="229" spans="1:51" x14ac:dyDescent="0.2">
      <c r="A229" s="1" t="s">
        <v>184</v>
      </c>
      <c r="B229" s="7">
        <v>2</v>
      </c>
      <c r="C229" s="7">
        <v>0</v>
      </c>
      <c r="D229" s="7">
        <f xml:space="preserve"> B229 - C229</f>
        <v>2</v>
      </c>
      <c r="E229" s="7">
        <v>0</v>
      </c>
      <c r="F229" s="7">
        <f xml:space="preserve"> C229 - E229</f>
        <v>0</v>
      </c>
      <c r="G229" s="7">
        <v>0</v>
      </c>
      <c r="H229" s="7">
        <f xml:space="preserve"> E229 - G229</f>
        <v>0</v>
      </c>
      <c r="I229" s="9">
        <f xml:space="preserve"> ROUND(C229 / B229, 4)</f>
        <v>0</v>
      </c>
      <c r="J229" s="9">
        <f>IF(C229 &gt; 0, ROUND(E229 / C229, 4), 0)</f>
        <v>0</v>
      </c>
      <c r="K229" s="10">
        <f xml:space="preserve"> IF(E229 &gt; 0, ROUND(G229 / E229, 4), 0)</f>
        <v>0</v>
      </c>
      <c r="L229" s="7">
        <v>0</v>
      </c>
      <c r="M229" s="7">
        <v>0</v>
      </c>
      <c r="N229" s="7">
        <f xml:space="preserve"> L229 - M229</f>
        <v>0</v>
      </c>
      <c r="O229" s="7">
        <v>0</v>
      </c>
      <c r="P229" s="7">
        <f xml:space="preserve"> M229 - O229</f>
        <v>0</v>
      </c>
      <c r="Q229" s="7">
        <v>0</v>
      </c>
      <c r="R229" s="7">
        <f xml:space="preserve"> O229 - Q229</f>
        <v>0</v>
      </c>
      <c r="S229" s="10">
        <f xml:space="preserve"> IF(L229 &gt; 0, ROUND(M229 / L229, 4), 0)</f>
        <v>0</v>
      </c>
      <c r="T229" s="10">
        <f xml:space="preserve"> IF(M229 &gt; 0, ROUND(O229 / M229, 4), 0)</f>
        <v>0</v>
      </c>
      <c r="U229" s="10">
        <f xml:space="preserve"> IF(O229 &gt; 0, ROUND(Q229 / O229, 4), 0)</f>
        <v>0</v>
      </c>
      <c r="V229" s="7">
        <v>1</v>
      </c>
      <c r="W229" s="7">
        <v>0</v>
      </c>
      <c r="X229" s="7">
        <f xml:space="preserve"> V229 - W229</f>
        <v>1</v>
      </c>
      <c r="Y229" s="7">
        <v>0</v>
      </c>
      <c r="Z229" s="7">
        <f xml:space="preserve"> W229 - Y229</f>
        <v>0</v>
      </c>
      <c r="AA229" s="7">
        <v>0</v>
      </c>
      <c r="AB229" s="7">
        <f xml:space="preserve"> Y229 - AA229</f>
        <v>0</v>
      </c>
      <c r="AC229" s="10">
        <f xml:space="preserve"> IF(V229 &gt; 0, ROUND(W229 / V229, 4), 0)</f>
        <v>0</v>
      </c>
      <c r="AD229" s="10">
        <f xml:space="preserve"> IF(W229 &gt; 0, ROUND(Y229 / W229, 4), 0)</f>
        <v>0</v>
      </c>
      <c r="AE229" s="10">
        <f xml:space="preserve"> IF(Y229 &gt; 0, ROUND(AA229 / Y229, 4), 0)</f>
        <v>0</v>
      </c>
      <c r="AF229" s="7">
        <v>0</v>
      </c>
      <c r="AG229" s="7">
        <v>0</v>
      </c>
      <c r="AH229" s="7">
        <f xml:space="preserve"> AF229 - AG229</f>
        <v>0</v>
      </c>
      <c r="AI229" s="7">
        <v>0</v>
      </c>
      <c r="AJ229" s="7">
        <f>AG229 - AI229</f>
        <v>0</v>
      </c>
      <c r="AK229" s="7">
        <v>0</v>
      </c>
      <c r="AL229" s="7">
        <f xml:space="preserve"> AI229 - AK229</f>
        <v>0</v>
      </c>
      <c r="AM229" s="10">
        <f xml:space="preserve"> IF(AF229 &gt; 0, ROUND(AG229 / AF229, 4), 0)</f>
        <v>0</v>
      </c>
      <c r="AN229" s="10">
        <f xml:space="preserve"> IF(AG229 &gt; 0, ROUND(AI229 / AG229, 4), 0)</f>
        <v>0</v>
      </c>
      <c r="AO229" s="10">
        <f xml:space="preserve"> IF(AI229 &gt; 0, ROUND(AK229 / AI229, 4), 0)</f>
        <v>0</v>
      </c>
      <c r="AP229" s="7">
        <f xml:space="preserve"> B229 - SUM(L229, V229, AF229)</f>
        <v>1</v>
      </c>
      <c r="AQ229" s="7">
        <f xml:space="preserve"> C229 - SUM(M229, W229, AG229)</f>
        <v>0</v>
      </c>
      <c r="AR229" s="7">
        <f xml:space="preserve"> AP229 - AQ229</f>
        <v>1</v>
      </c>
      <c r="AS229" s="7">
        <f xml:space="preserve"> E229 - SUM(O229, Y229, AI229)</f>
        <v>0</v>
      </c>
      <c r="AT229" s="7">
        <f xml:space="preserve"> AQ229 - AS229</f>
        <v>0</v>
      </c>
      <c r="AU229" s="7">
        <f xml:space="preserve"> G229 - SUM(Q229, AA229, AK229)</f>
        <v>0</v>
      </c>
      <c r="AV229" s="7">
        <f xml:space="preserve"> AS229 - AU229</f>
        <v>0</v>
      </c>
      <c r="AW229" s="10">
        <f xml:space="preserve"> IF(AP229 &gt; 0, ROUND(AQ229 / AP229, 4), 0)</f>
        <v>0</v>
      </c>
      <c r="AX229" s="10">
        <f xml:space="preserve"> IF(AQ229 &gt; 0, ROUND(AS229 / AQ229, 4), 0)</f>
        <v>0</v>
      </c>
      <c r="AY229" s="10">
        <f xml:space="preserve"> IF(AS229 &gt; 0, ROUND(AU229 / AS229, 4), 0)</f>
        <v>0</v>
      </c>
    </row>
    <row r="230" spans="1:51" x14ac:dyDescent="0.2">
      <c r="A230" s="1" t="s">
        <v>110</v>
      </c>
      <c r="B230" s="7">
        <v>2</v>
      </c>
      <c r="C230" s="7">
        <v>0</v>
      </c>
      <c r="D230" s="7">
        <f xml:space="preserve"> B230 - C230</f>
        <v>2</v>
      </c>
      <c r="E230" s="7">
        <v>0</v>
      </c>
      <c r="F230" s="7">
        <f xml:space="preserve"> C230 - E230</f>
        <v>0</v>
      </c>
      <c r="G230" s="7">
        <v>0</v>
      </c>
      <c r="H230" s="7">
        <f xml:space="preserve"> E230 - G230</f>
        <v>0</v>
      </c>
      <c r="I230" s="9">
        <f xml:space="preserve"> ROUND(C230 / B230, 4)</f>
        <v>0</v>
      </c>
      <c r="J230" s="9">
        <f>IF(C230 &gt; 0, ROUND(E230 / C230, 4), 0)</f>
        <v>0</v>
      </c>
      <c r="K230" s="10">
        <f xml:space="preserve"> IF(E230 &gt; 0, ROUND(G230 / E230, 4), 0)</f>
        <v>0</v>
      </c>
      <c r="L230" s="7">
        <v>0</v>
      </c>
      <c r="M230" s="7">
        <v>0</v>
      </c>
      <c r="N230" s="7">
        <f xml:space="preserve"> L230 - M230</f>
        <v>0</v>
      </c>
      <c r="O230" s="7">
        <v>0</v>
      </c>
      <c r="P230" s="7">
        <f xml:space="preserve"> M230 - O230</f>
        <v>0</v>
      </c>
      <c r="Q230" s="7">
        <v>0</v>
      </c>
      <c r="R230" s="7">
        <f xml:space="preserve"> O230 - Q230</f>
        <v>0</v>
      </c>
      <c r="S230" s="10">
        <f xml:space="preserve"> IF(L230 &gt; 0, ROUND(M230 / L230, 4), 0)</f>
        <v>0</v>
      </c>
      <c r="T230" s="10">
        <f xml:space="preserve"> IF(M230 &gt; 0, ROUND(O230 / M230, 4), 0)</f>
        <v>0</v>
      </c>
      <c r="U230" s="10">
        <f xml:space="preserve"> IF(O230 &gt; 0, ROUND(Q230 / O230, 4), 0)</f>
        <v>0</v>
      </c>
      <c r="V230" s="7">
        <v>0</v>
      </c>
      <c r="W230" s="7">
        <v>0</v>
      </c>
      <c r="X230" s="7">
        <f xml:space="preserve"> V230 - W230</f>
        <v>0</v>
      </c>
      <c r="Y230" s="7">
        <v>0</v>
      </c>
      <c r="Z230" s="7">
        <f xml:space="preserve"> W230 - Y230</f>
        <v>0</v>
      </c>
      <c r="AA230" s="7">
        <v>0</v>
      </c>
      <c r="AB230" s="7">
        <f xml:space="preserve"> Y230 - AA230</f>
        <v>0</v>
      </c>
      <c r="AC230" s="10">
        <f xml:space="preserve"> IF(V230 &gt; 0, ROUND(W230 / V230, 4), 0)</f>
        <v>0</v>
      </c>
      <c r="AD230" s="10">
        <f xml:space="preserve"> IF(W230 &gt; 0, ROUND(Y230 / W230, 4), 0)</f>
        <v>0</v>
      </c>
      <c r="AE230" s="10">
        <f xml:space="preserve"> IF(Y230 &gt; 0, ROUND(AA230 / Y230, 4), 0)</f>
        <v>0</v>
      </c>
      <c r="AF230" s="7">
        <v>1</v>
      </c>
      <c r="AG230" s="7">
        <v>0</v>
      </c>
      <c r="AH230" s="7">
        <f xml:space="preserve"> AF230 - AG230</f>
        <v>1</v>
      </c>
      <c r="AI230" s="7">
        <v>0</v>
      </c>
      <c r="AJ230" s="7">
        <f>AG230 - AI230</f>
        <v>0</v>
      </c>
      <c r="AK230" s="7">
        <v>0</v>
      </c>
      <c r="AL230" s="7">
        <f xml:space="preserve"> AI230 - AK230</f>
        <v>0</v>
      </c>
      <c r="AM230" s="10">
        <f xml:space="preserve"> IF(AF230 &gt; 0, ROUND(AG230 / AF230, 4), 0)</f>
        <v>0</v>
      </c>
      <c r="AN230" s="10">
        <f xml:space="preserve"> IF(AG230 &gt; 0, ROUND(AI230 / AG230, 4), 0)</f>
        <v>0</v>
      </c>
      <c r="AO230" s="10">
        <f xml:space="preserve"> IF(AI230 &gt; 0, ROUND(AK230 / AI230, 4), 0)</f>
        <v>0</v>
      </c>
      <c r="AP230" s="7">
        <f xml:space="preserve"> B230 - SUM(L230, V230, AF230)</f>
        <v>1</v>
      </c>
      <c r="AQ230" s="7">
        <f xml:space="preserve"> C230 - SUM(M230, W230, AG230)</f>
        <v>0</v>
      </c>
      <c r="AR230" s="7">
        <f xml:space="preserve"> AP230 - AQ230</f>
        <v>1</v>
      </c>
      <c r="AS230" s="7">
        <f xml:space="preserve"> E230 - SUM(O230, Y230, AI230)</f>
        <v>0</v>
      </c>
      <c r="AT230" s="7">
        <f xml:space="preserve"> AQ230 - AS230</f>
        <v>0</v>
      </c>
      <c r="AU230" s="7">
        <f xml:space="preserve"> G230 - SUM(Q230, AA230, AK230)</f>
        <v>0</v>
      </c>
      <c r="AV230" s="7">
        <f xml:space="preserve"> AS230 - AU230</f>
        <v>0</v>
      </c>
      <c r="AW230" s="10">
        <f xml:space="preserve"> IF(AP230 &gt; 0, ROUND(AQ230 / AP230, 4), 0)</f>
        <v>0</v>
      </c>
      <c r="AX230" s="10">
        <f xml:space="preserve"> IF(AQ230 &gt; 0, ROUND(AS230 / AQ230, 4), 0)</f>
        <v>0</v>
      </c>
      <c r="AY230" s="10">
        <f xml:space="preserve"> IF(AS230 &gt; 0, ROUND(AU230 / AS230, 4), 0)</f>
        <v>0</v>
      </c>
    </row>
    <row r="231" spans="1:51" x14ac:dyDescent="0.2">
      <c r="A231" s="1" t="s">
        <v>309</v>
      </c>
      <c r="B231" s="7">
        <v>2</v>
      </c>
      <c r="C231" s="7">
        <v>0</v>
      </c>
      <c r="D231" s="7">
        <f xml:space="preserve"> B231 - C231</f>
        <v>2</v>
      </c>
      <c r="E231" s="7">
        <v>0</v>
      </c>
      <c r="F231" s="7">
        <f xml:space="preserve"> C231 - E231</f>
        <v>0</v>
      </c>
      <c r="G231" s="7">
        <v>0</v>
      </c>
      <c r="H231" s="7">
        <f xml:space="preserve"> E231 - G231</f>
        <v>0</v>
      </c>
      <c r="I231" s="9">
        <f xml:space="preserve"> ROUND(C231 / B231, 4)</f>
        <v>0</v>
      </c>
      <c r="J231" s="9">
        <f>IF(C231 &gt; 0, ROUND(E231 / C231, 4), 0)</f>
        <v>0</v>
      </c>
      <c r="K231" s="10">
        <f xml:space="preserve"> IF(E231 &gt; 0, ROUND(G231 / E231, 4), 0)</f>
        <v>0</v>
      </c>
      <c r="L231" s="7">
        <v>1</v>
      </c>
      <c r="M231" s="7">
        <v>0</v>
      </c>
      <c r="N231" s="7">
        <f xml:space="preserve"> L231 - M231</f>
        <v>1</v>
      </c>
      <c r="O231" s="7">
        <v>0</v>
      </c>
      <c r="P231" s="7">
        <f xml:space="preserve"> M231 - O231</f>
        <v>0</v>
      </c>
      <c r="Q231" s="7">
        <v>0</v>
      </c>
      <c r="R231" s="7">
        <f xml:space="preserve"> O231 - Q231</f>
        <v>0</v>
      </c>
      <c r="S231" s="10">
        <f xml:space="preserve"> IF(L231 &gt; 0, ROUND(M231 / L231, 4), 0)</f>
        <v>0</v>
      </c>
      <c r="T231" s="10">
        <f xml:space="preserve"> IF(M231 &gt; 0, ROUND(O231 / M231, 4), 0)</f>
        <v>0</v>
      </c>
      <c r="U231" s="10">
        <f xml:space="preserve"> IF(O231 &gt; 0, ROUND(Q231 / O231, 4), 0)</f>
        <v>0</v>
      </c>
      <c r="V231" s="7">
        <v>0</v>
      </c>
      <c r="W231" s="7">
        <v>0</v>
      </c>
      <c r="X231" s="7">
        <f xml:space="preserve"> V231 - W231</f>
        <v>0</v>
      </c>
      <c r="Y231" s="7">
        <v>0</v>
      </c>
      <c r="Z231" s="7">
        <f xml:space="preserve"> W231 - Y231</f>
        <v>0</v>
      </c>
      <c r="AA231" s="7">
        <v>0</v>
      </c>
      <c r="AB231" s="7">
        <f xml:space="preserve"> Y231 - AA231</f>
        <v>0</v>
      </c>
      <c r="AC231" s="10">
        <f xml:space="preserve"> IF(V231 &gt; 0, ROUND(W231 / V231, 4), 0)</f>
        <v>0</v>
      </c>
      <c r="AD231" s="10">
        <f xml:space="preserve"> IF(W231 &gt; 0, ROUND(Y231 / W231, 4), 0)</f>
        <v>0</v>
      </c>
      <c r="AE231" s="10">
        <f xml:space="preserve"> IF(Y231 &gt; 0, ROUND(AA231 / Y231, 4), 0)</f>
        <v>0</v>
      </c>
      <c r="AF231" s="7">
        <v>1</v>
      </c>
      <c r="AG231" s="7">
        <v>0</v>
      </c>
      <c r="AH231" s="7">
        <f xml:space="preserve"> AF231 - AG231</f>
        <v>1</v>
      </c>
      <c r="AI231" s="7">
        <v>0</v>
      </c>
      <c r="AJ231" s="7">
        <f>AG231 - AI231</f>
        <v>0</v>
      </c>
      <c r="AK231" s="7">
        <v>0</v>
      </c>
      <c r="AL231" s="7">
        <f xml:space="preserve"> AI231 - AK231</f>
        <v>0</v>
      </c>
      <c r="AM231" s="10">
        <f xml:space="preserve"> IF(AF231 &gt; 0, ROUND(AG231 / AF231, 4), 0)</f>
        <v>0</v>
      </c>
      <c r="AN231" s="10">
        <f xml:space="preserve"> IF(AG231 &gt; 0, ROUND(AI231 / AG231, 4), 0)</f>
        <v>0</v>
      </c>
      <c r="AO231" s="10">
        <f xml:space="preserve"> IF(AI231 &gt; 0, ROUND(AK231 / AI231, 4), 0)</f>
        <v>0</v>
      </c>
      <c r="AP231" s="7">
        <f xml:space="preserve"> B231 - SUM(L231, V231, AF231)</f>
        <v>0</v>
      </c>
      <c r="AQ231" s="7">
        <f xml:space="preserve"> C231 - SUM(M231, W231, AG231)</f>
        <v>0</v>
      </c>
      <c r="AR231" s="7">
        <f xml:space="preserve"> AP231 - AQ231</f>
        <v>0</v>
      </c>
      <c r="AS231" s="7">
        <f xml:space="preserve"> E231 - SUM(O231, Y231, AI231)</f>
        <v>0</v>
      </c>
      <c r="AT231" s="7">
        <f xml:space="preserve"> AQ231 - AS231</f>
        <v>0</v>
      </c>
      <c r="AU231" s="7">
        <f xml:space="preserve"> G231 - SUM(Q231, AA231, AK231)</f>
        <v>0</v>
      </c>
      <c r="AV231" s="7">
        <f xml:space="preserve"> AS231 - AU231</f>
        <v>0</v>
      </c>
      <c r="AW231" s="10">
        <f xml:space="preserve"> IF(AP231 &gt; 0, ROUND(AQ231 / AP231, 4), 0)</f>
        <v>0</v>
      </c>
      <c r="AX231" s="10">
        <f xml:space="preserve"> IF(AQ231 &gt; 0, ROUND(AS231 / AQ231, 4), 0)</f>
        <v>0</v>
      </c>
      <c r="AY231" s="10">
        <f xml:space="preserve"> IF(AS231 &gt; 0, ROUND(AU231 / AS231, 4), 0)</f>
        <v>0</v>
      </c>
    </row>
    <row r="232" spans="1:51" x14ac:dyDescent="0.2">
      <c r="A232" s="1" t="s">
        <v>170</v>
      </c>
      <c r="B232" s="7">
        <v>2</v>
      </c>
      <c r="C232" s="7">
        <v>0</v>
      </c>
      <c r="D232" s="7">
        <f xml:space="preserve"> B232 - C232</f>
        <v>2</v>
      </c>
      <c r="E232" s="7">
        <v>0</v>
      </c>
      <c r="F232" s="7">
        <f xml:space="preserve"> C232 - E232</f>
        <v>0</v>
      </c>
      <c r="G232" s="7">
        <v>0</v>
      </c>
      <c r="H232" s="7">
        <f xml:space="preserve"> E232 - G232</f>
        <v>0</v>
      </c>
      <c r="I232" s="9">
        <f xml:space="preserve"> ROUND(C232 / B232, 4)</f>
        <v>0</v>
      </c>
      <c r="J232" s="9">
        <f>IF(C232 &gt; 0, ROUND(E232 / C232, 4), 0)</f>
        <v>0</v>
      </c>
      <c r="K232" s="10">
        <f xml:space="preserve"> IF(E232 &gt; 0, ROUND(G232 / E232, 4), 0)</f>
        <v>0</v>
      </c>
      <c r="L232" s="7">
        <v>0</v>
      </c>
      <c r="M232" s="7">
        <v>0</v>
      </c>
      <c r="N232" s="7">
        <f xml:space="preserve"> L232 - M232</f>
        <v>0</v>
      </c>
      <c r="O232" s="7">
        <v>0</v>
      </c>
      <c r="P232" s="7">
        <f xml:space="preserve"> M232 - O232</f>
        <v>0</v>
      </c>
      <c r="Q232" s="7">
        <v>0</v>
      </c>
      <c r="R232" s="7">
        <f xml:space="preserve"> O232 - Q232</f>
        <v>0</v>
      </c>
      <c r="S232" s="10">
        <f xml:space="preserve"> IF(L232 &gt; 0, ROUND(M232 / L232, 4), 0)</f>
        <v>0</v>
      </c>
      <c r="T232" s="10">
        <f xml:space="preserve"> IF(M232 &gt; 0, ROUND(O232 / M232, 4), 0)</f>
        <v>0</v>
      </c>
      <c r="U232" s="10">
        <f xml:space="preserve"> IF(O232 &gt; 0, ROUND(Q232 / O232, 4), 0)</f>
        <v>0</v>
      </c>
      <c r="V232" s="7">
        <v>1</v>
      </c>
      <c r="W232" s="7">
        <v>0</v>
      </c>
      <c r="X232" s="7">
        <f xml:space="preserve"> V232 - W232</f>
        <v>1</v>
      </c>
      <c r="Y232" s="7">
        <v>0</v>
      </c>
      <c r="Z232" s="7">
        <f xml:space="preserve"> W232 - Y232</f>
        <v>0</v>
      </c>
      <c r="AA232" s="7">
        <v>0</v>
      </c>
      <c r="AB232" s="7">
        <f xml:space="preserve"> Y232 - AA232</f>
        <v>0</v>
      </c>
      <c r="AC232" s="10">
        <f xml:space="preserve"> IF(V232 &gt; 0, ROUND(W232 / V232, 4), 0)</f>
        <v>0</v>
      </c>
      <c r="AD232" s="10">
        <f xml:space="preserve"> IF(W232 &gt; 0, ROUND(Y232 / W232, 4), 0)</f>
        <v>0</v>
      </c>
      <c r="AE232" s="10">
        <f xml:space="preserve"> IF(Y232 &gt; 0, ROUND(AA232 / Y232, 4), 0)</f>
        <v>0</v>
      </c>
      <c r="AF232" s="7">
        <v>1</v>
      </c>
      <c r="AG232" s="7">
        <v>0</v>
      </c>
      <c r="AH232" s="7">
        <f xml:space="preserve"> AF232 - AG232</f>
        <v>1</v>
      </c>
      <c r="AI232" s="7">
        <v>0</v>
      </c>
      <c r="AJ232" s="7">
        <f>AG232 - AI232</f>
        <v>0</v>
      </c>
      <c r="AK232" s="7">
        <v>0</v>
      </c>
      <c r="AL232" s="7">
        <f xml:space="preserve"> AI232 - AK232</f>
        <v>0</v>
      </c>
      <c r="AM232" s="10">
        <f xml:space="preserve"> IF(AF232 &gt; 0, ROUND(AG232 / AF232, 4), 0)</f>
        <v>0</v>
      </c>
      <c r="AN232" s="10">
        <f xml:space="preserve"> IF(AG232 &gt; 0, ROUND(AI232 / AG232, 4), 0)</f>
        <v>0</v>
      </c>
      <c r="AO232" s="10">
        <f xml:space="preserve"> IF(AI232 &gt; 0, ROUND(AK232 / AI232, 4), 0)</f>
        <v>0</v>
      </c>
      <c r="AP232" s="7">
        <f xml:space="preserve"> B232 - SUM(L232, V232, AF232)</f>
        <v>0</v>
      </c>
      <c r="AQ232" s="7">
        <f xml:space="preserve"> C232 - SUM(M232, W232, AG232)</f>
        <v>0</v>
      </c>
      <c r="AR232" s="7">
        <f xml:space="preserve"> AP232 - AQ232</f>
        <v>0</v>
      </c>
      <c r="AS232" s="7">
        <f xml:space="preserve"> E232 - SUM(O232, Y232, AI232)</f>
        <v>0</v>
      </c>
      <c r="AT232" s="7">
        <f xml:space="preserve"> AQ232 - AS232</f>
        <v>0</v>
      </c>
      <c r="AU232" s="7">
        <f xml:space="preserve"> G232 - SUM(Q232, AA232, AK232)</f>
        <v>0</v>
      </c>
      <c r="AV232" s="7">
        <f xml:space="preserve"> AS232 - AU232</f>
        <v>0</v>
      </c>
      <c r="AW232" s="10">
        <f xml:space="preserve"> IF(AP232 &gt; 0, ROUND(AQ232 / AP232, 4), 0)</f>
        <v>0</v>
      </c>
      <c r="AX232" s="10">
        <f xml:space="preserve"> IF(AQ232 &gt; 0, ROUND(AS232 / AQ232, 4), 0)</f>
        <v>0</v>
      </c>
      <c r="AY232" s="10">
        <f xml:space="preserve"> IF(AS232 &gt; 0, ROUND(AU232 / AS232, 4), 0)</f>
        <v>0</v>
      </c>
    </row>
    <row r="233" spans="1:51" x14ac:dyDescent="0.2">
      <c r="A233" s="1" t="s">
        <v>308</v>
      </c>
      <c r="B233" s="7">
        <v>2</v>
      </c>
      <c r="C233" s="7">
        <v>0</v>
      </c>
      <c r="D233" s="7">
        <f xml:space="preserve"> B233 - C233</f>
        <v>2</v>
      </c>
      <c r="E233" s="7">
        <v>0</v>
      </c>
      <c r="F233" s="7">
        <f xml:space="preserve"> C233 - E233</f>
        <v>0</v>
      </c>
      <c r="G233" s="7">
        <v>0</v>
      </c>
      <c r="H233" s="7">
        <f xml:space="preserve"> E233 - G233</f>
        <v>0</v>
      </c>
      <c r="I233" s="9">
        <f xml:space="preserve"> ROUND(C233 / B233, 4)</f>
        <v>0</v>
      </c>
      <c r="J233" s="9">
        <f>IF(C233 &gt; 0, ROUND(E233 / C233, 4), 0)</f>
        <v>0</v>
      </c>
      <c r="K233" s="10">
        <f xml:space="preserve"> IF(E233 &gt; 0, ROUND(G233 / E233, 4), 0)</f>
        <v>0</v>
      </c>
      <c r="L233" s="7">
        <v>2</v>
      </c>
      <c r="M233" s="7">
        <v>0</v>
      </c>
      <c r="N233" s="7">
        <f xml:space="preserve"> L233 - M233</f>
        <v>2</v>
      </c>
      <c r="O233" s="7">
        <v>0</v>
      </c>
      <c r="P233" s="7">
        <f xml:space="preserve"> M233 - O233</f>
        <v>0</v>
      </c>
      <c r="Q233" s="7">
        <v>0</v>
      </c>
      <c r="R233" s="7">
        <f xml:space="preserve"> O233 - Q233</f>
        <v>0</v>
      </c>
      <c r="S233" s="10">
        <f xml:space="preserve"> IF(L233 &gt; 0, ROUND(M233 / L233, 4), 0)</f>
        <v>0</v>
      </c>
      <c r="T233" s="10">
        <f xml:space="preserve"> IF(M233 &gt; 0, ROUND(O233 / M233, 4), 0)</f>
        <v>0</v>
      </c>
      <c r="U233" s="10">
        <f xml:space="preserve"> IF(O233 &gt; 0, ROUND(Q233 / O233, 4), 0)</f>
        <v>0</v>
      </c>
      <c r="V233" s="7">
        <v>0</v>
      </c>
      <c r="W233" s="7">
        <v>0</v>
      </c>
      <c r="X233" s="7">
        <f xml:space="preserve"> V233 - W233</f>
        <v>0</v>
      </c>
      <c r="Y233" s="7">
        <v>0</v>
      </c>
      <c r="Z233" s="7">
        <f xml:space="preserve"> W233 - Y233</f>
        <v>0</v>
      </c>
      <c r="AA233" s="7">
        <v>0</v>
      </c>
      <c r="AB233" s="7">
        <f xml:space="preserve"> Y233 - AA233</f>
        <v>0</v>
      </c>
      <c r="AC233" s="10">
        <f xml:space="preserve"> IF(V233 &gt; 0, ROUND(W233 / V233, 4), 0)</f>
        <v>0</v>
      </c>
      <c r="AD233" s="10">
        <f xml:space="preserve"> IF(W233 &gt; 0, ROUND(Y233 / W233, 4), 0)</f>
        <v>0</v>
      </c>
      <c r="AE233" s="10">
        <f xml:space="preserve"> IF(Y233 &gt; 0, ROUND(AA233 / Y233, 4), 0)</f>
        <v>0</v>
      </c>
      <c r="AF233" s="7">
        <v>0</v>
      </c>
      <c r="AG233" s="7">
        <v>0</v>
      </c>
      <c r="AH233" s="7">
        <f xml:space="preserve"> AF233 - AG233</f>
        <v>0</v>
      </c>
      <c r="AI233" s="7">
        <v>0</v>
      </c>
      <c r="AJ233" s="7">
        <f>AG233 - AI233</f>
        <v>0</v>
      </c>
      <c r="AK233" s="7">
        <v>0</v>
      </c>
      <c r="AL233" s="7">
        <f xml:space="preserve"> AI233 - AK233</f>
        <v>0</v>
      </c>
      <c r="AM233" s="10">
        <f xml:space="preserve"> IF(AF233 &gt; 0, ROUND(AG233 / AF233, 4), 0)</f>
        <v>0</v>
      </c>
      <c r="AN233" s="10">
        <f xml:space="preserve"> IF(AG233 &gt; 0, ROUND(AI233 / AG233, 4), 0)</f>
        <v>0</v>
      </c>
      <c r="AO233" s="10">
        <f xml:space="preserve"> IF(AI233 &gt; 0, ROUND(AK233 / AI233, 4), 0)</f>
        <v>0</v>
      </c>
      <c r="AP233" s="7">
        <f xml:space="preserve"> B233 - SUM(L233, V233, AF233)</f>
        <v>0</v>
      </c>
      <c r="AQ233" s="7">
        <f xml:space="preserve"> C233 - SUM(M233, W233, AG233)</f>
        <v>0</v>
      </c>
      <c r="AR233" s="7">
        <f xml:space="preserve"> AP233 - AQ233</f>
        <v>0</v>
      </c>
      <c r="AS233" s="7">
        <f xml:space="preserve"> E233 - SUM(O233, Y233, AI233)</f>
        <v>0</v>
      </c>
      <c r="AT233" s="7">
        <f xml:space="preserve"> AQ233 - AS233</f>
        <v>0</v>
      </c>
      <c r="AU233" s="7">
        <f xml:space="preserve"> G233 - SUM(Q233, AA233, AK233)</f>
        <v>0</v>
      </c>
      <c r="AV233" s="7">
        <f xml:space="preserve"> AS233 - AU233</f>
        <v>0</v>
      </c>
      <c r="AW233" s="10">
        <f xml:space="preserve"> IF(AP233 &gt; 0, ROUND(AQ233 / AP233, 4), 0)</f>
        <v>0</v>
      </c>
      <c r="AX233" s="10">
        <f xml:space="preserve"> IF(AQ233 &gt; 0, ROUND(AS233 / AQ233, 4), 0)</f>
        <v>0</v>
      </c>
      <c r="AY233" s="10">
        <f xml:space="preserve"> IF(AS233 &gt; 0, ROUND(AU233 / AS233, 4), 0)</f>
        <v>0</v>
      </c>
    </row>
    <row r="234" spans="1:51" x14ac:dyDescent="0.2">
      <c r="A234" s="1" t="s">
        <v>147</v>
      </c>
      <c r="B234" s="7">
        <v>2</v>
      </c>
      <c r="C234" s="7">
        <v>0</v>
      </c>
      <c r="D234" s="7">
        <f xml:space="preserve"> B234 - C234</f>
        <v>2</v>
      </c>
      <c r="E234" s="7">
        <v>0</v>
      </c>
      <c r="F234" s="7">
        <f xml:space="preserve"> C234 - E234</f>
        <v>0</v>
      </c>
      <c r="G234" s="7">
        <v>0</v>
      </c>
      <c r="H234" s="7">
        <f xml:space="preserve"> E234 - G234</f>
        <v>0</v>
      </c>
      <c r="I234" s="9">
        <f xml:space="preserve"> ROUND(C234 / B234, 4)</f>
        <v>0</v>
      </c>
      <c r="J234" s="9">
        <f>IF(C234 &gt; 0, ROUND(E234 / C234, 4), 0)</f>
        <v>0</v>
      </c>
      <c r="K234" s="10">
        <f xml:space="preserve"> IF(E234 &gt; 0, ROUND(G234 / E234, 4), 0)</f>
        <v>0</v>
      </c>
      <c r="L234" s="7">
        <v>1</v>
      </c>
      <c r="M234" s="7">
        <v>0</v>
      </c>
      <c r="N234" s="7">
        <f xml:space="preserve"> L234 - M234</f>
        <v>1</v>
      </c>
      <c r="O234" s="7">
        <v>0</v>
      </c>
      <c r="P234" s="7">
        <f xml:space="preserve"> M234 - O234</f>
        <v>0</v>
      </c>
      <c r="Q234" s="7">
        <v>0</v>
      </c>
      <c r="R234" s="7">
        <f xml:space="preserve"> O234 - Q234</f>
        <v>0</v>
      </c>
      <c r="S234" s="10">
        <f xml:space="preserve"> IF(L234 &gt; 0, ROUND(M234 / L234, 4), 0)</f>
        <v>0</v>
      </c>
      <c r="T234" s="10">
        <f xml:space="preserve"> IF(M234 &gt; 0, ROUND(O234 / M234, 4), 0)</f>
        <v>0</v>
      </c>
      <c r="U234" s="10">
        <f xml:space="preserve"> IF(O234 &gt; 0, ROUND(Q234 / O234, 4), 0)</f>
        <v>0</v>
      </c>
      <c r="V234" s="7">
        <v>0</v>
      </c>
      <c r="W234" s="7">
        <v>0</v>
      </c>
      <c r="X234" s="7">
        <f xml:space="preserve"> V234 - W234</f>
        <v>0</v>
      </c>
      <c r="Y234" s="7">
        <v>0</v>
      </c>
      <c r="Z234" s="7">
        <f xml:space="preserve"> W234 - Y234</f>
        <v>0</v>
      </c>
      <c r="AA234" s="7">
        <v>0</v>
      </c>
      <c r="AB234" s="7">
        <f xml:space="preserve"> Y234 - AA234</f>
        <v>0</v>
      </c>
      <c r="AC234" s="10">
        <f xml:space="preserve"> IF(V234 &gt; 0, ROUND(W234 / V234, 4), 0)</f>
        <v>0</v>
      </c>
      <c r="AD234" s="10">
        <f xml:space="preserve"> IF(W234 &gt; 0, ROUND(Y234 / W234, 4), 0)</f>
        <v>0</v>
      </c>
      <c r="AE234" s="10">
        <f xml:space="preserve"> IF(Y234 &gt; 0, ROUND(AA234 / Y234, 4), 0)</f>
        <v>0</v>
      </c>
      <c r="AF234" s="7">
        <v>1</v>
      </c>
      <c r="AG234" s="7">
        <v>0</v>
      </c>
      <c r="AH234" s="7">
        <f xml:space="preserve"> AF234 - AG234</f>
        <v>1</v>
      </c>
      <c r="AI234" s="7">
        <v>0</v>
      </c>
      <c r="AJ234" s="7">
        <f>AG234 - AI234</f>
        <v>0</v>
      </c>
      <c r="AK234" s="7">
        <v>0</v>
      </c>
      <c r="AL234" s="7">
        <f xml:space="preserve"> AI234 - AK234</f>
        <v>0</v>
      </c>
      <c r="AM234" s="10">
        <f xml:space="preserve"> IF(AF234 &gt; 0, ROUND(AG234 / AF234, 4), 0)</f>
        <v>0</v>
      </c>
      <c r="AN234" s="10">
        <f xml:space="preserve"> IF(AG234 &gt; 0, ROUND(AI234 / AG234, 4), 0)</f>
        <v>0</v>
      </c>
      <c r="AO234" s="10">
        <f xml:space="preserve"> IF(AI234 &gt; 0, ROUND(AK234 / AI234, 4), 0)</f>
        <v>0</v>
      </c>
      <c r="AP234" s="7">
        <f xml:space="preserve"> B234 - SUM(L234, V234, AF234)</f>
        <v>0</v>
      </c>
      <c r="AQ234" s="7">
        <f xml:space="preserve"> C234 - SUM(M234, W234, AG234)</f>
        <v>0</v>
      </c>
      <c r="AR234" s="7">
        <f xml:space="preserve"> AP234 - AQ234</f>
        <v>0</v>
      </c>
      <c r="AS234" s="7">
        <f xml:space="preserve"> E234 - SUM(O234, Y234, AI234)</f>
        <v>0</v>
      </c>
      <c r="AT234" s="7">
        <f xml:space="preserve"> AQ234 - AS234</f>
        <v>0</v>
      </c>
      <c r="AU234" s="7">
        <f xml:space="preserve"> G234 - SUM(Q234, AA234, AK234)</f>
        <v>0</v>
      </c>
      <c r="AV234" s="7">
        <f xml:space="preserve"> AS234 - AU234</f>
        <v>0</v>
      </c>
      <c r="AW234" s="10">
        <f xml:space="preserve"> IF(AP234 &gt; 0, ROUND(AQ234 / AP234, 4), 0)</f>
        <v>0</v>
      </c>
      <c r="AX234" s="10">
        <f xml:space="preserve"> IF(AQ234 &gt; 0, ROUND(AS234 / AQ234, 4), 0)</f>
        <v>0</v>
      </c>
      <c r="AY234" s="10">
        <f xml:space="preserve"> IF(AS234 &gt; 0, ROUND(AU234 / AS234, 4), 0)</f>
        <v>0</v>
      </c>
    </row>
    <row r="235" spans="1:51" x14ac:dyDescent="0.2">
      <c r="A235" s="1" t="s">
        <v>177</v>
      </c>
      <c r="B235" s="7">
        <v>2</v>
      </c>
      <c r="C235" s="7">
        <v>0</v>
      </c>
      <c r="D235" s="7">
        <f xml:space="preserve"> B235 - C235</f>
        <v>2</v>
      </c>
      <c r="E235" s="7">
        <v>0</v>
      </c>
      <c r="F235" s="7">
        <f xml:space="preserve"> C235 - E235</f>
        <v>0</v>
      </c>
      <c r="G235" s="7">
        <v>0</v>
      </c>
      <c r="H235" s="7">
        <f xml:space="preserve"> E235 - G235</f>
        <v>0</v>
      </c>
      <c r="I235" s="9">
        <f xml:space="preserve"> ROUND(C235 / B235, 4)</f>
        <v>0</v>
      </c>
      <c r="J235" s="9">
        <f>IF(C235 &gt; 0, ROUND(E235 / C235, 4), 0)</f>
        <v>0</v>
      </c>
      <c r="K235" s="10">
        <f xml:space="preserve"> IF(E235 &gt; 0, ROUND(G235 / E235, 4), 0)</f>
        <v>0</v>
      </c>
      <c r="L235" s="7">
        <v>0</v>
      </c>
      <c r="M235" s="7">
        <v>0</v>
      </c>
      <c r="N235" s="7">
        <f xml:space="preserve"> L235 - M235</f>
        <v>0</v>
      </c>
      <c r="O235" s="7">
        <v>0</v>
      </c>
      <c r="P235" s="7">
        <f xml:space="preserve"> M235 - O235</f>
        <v>0</v>
      </c>
      <c r="Q235" s="7">
        <v>0</v>
      </c>
      <c r="R235" s="7">
        <f xml:space="preserve"> O235 - Q235</f>
        <v>0</v>
      </c>
      <c r="S235" s="10">
        <f xml:space="preserve"> IF(L235 &gt; 0, ROUND(M235 / L235, 4), 0)</f>
        <v>0</v>
      </c>
      <c r="T235" s="10">
        <f xml:space="preserve"> IF(M235 &gt; 0, ROUND(O235 / M235, 4), 0)</f>
        <v>0</v>
      </c>
      <c r="U235" s="10">
        <f xml:space="preserve"> IF(O235 &gt; 0, ROUND(Q235 / O235, 4), 0)</f>
        <v>0</v>
      </c>
      <c r="V235" s="7">
        <v>0</v>
      </c>
      <c r="W235" s="7">
        <v>0</v>
      </c>
      <c r="X235" s="7">
        <f xml:space="preserve"> V235 - W235</f>
        <v>0</v>
      </c>
      <c r="Y235" s="7">
        <v>0</v>
      </c>
      <c r="Z235" s="7">
        <f xml:space="preserve"> W235 - Y235</f>
        <v>0</v>
      </c>
      <c r="AA235" s="7">
        <v>0</v>
      </c>
      <c r="AB235" s="7">
        <f xml:space="preserve"> Y235 - AA235</f>
        <v>0</v>
      </c>
      <c r="AC235" s="10">
        <f xml:space="preserve"> IF(V235 &gt; 0, ROUND(W235 / V235, 4), 0)</f>
        <v>0</v>
      </c>
      <c r="AD235" s="10">
        <f xml:space="preserve"> IF(W235 &gt; 0, ROUND(Y235 / W235, 4), 0)</f>
        <v>0</v>
      </c>
      <c r="AE235" s="10">
        <f xml:space="preserve"> IF(Y235 &gt; 0, ROUND(AA235 / Y235, 4), 0)</f>
        <v>0</v>
      </c>
      <c r="AF235" s="7">
        <v>1</v>
      </c>
      <c r="AG235" s="7">
        <v>0</v>
      </c>
      <c r="AH235" s="7">
        <f xml:space="preserve"> AF235 - AG235</f>
        <v>1</v>
      </c>
      <c r="AI235" s="7">
        <v>0</v>
      </c>
      <c r="AJ235" s="7">
        <f>AG235 - AI235</f>
        <v>0</v>
      </c>
      <c r="AK235" s="7">
        <v>0</v>
      </c>
      <c r="AL235" s="7">
        <f xml:space="preserve"> AI235 - AK235</f>
        <v>0</v>
      </c>
      <c r="AM235" s="10">
        <f xml:space="preserve"> IF(AF235 &gt; 0, ROUND(AG235 / AF235, 4), 0)</f>
        <v>0</v>
      </c>
      <c r="AN235" s="10">
        <f xml:space="preserve"> IF(AG235 &gt; 0, ROUND(AI235 / AG235, 4), 0)</f>
        <v>0</v>
      </c>
      <c r="AO235" s="10">
        <f xml:space="preserve"> IF(AI235 &gt; 0, ROUND(AK235 / AI235, 4), 0)</f>
        <v>0</v>
      </c>
      <c r="AP235" s="7">
        <f xml:space="preserve"> B235 - SUM(L235, V235, AF235)</f>
        <v>1</v>
      </c>
      <c r="AQ235" s="7">
        <f xml:space="preserve"> C235 - SUM(M235, W235, AG235)</f>
        <v>0</v>
      </c>
      <c r="AR235" s="7">
        <f xml:space="preserve"> AP235 - AQ235</f>
        <v>1</v>
      </c>
      <c r="AS235" s="7">
        <f xml:space="preserve"> E235 - SUM(O235, Y235, AI235)</f>
        <v>0</v>
      </c>
      <c r="AT235" s="7">
        <f xml:space="preserve"> AQ235 - AS235</f>
        <v>0</v>
      </c>
      <c r="AU235" s="7">
        <f xml:space="preserve"> G235 - SUM(Q235, AA235, AK235)</f>
        <v>0</v>
      </c>
      <c r="AV235" s="7">
        <f xml:space="preserve"> AS235 - AU235</f>
        <v>0</v>
      </c>
      <c r="AW235" s="10">
        <f xml:space="preserve"> IF(AP235 &gt; 0, ROUND(AQ235 / AP235, 4), 0)</f>
        <v>0</v>
      </c>
      <c r="AX235" s="10">
        <f xml:space="preserve"> IF(AQ235 &gt; 0, ROUND(AS235 / AQ235, 4), 0)</f>
        <v>0</v>
      </c>
      <c r="AY235" s="10">
        <f xml:space="preserve"> IF(AS235 &gt; 0, ROUND(AU235 / AS235, 4), 0)</f>
        <v>0</v>
      </c>
    </row>
    <row r="236" spans="1:51" x14ac:dyDescent="0.2">
      <c r="A236" s="1" t="s">
        <v>209</v>
      </c>
      <c r="B236" s="7">
        <v>2</v>
      </c>
      <c r="C236" s="7">
        <v>0</v>
      </c>
      <c r="D236" s="7">
        <f xml:space="preserve"> B236 - C236</f>
        <v>2</v>
      </c>
      <c r="E236" s="7">
        <v>0</v>
      </c>
      <c r="F236" s="7">
        <f xml:space="preserve"> C236 - E236</f>
        <v>0</v>
      </c>
      <c r="G236" s="7">
        <v>0</v>
      </c>
      <c r="H236" s="7">
        <f xml:space="preserve"> E236 - G236</f>
        <v>0</v>
      </c>
      <c r="I236" s="9">
        <f xml:space="preserve"> ROUND(C236 / B236, 4)</f>
        <v>0</v>
      </c>
      <c r="J236" s="9">
        <f>IF(C236 &gt; 0, ROUND(E236 / C236, 4), 0)</f>
        <v>0</v>
      </c>
      <c r="K236" s="10">
        <f xml:space="preserve"> IF(E236 &gt; 0, ROUND(G236 / E236, 4), 0)</f>
        <v>0</v>
      </c>
      <c r="L236" s="7">
        <v>0</v>
      </c>
      <c r="M236" s="7">
        <v>0</v>
      </c>
      <c r="N236" s="7">
        <f xml:space="preserve"> L236 - M236</f>
        <v>0</v>
      </c>
      <c r="O236" s="7">
        <v>0</v>
      </c>
      <c r="P236" s="7">
        <f xml:space="preserve"> M236 - O236</f>
        <v>0</v>
      </c>
      <c r="Q236" s="7">
        <v>0</v>
      </c>
      <c r="R236" s="7">
        <f xml:space="preserve"> O236 - Q236</f>
        <v>0</v>
      </c>
      <c r="S236" s="10">
        <f xml:space="preserve"> IF(L236 &gt; 0, ROUND(M236 / L236, 4), 0)</f>
        <v>0</v>
      </c>
      <c r="T236" s="10">
        <f xml:space="preserve"> IF(M236 &gt; 0, ROUND(O236 / M236, 4), 0)</f>
        <v>0</v>
      </c>
      <c r="U236" s="10">
        <f xml:space="preserve"> IF(O236 &gt; 0, ROUND(Q236 / O236, 4), 0)</f>
        <v>0</v>
      </c>
      <c r="V236" s="7">
        <v>0</v>
      </c>
      <c r="W236" s="7">
        <v>0</v>
      </c>
      <c r="X236" s="7">
        <f xml:space="preserve"> V236 - W236</f>
        <v>0</v>
      </c>
      <c r="Y236" s="7">
        <v>0</v>
      </c>
      <c r="Z236" s="7">
        <f xml:space="preserve"> W236 - Y236</f>
        <v>0</v>
      </c>
      <c r="AA236" s="7">
        <v>0</v>
      </c>
      <c r="AB236" s="7">
        <f xml:space="preserve"> Y236 - AA236</f>
        <v>0</v>
      </c>
      <c r="AC236" s="10">
        <f xml:space="preserve"> IF(V236 &gt; 0, ROUND(W236 / V236, 4), 0)</f>
        <v>0</v>
      </c>
      <c r="AD236" s="10">
        <f xml:space="preserve"> IF(W236 &gt; 0, ROUND(Y236 / W236, 4), 0)</f>
        <v>0</v>
      </c>
      <c r="AE236" s="10">
        <f xml:space="preserve"> IF(Y236 &gt; 0, ROUND(AA236 / Y236, 4), 0)</f>
        <v>0</v>
      </c>
      <c r="AF236" s="7">
        <v>1</v>
      </c>
      <c r="AG236" s="7">
        <v>0</v>
      </c>
      <c r="AH236" s="7">
        <f xml:space="preserve"> AF236 - AG236</f>
        <v>1</v>
      </c>
      <c r="AI236" s="7">
        <v>0</v>
      </c>
      <c r="AJ236" s="7">
        <f>AG236 - AI236</f>
        <v>0</v>
      </c>
      <c r="AK236" s="7">
        <v>0</v>
      </c>
      <c r="AL236" s="7">
        <f xml:space="preserve"> AI236 - AK236</f>
        <v>0</v>
      </c>
      <c r="AM236" s="10">
        <f xml:space="preserve"> IF(AF236 &gt; 0, ROUND(AG236 / AF236, 4), 0)</f>
        <v>0</v>
      </c>
      <c r="AN236" s="10">
        <f xml:space="preserve"> IF(AG236 &gt; 0, ROUND(AI236 / AG236, 4), 0)</f>
        <v>0</v>
      </c>
      <c r="AO236" s="10">
        <f xml:space="preserve"> IF(AI236 &gt; 0, ROUND(AK236 / AI236, 4), 0)</f>
        <v>0</v>
      </c>
      <c r="AP236" s="7">
        <f xml:space="preserve"> B236 - SUM(L236, V236, AF236)</f>
        <v>1</v>
      </c>
      <c r="AQ236" s="7">
        <f xml:space="preserve"> C236 - SUM(M236, W236, AG236)</f>
        <v>0</v>
      </c>
      <c r="AR236" s="7">
        <f xml:space="preserve"> AP236 - AQ236</f>
        <v>1</v>
      </c>
      <c r="AS236" s="7">
        <f xml:space="preserve"> E236 - SUM(O236, Y236, AI236)</f>
        <v>0</v>
      </c>
      <c r="AT236" s="7">
        <f xml:space="preserve"> AQ236 - AS236</f>
        <v>0</v>
      </c>
      <c r="AU236" s="7">
        <f xml:space="preserve"> G236 - SUM(Q236, AA236, AK236)</f>
        <v>0</v>
      </c>
      <c r="AV236" s="7">
        <f xml:space="preserve"> AS236 - AU236</f>
        <v>0</v>
      </c>
      <c r="AW236" s="10">
        <f xml:space="preserve"> IF(AP236 &gt; 0, ROUND(AQ236 / AP236, 4), 0)</f>
        <v>0</v>
      </c>
      <c r="AX236" s="10">
        <f xml:space="preserve"> IF(AQ236 &gt; 0, ROUND(AS236 / AQ236, 4), 0)</f>
        <v>0</v>
      </c>
      <c r="AY236" s="10">
        <f xml:space="preserve"> IF(AS236 &gt; 0, ROUND(AU236 / AS236, 4), 0)</f>
        <v>0</v>
      </c>
    </row>
    <row r="237" spans="1:51" x14ac:dyDescent="0.2">
      <c r="A237" s="1" t="s">
        <v>144</v>
      </c>
      <c r="B237" s="7">
        <v>2</v>
      </c>
      <c r="C237" s="7">
        <v>0</v>
      </c>
      <c r="D237" s="7">
        <f xml:space="preserve"> B237 - C237</f>
        <v>2</v>
      </c>
      <c r="E237" s="7">
        <v>0</v>
      </c>
      <c r="F237" s="7">
        <f xml:space="preserve"> C237 - E237</f>
        <v>0</v>
      </c>
      <c r="G237" s="7">
        <v>0</v>
      </c>
      <c r="H237" s="7">
        <f xml:space="preserve"> E237 - G237</f>
        <v>0</v>
      </c>
      <c r="I237" s="9">
        <f xml:space="preserve"> ROUND(C237 / B237, 4)</f>
        <v>0</v>
      </c>
      <c r="J237" s="9">
        <f>IF(C237 &gt; 0, ROUND(E237 / C237, 4), 0)</f>
        <v>0</v>
      </c>
      <c r="K237" s="10">
        <f xml:space="preserve"> IF(E237 &gt; 0, ROUND(G237 / E237, 4), 0)</f>
        <v>0</v>
      </c>
      <c r="L237" s="7">
        <v>0</v>
      </c>
      <c r="M237" s="7">
        <v>0</v>
      </c>
      <c r="N237" s="7">
        <f xml:space="preserve"> L237 - M237</f>
        <v>0</v>
      </c>
      <c r="O237" s="7">
        <v>0</v>
      </c>
      <c r="P237" s="7">
        <f xml:space="preserve"> M237 - O237</f>
        <v>0</v>
      </c>
      <c r="Q237" s="7">
        <v>0</v>
      </c>
      <c r="R237" s="7">
        <f xml:space="preserve"> O237 - Q237</f>
        <v>0</v>
      </c>
      <c r="S237" s="10">
        <f xml:space="preserve"> IF(L237 &gt; 0, ROUND(M237 / L237, 4), 0)</f>
        <v>0</v>
      </c>
      <c r="T237" s="10">
        <f xml:space="preserve"> IF(M237 &gt; 0, ROUND(O237 / M237, 4), 0)</f>
        <v>0</v>
      </c>
      <c r="U237" s="10">
        <f xml:space="preserve"> IF(O237 &gt; 0, ROUND(Q237 / O237, 4), 0)</f>
        <v>0</v>
      </c>
      <c r="V237" s="7">
        <v>1</v>
      </c>
      <c r="W237" s="7">
        <v>0</v>
      </c>
      <c r="X237" s="7">
        <f xml:space="preserve"> V237 - W237</f>
        <v>1</v>
      </c>
      <c r="Y237" s="7">
        <v>0</v>
      </c>
      <c r="Z237" s="7">
        <f xml:space="preserve"> W237 - Y237</f>
        <v>0</v>
      </c>
      <c r="AA237" s="7">
        <v>0</v>
      </c>
      <c r="AB237" s="7">
        <f xml:space="preserve"> Y237 - AA237</f>
        <v>0</v>
      </c>
      <c r="AC237" s="10">
        <f xml:space="preserve"> IF(V237 &gt; 0, ROUND(W237 / V237, 4), 0)</f>
        <v>0</v>
      </c>
      <c r="AD237" s="10">
        <f xml:space="preserve"> IF(W237 &gt; 0, ROUND(Y237 / W237, 4), 0)</f>
        <v>0</v>
      </c>
      <c r="AE237" s="10">
        <f xml:space="preserve"> IF(Y237 &gt; 0, ROUND(AA237 / Y237, 4), 0)</f>
        <v>0</v>
      </c>
      <c r="AF237" s="7">
        <v>0</v>
      </c>
      <c r="AG237" s="7">
        <v>0</v>
      </c>
      <c r="AH237" s="7">
        <f xml:space="preserve"> AF237 - AG237</f>
        <v>0</v>
      </c>
      <c r="AI237" s="7">
        <v>0</v>
      </c>
      <c r="AJ237" s="7">
        <f>AG237 - AI237</f>
        <v>0</v>
      </c>
      <c r="AK237" s="7">
        <v>0</v>
      </c>
      <c r="AL237" s="7">
        <f xml:space="preserve"> AI237 - AK237</f>
        <v>0</v>
      </c>
      <c r="AM237" s="10">
        <f xml:space="preserve"> IF(AF237 &gt; 0, ROUND(AG237 / AF237, 4), 0)</f>
        <v>0</v>
      </c>
      <c r="AN237" s="10">
        <f xml:space="preserve"> IF(AG237 &gt; 0, ROUND(AI237 / AG237, 4), 0)</f>
        <v>0</v>
      </c>
      <c r="AO237" s="10">
        <f xml:space="preserve"> IF(AI237 &gt; 0, ROUND(AK237 / AI237, 4), 0)</f>
        <v>0</v>
      </c>
      <c r="AP237" s="7">
        <f xml:space="preserve"> B237 - SUM(L237, V237, AF237)</f>
        <v>1</v>
      </c>
      <c r="AQ237" s="7">
        <f xml:space="preserve"> C237 - SUM(M237, W237, AG237)</f>
        <v>0</v>
      </c>
      <c r="AR237" s="7">
        <f xml:space="preserve"> AP237 - AQ237</f>
        <v>1</v>
      </c>
      <c r="AS237" s="7">
        <f xml:space="preserve"> E237 - SUM(O237, Y237, AI237)</f>
        <v>0</v>
      </c>
      <c r="AT237" s="7">
        <f xml:space="preserve"> AQ237 - AS237</f>
        <v>0</v>
      </c>
      <c r="AU237" s="7">
        <f xml:space="preserve"> G237 - SUM(Q237, AA237, AK237)</f>
        <v>0</v>
      </c>
      <c r="AV237" s="7">
        <f xml:space="preserve"> AS237 - AU237</f>
        <v>0</v>
      </c>
      <c r="AW237" s="10">
        <f xml:space="preserve"> IF(AP237 &gt; 0, ROUND(AQ237 / AP237, 4), 0)</f>
        <v>0</v>
      </c>
      <c r="AX237" s="10">
        <f xml:space="preserve"> IF(AQ237 &gt; 0, ROUND(AS237 / AQ237, 4), 0)</f>
        <v>0</v>
      </c>
      <c r="AY237" s="10">
        <f xml:space="preserve"> IF(AS237 &gt; 0, ROUND(AU237 / AS237, 4), 0)</f>
        <v>0</v>
      </c>
    </row>
    <row r="238" spans="1:51" x14ac:dyDescent="0.2">
      <c r="A238" s="1" t="s">
        <v>27</v>
      </c>
      <c r="B238" s="7">
        <v>2</v>
      </c>
      <c r="C238" s="7">
        <v>0</v>
      </c>
      <c r="D238" s="7">
        <f xml:space="preserve"> B238 - C238</f>
        <v>2</v>
      </c>
      <c r="E238" s="7">
        <v>0</v>
      </c>
      <c r="F238" s="7">
        <f xml:space="preserve"> C238 - E238</f>
        <v>0</v>
      </c>
      <c r="G238" s="7">
        <v>0</v>
      </c>
      <c r="H238" s="7">
        <f xml:space="preserve"> E238 - G238</f>
        <v>0</v>
      </c>
      <c r="I238" s="9">
        <f xml:space="preserve"> ROUND(C238 / B238, 4)</f>
        <v>0</v>
      </c>
      <c r="J238" s="9">
        <f>IF(C238 &gt; 0, ROUND(E238 / C238, 4), 0)</f>
        <v>0</v>
      </c>
      <c r="K238" s="10">
        <f xml:space="preserve"> IF(E238 &gt; 0, ROUND(G238 / E238, 4), 0)</f>
        <v>0</v>
      </c>
      <c r="L238" s="7">
        <v>1</v>
      </c>
      <c r="M238" s="7">
        <v>0</v>
      </c>
      <c r="N238" s="7">
        <f xml:space="preserve"> L238 - M238</f>
        <v>1</v>
      </c>
      <c r="O238" s="7">
        <v>0</v>
      </c>
      <c r="P238" s="7">
        <f xml:space="preserve"> M238 - O238</f>
        <v>0</v>
      </c>
      <c r="Q238" s="7">
        <v>0</v>
      </c>
      <c r="R238" s="7">
        <f xml:space="preserve"> O238 - Q238</f>
        <v>0</v>
      </c>
      <c r="S238" s="10">
        <f xml:space="preserve"> IF(L238 &gt; 0, ROUND(M238 / L238, 4), 0)</f>
        <v>0</v>
      </c>
      <c r="T238" s="10">
        <f xml:space="preserve"> IF(M238 &gt; 0, ROUND(O238 / M238, 4), 0)</f>
        <v>0</v>
      </c>
      <c r="U238" s="10">
        <f xml:space="preserve"> IF(O238 &gt; 0, ROUND(Q238 / O238, 4), 0)</f>
        <v>0</v>
      </c>
      <c r="V238" s="7">
        <v>0</v>
      </c>
      <c r="W238" s="7">
        <v>0</v>
      </c>
      <c r="X238" s="7">
        <f xml:space="preserve"> V238 - W238</f>
        <v>0</v>
      </c>
      <c r="Y238" s="7">
        <v>0</v>
      </c>
      <c r="Z238" s="7">
        <f xml:space="preserve"> W238 - Y238</f>
        <v>0</v>
      </c>
      <c r="AA238" s="7">
        <v>0</v>
      </c>
      <c r="AB238" s="7">
        <f xml:space="preserve"> Y238 - AA238</f>
        <v>0</v>
      </c>
      <c r="AC238" s="10">
        <f xml:space="preserve"> IF(V238 &gt; 0, ROUND(W238 / V238, 4), 0)</f>
        <v>0</v>
      </c>
      <c r="AD238" s="10">
        <f xml:space="preserve"> IF(W238 &gt; 0, ROUND(Y238 / W238, 4), 0)</f>
        <v>0</v>
      </c>
      <c r="AE238" s="10">
        <f xml:space="preserve"> IF(Y238 &gt; 0, ROUND(AA238 / Y238, 4), 0)</f>
        <v>0</v>
      </c>
      <c r="AF238" s="7">
        <v>1</v>
      </c>
      <c r="AG238" s="7">
        <v>0</v>
      </c>
      <c r="AH238" s="7">
        <f xml:space="preserve"> AF238 - AG238</f>
        <v>1</v>
      </c>
      <c r="AI238" s="7">
        <v>0</v>
      </c>
      <c r="AJ238" s="7">
        <f>AG238 - AI238</f>
        <v>0</v>
      </c>
      <c r="AK238" s="7">
        <v>0</v>
      </c>
      <c r="AL238" s="7">
        <f xml:space="preserve"> AI238 - AK238</f>
        <v>0</v>
      </c>
      <c r="AM238" s="10">
        <f xml:space="preserve"> IF(AF238 &gt; 0, ROUND(AG238 / AF238, 4), 0)</f>
        <v>0</v>
      </c>
      <c r="AN238" s="10">
        <f xml:space="preserve"> IF(AG238 &gt; 0, ROUND(AI238 / AG238, 4), 0)</f>
        <v>0</v>
      </c>
      <c r="AO238" s="10">
        <f xml:space="preserve"> IF(AI238 &gt; 0, ROUND(AK238 / AI238, 4), 0)</f>
        <v>0</v>
      </c>
      <c r="AP238" s="7">
        <f xml:space="preserve"> B238 - SUM(L238, V238, AF238)</f>
        <v>0</v>
      </c>
      <c r="AQ238" s="7">
        <f xml:space="preserve"> C238 - SUM(M238, W238, AG238)</f>
        <v>0</v>
      </c>
      <c r="AR238" s="7">
        <f xml:space="preserve"> AP238 - AQ238</f>
        <v>0</v>
      </c>
      <c r="AS238" s="7">
        <f xml:space="preserve"> E238 - SUM(O238, Y238, AI238)</f>
        <v>0</v>
      </c>
      <c r="AT238" s="7">
        <f xml:space="preserve"> AQ238 - AS238</f>
        <v>0</v>
      </c>
      <c r="AU238" s="7">
        <f xml:space="preserve"> G238 - SUM(Q238, AA238, AK238)</f>
        <v>0</v>
      </c>
      <c r="AV238" s="7">
        <f xml:space="preserve"> AS238 - AU238</f>
        <v>0</v>
      </c>
      <c r="AW238" s="10">
        <f xml:space="preserve"> IF(AP238 &gt; 0, ROUND(AQ238 / AP238, 4), 0)</f>
        <v>0</v>
      </c>
      <c r="AX238" s="10">
        <f xml:space="preserve"> IF(AQ238 &gt; 0, ROUND(AS238 / AQ238, 4), 0)</f>
        <v>0</v>
      </c>
      <c r="AY238" s="10">
        <f xml:space="preserve"> IF(AS238 &gt; 0, ROUND(AU238 / AS238, 4), 0)</f>
        <v>0</v>
      </c>
    </row>
    <row r="239" spans="1:51" x14ac:dyDescent="0.2">
      <c r="A239" s="1" t="s">
        <v>38</v>
      </c>
      <c r="B239" s="7">
        <v>2</v>
      </c>
      <c r="C239" s="7">
        <v>0</v>
      </c>
      <c r="D239" s="7">
        <f xml:space="preserve"> B239 - C239</f>
        <v>2</v>
      </c>
      <c r="E239" s="7">
        <v>0</v>
      </c>
      <c r="F239" s="7">
        <f xml:space="preserve"> C239 - E239</f>
        <v>0</v>
      </c>
      <c r="G239" s="7">
        <v>0</v>
      </c>
      <c r="H239" s="7">
        <f xml:space="preserve"> E239 - G239</f>
        <v>0</v>
      </c>
      <c r="I239" s="9">
        <f xml:space="preserve"> ROUND(C239 / B239, 4)</f>
        <v>0</v>
      </c>
      <c r="J239" s="9">
        <f>IF(C239 &gt; 0, ROUND(E239 / C239, 4), 0)</f>
        <v>0</v>
      </c>
      <c r="K239" s="10">
        <f xml:space="preserve"> IF(E239 &gt; 0, ROUND(G239 / E239, 4), 0)</f>
        <v>0</v>
      </c>
      <c r="L239" s="7">
        <v>0</v>
      </c>
      <c r="M239" s="7">
        <v>0</v>
      </c>
      <c r="N239" s="7">
        <f xml:space="preserve"> L239 - M239</f>
        <v>0</v>
      </c>
      <c r="O239" s="7">
        <v>0</v>
      </c>
      <c r="P239" s="7">
        <f xml:space="preserve"> M239 - O239</f>
        <v>0</v>
      </c>
      <c r="Q239" s="7">
        <v>0</v>
      </c>
      <c r="R239" s="7">
        <f xml:space="preserve"> O239 - Q239</f>
        <v>0</v>
      </c>
      <c r="S239" s="10">
        <f xml:space="preserve"> IF(L239 &gt; 0, ROUND(M239 / L239, 4), 0)</f>
        <v>0</v>
      </c>
      <c r="T239" s="10">
        <f xml:space="preserve"> IF(M239 &gt; 0, ROUND(O239 / M239, 4), 0)</f>
        <v>0</v>
      </c>
      <c r="U239" s="10">
        <f xml:space="preserve"> IF(O239 &gt; 0, ROUND(Q239 / O239, 4), 0)</f>
        <v>0</v>
      </c>
      <c r="V239" s="7">
        <v>0</v>
      </c>
      <c r="W239" s="7">
        <v>0</v>
      </c>
      <c r="X239" s="7">
        <f xml:space="preserve"> V239 - W239</f>
        <v>0</v>
      </c>
      <c r="Y239" s="7">
        <v>0</v>
      </c>
      <c r="Z239" s="7">
        <f xml:space="preserve"> W239 - Y239</f>
        <v>0</v>
      </c>
      <c r="AA239" s="7">
        <v>0</v>
      </c>
      <c r="AB239" s="7">
        <f xml:space="preserve"> Y239 - AA239</f>
        <v>0</v>
      </c>
      <c r="AC239" s="10">
        <f xml:space="preserve"> IF(V239 &gt; 0, ROUND(W239 / V239, 4), 0)</f>
        <v>0</v>
      </c>
      <c r="AD239" s="10">
        <f xml:space="preserve"> IF(W239 &gt; 0, ROUND(Y239 / W239, 4), 0)</f>
        <v>0</v>
      </c>
      <c r="AE239" s="10">
        <f xml:space="preserve"> IF(Y239 &gt; 0, ROUND(AA239 / Y239, 4), 0)</f>
        <v>0</v>
      </c>
      <c r="AF239" s="7">
        <v>2</v>
      </c>
      <c r="AG239" s="7">
        <v>0</v>
      </c>
      <c r="AH239" s="7">
        <f xml:space="preserve"> AF239 - AG239</f>
        <v>2</v>
      </c>
      <c r="AI239" s="7">
        <v>0</v>
      </c>
      <c r="AJ239" s="7">
        <f>AG239 - AI239</f>
        <v>0</v>
      </c>
      <c r="AK239" s="7">
        <v>0</v>
      </c>
      <c r="AL239" s="7">
        <f xml:space="preserve"> AI239 - AK239</f>
        <v>0</v>
      </c>
      <c r="AM239" s="10">
        <f xml:space="preserve"> IF(AF239 &gt; 0, ROUND(AG239 / AF239, 4), 0)</f>
        <v>0</v>
      </c>
      <c r="AN239" s="10">
        <f xml:space="preserve"> IF(AG239 &gt; 0, ROUND(AI239 / AG239, 4), 0)</f>
        <v>0</v>
      </c>
      <c r="AO239" s="10">
        <f xml:space="preserve"> IF(AI239 &gt; 0, ROUND(AK239 / AI239, 4), 0)</f>
        <v>0</v>
      </c>
      <c r="AP239" s="7">
        <f xml:space="preserve"> B239 - SUM(L239, V239, AF239)</f>
        <v>0</v>
      </c>
      <c r="AQ239" s="7">
        <f xml:space="preserve"> C239 - SUM(M239, W239, AG239)</f>
        <v>0</v>
      </c>
      <c r="AR239" s="7">
        <f xml:space="preserve"> AP239 - AQ239</f>
        <v>0</v>
      </c>
      <c r="AS239" s="7">
        <f xml:space="preserve"> E239 - SUM(O239, Y239, AI239)</f>
        <v>0</v>
      </c>
      <c r="AT239" s="7">
        <f xml:space="preserve"> AQ239 - AS239</f>
        <v>0</v>
      </c>
      <c r="AU239" s="7">
        <f xml:space="preserve"> G239 - SUM(Q239, AA239, AK239)</f>
        <v>0</v>
      </c>
      <c r="AV239" s="7">
        <f xml:space="preserve"> AS239 - AU239</f>
        <v>0</v>
      </c>
      <c r="AW239" s="10">
        <f xml:space="preserve"> IF(AP239 &gt; 0, ROUND(AQ239 / AP239, 4), 0)</f>
        <v>0</v>
      </c>
      <c r="AX239" s="10">
        <f xml:space="preserve"> IF(AQ239 &gt; 0, ROUND(AS239 / AQ239, 4), 0)</f>
        <v>0</v>
      </c>
      <c r="AY239" s="10">
        <f xml:space="preserve"> IF(AS239 &gt; 0, ROUND(AU239 / AS239, 4), 0)</f>
        <v>0</v>
      </c>
    </row>
    <row r="240" spans="1:51" x14ac:dyDescent="0.2">
      <c r="A240" s="1" t="s">
        <v>281</v>
      </c>
      <c r="B240" s="7">
        <v>2</v>
      </c>
      <c r="C240" s="7">
        <v>0</v>
      </c>
      <c r="D240" s="7">
        <f xml:space="preserve"> B240 - C240</f>
        <v>2</v>
      </c>
      <c r="E240" s="7">
        <v>0</v>
      </c>
      <c r="F240" s="7">
        <f xml:space="preserve"> C240 - E240</f>
        <v>0</v>
      </c>
      <c r="G240" s="7">
        <v>0</v>
      </c>
      <c r="H240" s="7">
        <f xml:space="preserve"> E240 - G240</f>
        <v>0</v>
      </c>
      <c r="I240" s="9">
        <f xml:space="preserve"> ROUND(C240 / B240, 4)</f>
        <v>0</v>
      </c>
      <c r="J240" s="9">
        <f>IF(C240 &gt; 0, ROUND(E240 / C240, 4), 0)</f>
        <v>0</v>
      </c>
      <c r="K240" s="10">
        <f xml:space="preserve"> IF(E240 &gt; 0, ROUND(G240 / E240, 4), 0)</f>
        <v>0</v>
      </c>
      <c r="L240" s="7">
        <v>0</v>
      </c>
      <c r="M240" s="7">
        <v>0</v>
      </c>
      <c r="N240" s="7">
        <f xml:space="preserve"> L240 - M240</f>
        <v>0</v>
      </c>
      <c r="O240" s="7">
        <v>0</v>
      </c>
      <c r="P240" s="7">
        <f xml:space="preserve"> M240 - O240</f>
        <v>0</v>
      </c>
      <c r="Q240" s="7">
        <v>0</v>
      </c>
      <c r="R240" s="7">
        <f xml:space="preserve"> O240 - Q240</f>
        <v>0</v>
      </c>
      <c r="S240" s="10">
        <f xml:space="preserve"> IF(L240 &gt; 0, ROUND(M240 / L240, 4), 0)</f>
        <v>0</v>
      </c>
      <c r="T240" s="10">
        <f xml:space="preserve"> IF(M240 &gt; 0, ROUND(O240 / M240, 4), 0)</f>
        <v>0</v>
      </c>
      <c r="U240" s="10">
        <f xml:space="preserve"> IF(O240 &gt; 0, ROUND(Q240 / O240, 4), 0)</f>
        <v>0</v>
      </c>
      <c r="V240" s="7">
        <v>0</v>
      </c>
      <c r="W240" s="7">
        <v>0</v>
      </c>
      <c r="X240" s="7">
        <f xml:space="preserve"> V240 - W240</f>
        <v>0</v>
      </c>
      <c r="Y240" s="7">
        <v>0</v>
      </c>
      <c r="Z240" s="7">
        <f xml:space="preserve"> W240 - Y240</f>
        <v>0</v>
      </c>
      <c r="AA240" s="7">
        <v>0</v>
      </c>
      <c r="AB240" s="7">
        <f xml:space="preserve"> Y240 - AA240</f>
        <v>0</v>
      </c>
      <c r="AC240" s="10">
        <f xml:space="preserve"> IF(V240 &gt; 0, ROUND(W240 / V240, 4), 0)</f>
        <v>0</v>
      </c>
      <c r="AD240" s="10">
        <f xml:space="preserve"> IF(W240 &gt; 0, ROUND(Y240 / W240, 4), 0)</f>
        <v>0</v>
      </c>
      <c r="AE240" s="10">
        <f xml:space="preserve"> IF(Y240 &gt; 0, ROUND(AA240 / Y240, 4), 0)</f>
        <v>0</v>
      </c>
      <c r="AF240" s="7">
        <v>1</v>
      </c>
      <c r="AG240" s="7">
        <v>0</v>
      </c>
      <c r="AH240" s="7">
        <f xml:space="preserve"> AF240 - AG240</f>
        <v>1</v>
      </c>
      <c r="AI240" s="7">
        <v>0</v>
      </c>
      <c r="AJ240" s="7">
        <f>AG240 - AI240</f>
        <v>0</v>
      </c>
      <c r="AK240" s="7">
        <v>0</v>
      </c>
      <c r="AL240" s="7">
        <f xml:space="preserve"> AI240 - AK240</f>
        <v>0</v>
      </c>
      <c r="AM240" s="10">
        <f xml:space="preserve"> IF(AF240 &gt; 0, ROUND(AG240 / AF240, 4), 0)</f>
        <v>0</v>
      </c>
      <c r="AN240" s="10">
        <f xml:space="preserve"> IF(AG240 &gt; 0, ROUND(AI240 / AG240, 4), 0)</f>
        <v>0</v>
      </c>
      <c r="AO240" s="10">
        <f xml:space="preserve"> IF(AI240 &gt; 0, ROUND(AK240 / AI240, 4), 0)</f>
        <v>0</v>
      </c>
      <c r="AP240" s="7">
        <f xml:space="preserve"> B240 - SUM(L240, V240, AF240)</f>
        <v>1</v>
      </c>
      <c r="AQ240" s="7">
        <f xml:space="preserve"> C240 - SUM(M240, W240, AG240)</f>
        <v>0</v>
      </c>
      <c r="AR240" s="7">
        <f xml:space="preserve"> AP240 - AQ240</f>
        <v>1</v>
      </c>
      <c r="AS240" s="7">
        <f xml:space="preserve"> E240 - SUM(O240, Y240, AI240)</f>
        <v>0</v>
      </c>
      <c r="AT240" s="7">
        <f xml:space="preserve"> AQ240 - AS240</f>
        <v>0</v>
      </c>
      <c r="AU240" s="7">
        <f xml:space="preserve"> G240 - SUM(Q240, AA240, AK240)</f>
        <v>0</v>
      </c>
      <c r="AV240" s="7">
        <f xml:space="preserve"> AS240 - AU240</f>
        <v>0</v>
      </c>
      <c r="AW240" s="10">
        <f xml:space="preserve"> IF(AP240 &gt; 0, ROUND(AQ240 / AP240, 4), 0)</f>
        <v>0</v>
      </c>
      <c r="AX240" s="10">
        <f xml:space="preserve"> IF(AQ240 &gt; 0, ROUND(AS240 / AQ240, 4), 0)</f>
        <v>0</v>
      </c>
      <c r="AY240" s="10">
        <f xml:space="preserve"> IF(AS240 &gt; 0, ROUND(AU240 / AS240, 4), 0)</f>
        <v>0</v>
      </c>
    </row>
    <row r="241" spans="1:51" x14ac:dyDescent="0.2">
      <c r="A241" s="1" t="s">
        <v>16</v>
      </c>
      <c r="B241" s="7">
        <v>2</v>
      </c>
      <c r="C241" s="7">
        <v>0</v>
      </c>
      <c r="D241" s="7">
        <f xml:space="preserve"> B241 - C241</f>
        <v>2</v>
      </c>
      <c r="E241" s="7">
        <v>0</v>
      </c>
      <c r="F241" s="7">
        <f xml:space="preserve"> C241 - E241</f>
        <v>0</v>
      </c>
      <c r="G241" s="7">
        <v>0</v>
      </c>
      <c r="H241" s="7">
        <f xml:space="preserve"> E241 - G241</f>
        <v>0</v>
      </c>
      <c r="I241" s="9">
        <f xml:space="preserve"> ROUND(C241 / B241, 4)</f>
        <v>0</v>
      </c>
      <c r="J241" s="9">
        <f>IF(C241 &gt; 0, ROUND(E241 / C241, 4), 0)</f>
        <v>0</v>
      </c>
      <c r="K241" s="10">
        <f xml:space="preserve"> IF(E241 &gt; 0, ROUND(G241 / E241, 4), 0)</f>
        <v>0</v>
      </c>
      <c r="L241" s="7">
        <v>0</v>
      </c>
      <c r="M241" s="7">
        <v>0</v>
      </c>
      <c r="N241" s="7">
        <f xml:space="preserve"> L241 - M241</f>
        <v>0</v>
      </c>
      <c r="O241" s="7">
        <v>0</v>
      </c>
      <c r="P241" s="7">
        <f xml:space="preserve"> M241 - O241</f>
        <v>0</v>
      </c>
      <c r="Q241" s="7">
        <v>0</v>
      </c>
      <c r="R241" s="7">
        <f xml:space="preserve"> O241 - Q241</f>
        <v>0</v>
      </c>
      <c r="S241" s="10">
        <f xml:space="preserve"> IF(L241 &gt; 0, ROUND(M241 / L241, 4), 0)</f>
        <v>0</v>
      </c>
      <c r="T241" s="10">
        <f xml:space="preserve"> IF(M241 &gt; 0, ROUND(O241 / M241, 4), 0)</f>
        <v>0</v>
      </c>
      <c r="U241" s="10">
        <f xml:space="preserve"> IF(O241 &gt; 0, ROUND(Q241 / O241, 4), 0)</f>
        <v>0</v>
      </c>
      <c r="V241" s="7">
        <v>0</v>
      </c>
      <c r="W241" s="7">
        <v>0</v>
      </c>
      <c r="X241" s="7">
        <f xml:space="preserve"> V241 - W241</f>
        <v>0</v>
      </c>
      <c r="Y241" s="7">
        <v>0</v>
      </c>
      <c r="Z241" s="7">
        <f xml:space="preserve"> W241 - Y241</f>
        <v>0</v>
      </c>
      <c r="AA241" s="7">
        <v>0</v>
      </c>
      <c r="AB241" s="7">
        <f xml:space="preserve"> Y241 - AA241</f>
        <v>0</v>
      </c>
      <c r="AC241" s="10">
        <f xml:space="preserve"> IF(V241 &gt; 0, ROUND(W241 / V241, 4), 0)</f>
        <v>0</v>
      </c>
      <c r="AD241" s="10">
        <f xml:space="preserve"> IF(W241 &gt; 0, ROUND(Y241 / W241, 4), 0)</f>
        <v>0</v>
      </c>
      <c r="AE241" s="10">
        <f xml:space="preserve"> IF(Y241 &gt; 0, ROUND(AA241 / Y241, 4), 0)</f>
        <v>0</v>
      </c>
      <c r="AF241" s="7">
        <v>1</v>
      </c>
      <c r="AG241" s="7">
        <v>0</v>
      </c>
      <c r="AH241" s="7">
        <f xml:space="preserve"> AF241 - AG241</f>
        <v>1</v>
      </c>
      <c r="AI241" s="7">
        <v>0</v>
      </c>
      <c r="AJ241" s="7">
        <f>AG241 - AI241</f>
        <v>0</v>
      </c>
      <c r="AK241" s="7">
        <v>0</v>
      </c>
      <c r="AL241" s="7">
        <f xml:space="preserve"> AI241 - AK241</f>
        <v>0</v>
      </c>
      <c r="AM241" s="10">
        <f xml:space="preserve"> IF(AF241 &gt; 0, ROUND(AG241 / AF241, 4), 0)</f>
        <v>0</v>
      </c>
      <c r="AN241" s="10">
        <f xml:space="preserve"> IF(AG241 &gt; 0, ROUND(AI241 / AG241, 4), 0)</f>
        <v>0</v>
      </c>
      <c r="AO241" s="10">
        <f xml:space="preserve"> IF(AI241 &gt; 0, ROUND(AK241 / AI241, 4), 0)</f>
        <v>0</v>
      </c>
      <c r="AP241" s="7">
        <f xml:space="preserve"> B241 - SUM(L241, V241, AF241)</f>
        <v>1</v>
      </c>
      <c r="AQ241" s="7">
        <f xml:space="preserve"> C241 - SUM(M241, W241, AG241)</f>
        <v>0</v>
      </c>
      <c r="AR241" s="7">
        <f xml:space="preserve"> AP241 - AQ241</f>
        <v>1</v>
      </c>
      <c r="AS241" s="7">
        <f xml:space="preserve"> E241 - SUM(O241, Y241, AI241)</f>
        <v>0</v>
      </c>
      <c r="AT241" s="7">
        <f xml:space="preserve"> AQ241 - AS241</f>
        <v>0</v>
      </c>
      <c r="AU241" s="7">
        <f xml:space="preserve"> G241 - SUM(Q241, AA241, AK241)</f>
        <v>0</v>
      </c>
      <c r="AV241" s="7">
        <f xml:space="preserve"> AS241 - AU241</f>
        <v>0</v>
      </c>
      <c r="AW241" s="10">
        <f xml:space="preserve"> IF(AP241 &gt; 0, ROUND(AQ241 / AP241, 4), 0)</f>
        <v>0</v>
      </c>
      <c r="AX241" s="10">
        <f xml:space="preserve"> IF(AQ241 &gt; 0, ROUND(AS241 / AQ241, 4), 0)</f>
        <v>0</v>
      </c>
      <c r="AY241" s="10">
        <f xml:space="preserve"> IF(AS241 &gt; 0, ROUND(AU241 / AS241, 4), 0)</f>
        <v>0</v>
      </c>
    </row>
    <row r="242" spans="1:51" x14ac:dyDescent="0.2">
      <c r="A242" s="1" t="s">
        <v>86</v>
      </c>
      <c r="B242" s="7">
        <v>2</v>
      </c>
      <c r="C242" s="7">
        <v>0</v>
      </c>
      <c r="D242" s="7">
        <f xml:space="preserve"> B242 - C242</f>
        <v>2</v>
      </c>
      <c r="E242" s="7">
        <v>0</v>
      </c>
      <c r="F242" s="7">
        <f xml:space="preserve"> C242 - E242</f>
        <v>0</v>
      </c>
      <c r="G242" s="7">
        <v>0</v>
      </c>
      <c r="H242" s="7">
        <f xml:space="preserve"> E242 - G242</f>
        <v>0</v>
      </c>
      <c r="I242" s="9">
        <f xml:space="preserve"> ROUND(C242 / B242, 4)</f>
        <v>0</v>
      </c>
      <c r="J242" s="9">
        <f>IF(C242 &gt; 0, ROUND(E242 / C242, 4), 0)</f>
        <v>0</v>
      </c>
      <c r="K242" s="10">
        <f xml:space="preserve"> IF(E242 &gt; 0, ROUND(G242 / E242, 4), 0)</f>
        <v>0</v>
      </c>
      <c r="L242" s="7">
        <v>0</v>
      </c>
      <c r="M242" s="7">
        <v>0</v>
      </c>
      <c r="N242" s="7">
        <f xml:space="preserve"> L242 - M242</f>
        <v>0</v>
      </c>
      <c r="O242" s="7">
        <v>0</v>
      </c>
      <c r="P242" s="7">
        <f xml:space="preserve"> M242 - O242</f>
        <v>0</v>
      </c>
      <c r="Q242" s="7">
        <v>0</v>
      </c>
      <c r="R242" s="7">
        <f xml:space="preserve"> O242 - Q242</f>
        <v>0</v>
      </c>
      <c r="S242" s="10">
        <f xml:space="preserve"> IF(L242 &gt; 0, ROUND(M242 / L242, 4), 0)</f>
        <v>0</v>
      </c>
      <c r="T242" s="10">
        <f xml:space="preserve"> IF(M242 &gt; 0, ROUND(O242 / M242, 4), 0)</f>
        <v>0</v>
      </c>
      <c r="U242" s="10">
        <f xml:space="preserve"> IF(O242 &gt; 0, ROUND(Q242 / O242, 4), 0)</f>
        <v>0</v>
      </c>
      <c r="V242" s="7">
        <v>0</v>
      </c>
      <c r="W242" s="7">
        <v>0</v>
      </c>
      <c r="X242" s="7">
        <f xml:space="preserve"> V242 - W242</f>
        <v>0</v>
      </c>
      <c r="Y242" s="7">
        <v>0</v>
      </c>
      <c r="Z242" s="7">
        <f xml:space="preserve"> W242 - Y242</f>
        <v>0</v>
      </c>
      <c r="AA242" s="7">
        <v>0</v>
      </c>
      <c r="AB242" s="7">
        <f xml:space="preserve"> Y242 - AA242</f>
        <v>0</v>
      </c>
      <c r="AC242" s="10">
        <f xml:space="preserve"> IF(V242 &gt; 0, ROUND(W242 / V242, 4), 0)</f>
        <v>0</v>
      </c>
      <c r="AD242" s="10">
        <f xml:space="preserve"> IF(W242 &gt; 0, ROUND(Y242 / W242, 4), 0)</f>
        <v>0</v>
      </c>
      <c r="AE242" s="10">
        <f xml:space="preserve"> IF(Y242 &gt; 0, ROUND(AA242 / Y242, 4), 0)</f>
        <v>0</v>
      </c>
      <c r="AF242" s="7">
        <v>2</v>
      </c>
      <c r="AG242" s="7">
        <v>0</v>
      </c>
      <c r="AH242" s="7">
        <f xml:space="preserve"> AF242 - AG242</f>
        <v>2</v>
      </c>
      <c r="AI242" s="7">
        <v>0</v>
      </c>
      <c r="AJ242" s="7">
        <f>AG242 - AI242</f>
        <v>0</v>
      </c>
      <c r="AK242" s="7">
        <v>0</v>
      </c>
      <c r="AL242" s="7">
        <f xml:space="preserve"> AI242 - AK242</f>
        <v>0</v>
      </c>
      <c r="AM242" s="10">
        <f xml:space="preserve"> IF(AF242 &gt; 0, ROUND(AG242 / AF242, 4), 0)</f>
        <v>0</v>
      </c>
      <c r="AN242" s="10">
        <f xml:space="preserve"> IF(AG242 &gt; 0, ROUND(AI242 / AG242, 4), 0)</f>
        <v>0</v>
      </c>
      <c r="AO242" s="10">
        <f xml:space="preserve"> IF(AI242 &gt; 0, ROUND(AK242 / AI242, 4), 0)</f>
        <v>0</v>
      </c>
      <c r="AP242" s="7">
        <f xml:space="preserve"> B242 - SUM(L242, V242, AF242)</f>
        <v>0</v>
      </c>
      <c r="AQ242" s="7">
        <f xml:space="preserve"> C242 - SUM(M242, W242, AG242)</f>
        <v>0</v>
      </c>
      <c r="AR242" s="7">
        <f xml:space="preserve"> AP242 - AQ242</f>
        <v>0</v>
      </c>
      <c r="AS242" s="7">
        <f xml:space="preserve"> E242 - SUM(O242, Y242, AI242)</f>
        <v>0</v>
      </c>
      <c r="AT242" s="7">
        <f xml:space="preserve"> AQ242 - AS242</f>
        <v>0</v>
      </c>
      <c r="AU242" s="7">
        <f xml:space="preserve"> G242 - SUM(Q242, AA242, AK242)</f>
        <v>0</v>
      </c>
      <c r="AV242" s="7">
        <f xml:space="preserve"> AS242 - AU242</f>
        <v>0</v>
      </c>
      <c r="AW242" s="10">
        <f xml:space="preserve"> IF(AP242 &gt; 0, ROUND(AQ242 / AP242, 4), 0)</f>
        <v>0</v>
      </c>
      <c r="AX242" s="10">
        <f xml:space="preserve"> IF(AQ242 &gt; 0, ROUND(AS242 / AQ242, 4), 0)</f>
        <v>0</v>
      </c>
      <c r="AY242" s="10">
        <f xml:space="preserve"> IF(AS242 &gt; 0, ROUND(AU242 / AS242, 4), 0)</f>
        <v>0</v>
      </c>
    </row>
    <row r="243" spans="1:51" x14ac:dyDescent="0.2">
      <c r="A243" s="1" t="s">
        <v>160</v>
      </c>
      <c r="B243" s="7">
        <v>2</v>
      </c>
      <c r="C243" s="7">
        <v>0</v>
      </c>
      <c r="D243" s="7">
        <f xml:space="preserve"> B243 - C243</f>
        <v>2</v>
      </c>
      <c r="E243" s="7">
        <v>0</v>
      </c>
      <c r="F243" s="7">
        <f xml:space="preserve"> C243 - E243</f>
        <v>0</v>
      </c>
      <c r="G243" s="7">
        <v>0</v>
      </c>
      <c r="H243" s="7">
        <f xml:space="preserve"> E243 - G243</f>
        <v>0</v>
      </c>
      <c r="I243" s="9">
        <f xml:space="preserve"> ROUND(C243 / B243, 4)</f>
        <v>0</v>
      </c>
      <c r="J243" s="9">
        <f>IF(C243 &gt; 0, ROUND(E243 / C243, 4), 0)</f>
        <v>0</v>
      </c>
      <c r="K243" s="10">
        <f xml:space="preserve"> IF(E243 &gt; 0, ROUND(G243 / E243, 4), 0)</f>
        <v>0</v>
      </c>
      <c r="L243" s="7">
        <v>1</v>
      </c>
      <c r="M243" s="7">
        <v>0</v>
      </c>
      <c r="N243" s="7">
        <f xml:space="preserve"> L243 - M243</f>
        <v>1</v>
      </c>
      <c r="O243" s="7">
        <v>0</v>
      </c>
      <c r="P243" s="7">
        <f xml:space="preserve"> M243 - O243</f>
        <v>0</v>
      </c>
      <c r="Q243" s="7">
        <v>0</v>
      </c>
      <c r="R243" s="7">
        <f xml:space="preserve"> O243 - Q243</f>
        <v>0</v>
      </c>
      <c r="S243" s="10">
        <f xml:space="preserve"> IF(L243 &gt; 0, ROUND(M243 / L243, 4), 0)</f>
        <v>0</v>
      </c>
      <c r="T243" s="10">
        <f xml:space="preserve"> IF(M243 &gt; 0, ROUND(O243 / M243, 4), 0)</f>
        <v>0</v>
      </c>
      <c r="U243" s="10">
        <f xml:space="preserve"> IF(O243 &gt; 0, ROUND(Q243 / O243, 4), 0)</f>
        <v>0</v>
      </c>
      <c r="V243" s="7">
        <v>1</v>
      </c>
      <c r="W243" s="7">
        <v>0</v>
      </c>
      <c r="X243" s="7">
        <f xml:space="preserve"> V243 - W243</f>
        <v>1</v>
      </c>
      <c r="Y243" s="7">
        <v>0</v>
      </c>
      <c r="Z243" s="7">
        <f xml:space="preserve"> W243 - Y243</f>
        <v>0</v>
      </c>
      <c r="AA243" s="7">
        <v>0</v>
      </c>
      <c r="AB243" s="7">
        <f xml:space="preserve"> Y243 - AA243</f>
        <v>0</v>
      </c>
      <c r="AC243" s="10">
        <f xml:space="preserve"> IF(V243 &gt; 0, ROUND(W243 / V243, 4), 0)</f>
        <v>0</v>
      </c>
      <c r="AD243" s="10">
        <f xml:space="preserve"> IF(W243 &gt; 0, ROUND(Y243 / W243, 4), 0)</f>
        <v>0</v>
      </c>
      <c r="AE243" s="10">
        <f xml:space="preserve"> IF(Y243 &gt; 0, ROUND(AA243 / Y243, 4), 0)</f>
        <v>0</v>
      </c>
      <c r="AF243" s="7">
        <v>0</v>
      </c>
      <c r="AG243" s="7">
        <v>0</v>
      </c>
      <c r="AH243" s="7">
        <f xml:space="preserve"> AF243 - AG243</f>
        <v>0</v>
      </c>
      <c r="AI243" s="7">
        <v>0</v>
      </c>
      <c r="AJ243" s="7">
        <f>AG243 - AI243</f>
        <v>0</v>
      </c>
      <c r="AK243" s="7">
        <v>0</v>
      </c>
      <c r="AL243" s="7">
        <f xml:space="preserve"> AI243 - AK243</f>
        <v>0</v>
      </c>
      <c r="AM243" s="10">
        <f xml:space="preserve"> IF(AF243 &gt; 0, ROUND(AG243 / AF243, 4), 0)</f>
        <v>0</v>
      </c>
      <c r="AN243" s="10">
        <f xml:space="preserve"> IF(AG243 &gt; 0, ROUND(AI243 / AG243, 4), 0)</f>
        <v>0</v>
      </c>
      <c r="AO243" s="10">
        <f xml:space="preserve"> IF(AI243 &gt; 0, ROUND(AK243 / AI243, 4), 0)</f>
        <v>0</v>
      </c>
      <c r="AP243" s="7">
        <f xml:space="preserve"> B243 - SUM(L243, V243, AF243)</f>
        <v>0</v>
      </c>
      <c r="AQ243" s="7">
        <f xml:space="preserve"> C243 - SUM(M243, W243, AG243)</f>
        <v>0</v>
      </c>
      <c r="AR243" s="7">
        <f xml:space="preserve"> AP243 - AQ243</f>
        <v>0</v>
      </c>
      <c r="AS243" s="7">
        <f xml:space="preserve"> E243 - SUM(O243, Y243, AI243)</f>
        <v>0</v>
      </c>
      <c r="AT243" s="7">
        <f xml:space="preserve"> AQ243 - AS243</f>
        <v>0</v>
      </c>
      <c r="AU243" s="7">
        <f xml:space="preserve"> G243 - SUM(Q243, AA243, AK243)</f>
        <v>0</v>
      </c>
      <c r="AV243" s="7">
        <f xml:space="preserve"> AS243 - AU243</f>
        <v>0</v>
      </c>
      <c r="AW243" s="10">
        <f xml:space="preserve"> IF(AP243 &gt; 0, ROUND(AQ243 / AP243, 4), 0)</f>
        <v>0</v>
      </c>
      <c r="AX243" s="10">
        <f xml:space="preserve"> IF(AQ243 &gt; 0, ROUND(AS243 / AQ243, 4), 0)</f>
        <v>0</v>
      </c>
      <c r="AY243" s="10">
        <f xml:space="preserve"> IF(AS243 &gt; 0, ROUND(AU243 / AS243, 4), 0)</f>
        <v>0</v>
      </c>
    </row>
    <row r="244" spans="1:51" x14ac:dyDescent="0.2">
      <c r="A244" s="1" t="s">
        <v>249</v>
      </c>
      <c r="B244" s="7">
        <v>2</v>
      </c>
      <c r="C244" s="7">
        <v>0</v>
      </c>
      <c r="D244" s="7">
        <f xml:space="preserve"> B244 - C244</f>
        <v>2</v>
      </c>
      <c r="E244" s="7">
        <v>0</v>
      </c>
      <c r="F244" s="7">
        <f xml:space="preserve"> C244 - E244</f>
        <v>0</v>
      </c>
      <c r="G244" s="7">
        <v>0</v>
      </c>
      <c r="H244" s="7">
        <f xml:space="preserve"> E244 - G244</f>
        <v>0</v>
      </c>
      <c r="I244" s="9">
        <f xml:space="preserve"> ROUND(C244 / B244, 4)</f>
        <v>0</v>
      </c>
      <c r="J244" s="9">
        <f>IF(C244 &gt; 0, ROUND(E244 / C244, 4), 0)</f>
        <v>0</v>
      </c>
      <c r="K244" s="10">
        <f xml:space="preserve"> IF(E244 &gt; 0, ROUND(G244 / E244, 4), 0)</f>
        <v>0</v>
      </c>
      <c r="L244" s="7">
        <v>2</v>
      </c>
      <c r="M244" s="7">
        <v>0</v>
      </c>
      <c r="N244" s="7">
        <f xml:space="preserve"> L244 - M244</f>
        <v>2</v>
      </c>
      <c r="O244" s="7">
        <v>0</v>
      </c>
      <c r="P244" s="7">
        <f xml:space="preserve"> M244 - O244</f>
        <v>0</v>
      </c>
      <c r="Q244" s="7">
        <v>0</v>
      </c>
      <c r="R244" s="7">
        <f xml:space="preserve"> O244 - Q244</f>
        <v>0</v>
      </c>
      <c r="S244" s="10">
        <f xml:space="preserve"> IF(L244 &gt; 0, ROUND(M244 / L244, 4), 0)</f>
        <v>0</v>
      </c>
      <c r="T244" s="10">
        <f xml:space="preserve"> IF(M244 &gt; 0, ROUND(O244 / M244, 4), 0)</f>
        <v>0</v>
      </c>
      <c r="U244" s="10">
        <f xml:space="preserve"> IF(O244 &gt; 0, ROUND(Q244 / O244, 4), 0)</f>
        <v>0</v>
      </c>
      <c r="V244" s="7">
        <v>0</v>
      </c>
      <c r="W244" s="7">
        <v>0</v>
      </c>
      <c r="X244" s="7">
        <f xml:space="preserve"> V244 - W244</f>
        <v>0</v>
      </c>
      <c r="Y244" s="7">
        <v>0</v>
      </c>
      <c r="Z244" s="7">
        <f xml:space="preserve"> W244 - Y244</f>
        <v>0</v>
      </c>
      <c r="AA244" s="7">
        <v>0</v>
      </c>
      <c r="AB244" s="7">
        <f xml:space="preserve"> Y244 - AA244</f>
        <v>0</v>
      </c>
      <c r="AC244" s="10">
        <f xml:space="preserve"> IF(V244 &gt; 0, ROUND(W244 / V244, 4), 0)</f>
        <v>0</v>
      </c>
      <c r="AD244" s="10">
        <f xml:space="preserve"> IF(W244 &gt; 0, ROUND(Y244 / W244, 4), 0)</f>
        <v>0</v>
      </c>
      <c r="AE244" s="10">
        <f xml:space="preserve"> IF(Y244 &gt; 0, ROUND(AA244 / Y244, 4), 0)</f>
        <v>0</v>
      </c>
      <c r="AF244" s="7">
        <v>0</v>
      </c>
      <c r="AG244" s="7">
        <v>0</v>
      </c>
      <c r="AH244" s="7">
        <f xml:space="preserve"> AF244 - AG244</f>
        <v>0</v>
      </c>
      <c r="AI244" s="7">
        <v>0</v>
      </c>
      <c r="AJ244" s="7">
        <f>AG244 - AI244</f>
        <v>0</v>
      </c>
      <c r="AK244" s="7">
        <v>0</v>
      </c>
      <c r="AL244" s="7">
        <f xml:space="preserve"> AI244 - AK244</f>
        <v>0</v>
      </c>
      <c r="AM244" s="10">
        <f xml:space="preserve"> IF(AF244 &gt; 0, ROUND(AG244 / AF244, 4), 0)</f>
        <v>0</v>
      </c>
      <c r="AN244" s="10">
        <f xml:space="preserve"> IF(AG244 &gt; 0, ROUND(AI244 / AG244, 4), 0)</f>
        <v>0</v>
      </c>
      <c r="AO244" s="10">
        <f xml:space="preserve"> IF(AI244 &gt; 0, ROUND(AK244 / AI244, 4), 0)</f>
        <v>0</v>
      </c>
      <c r="AP244" s="7">
        <f xml:space="preserve"> B244 - SUM(L244, V244, AF244)</f>
        <v>0</v>
      </c>
      <c r="AQ244" s="7">
        <f xml:space="preserve"> C244 - SUM(M244, W244, AG244)</f>
        <v>0</v>
      </c>
      <c r="AR244" s="7">
        <f xml:space="preserve"> AP244 - AQ244</f>
        <v>0</v>
      </c>
      <c r="AS244" s="7">
        <f xml:space="preserve"> E244 - SUM(O244, Y244, AI244)</f>
        <v>0</v>
      </c>
      <c r="AT244" s="7">
        <f xml:space="preserve"> AQ244 - AS244</f>
        <v>0</v>
      </c>
      <c r="AU244" s="7">
        <f xml:space="preserve"> G244 - SUM(Q244, AA244, AK244)</f>
        <v>0</v>
      </c>
      <c r="AV244" s="7">
        <f xml:space="preserve"> AS244 - AU244</f>
        <v>0</v>
      </c>
      <c r="AW244" s="10">
        <f xml:space="preserve"> IF(AP244 &gt; 0, ROUND(AQ244 / AP244, 4), 0)</f>
        <v>0</v>
      </c>
      <c r="AX244" s="10">
        <f xml:space="preserve"> IF(AQ244 &gt; 0, ROUND(AS244 / AQ244, 4), 0)</f>
        <v>0</v>
      </c>
      <c r="AY244" s="10">
        <f xml:space="preserve"> IF(AS244 &gt; 0, ROUND(AU244 / AS244, 4), 0)</f>
        <v>0</v>
      </c>
    </row>
    <row r="245" spans="1:51" x14ac:dyDescent="0.2">
      <c r="A245" s="1" t="s">
        <v>319</v>
      </c>
      <c r="B245" s="7">
        <v>2</v>
      </c>
      <c r="C245" s="7">
        <v>0</v>
      </c>
      <c r="D245" s="7">
        <f xml:space="preserve"> B245 - C245</f>
        <v>2</v>
      </c>
      <c r="E245" s="7">
        <v>0</v>
      </c>
      <c r="F245" s="7">
        <f xml:space="preserve"> C245 - E245</f>
        <v>0</v>
      </c>
      <c r="G245" s="7">
        <v>0</v>
      </c>
      <c r="H245" s="7">
        <f xml:space="preserve"> E245 - G245</f>
        <v>0</v>
      </c>
      <c r="I245" s="9">
        <f xml:space="preserve"> ROUND(C245 / B245, 4)</f>
        <v>0</v>
      </c>
      <c r="J245" s="9">
        <f>IF(C245 &gt; 0, ROUND(E245 / C245, 4), 0)</f>
        <v>0</v>
      </c>
      <c r="K245" s="10">
        <f xml:space="preserve"> IF(E245 &gt; 0, ROUND(G245 / E245, 4), 0)</f>
        <v>0</v>
      </c>
      <c r="L245" s="7">
        <v>1</v>
      </c>
      <c r="M245" s="7">
        <v>0</v>
      </c>
      <c r="N245" s="7">
        <f xml:space="preserve"> L245 - M245</f>
        <v>1</v>
      </c>
      <c r="O245" s="7">
        <v>0</v>
      </c>
      <c r="P245" s="7">
        <f xml:space="preserve"> M245 - O245</f>
        <v>0</v>
      </c>
      <c r="Q245" s="7">
        <v>0</v>
      </c>
      <c r="R245" s="7">
        <f xml:space="preserve"> O245 - Q245</f>
        <v>0</v>
      </c>
      <c r="S245" s="10">
        <f xml:space="preserve"> IF(L245 &gt; 0, ROUND(M245 / L245, 4), 0)</f>
        <v>0</v>
      </c>
      <c r="T245" s="10">
        <f xml:space="preserve"> IF(M245 &gt; 0, ROUND(O245 / M245, 4), 0)</f>
        <v>0</v>
      </c>
      <c r="U245" s="10">
        <f xml:space="preserve"> IF(O245 &gt; 0, ROUND(Q245 / O245, 4), 0)</f>
        <v>0</v>
      </c>
      <c r="V245" s="7">
        <v>0</v>
      </c>
      <c r="W245" s="7">
        <v>0</v>
      </c>
      <c r="X245" s="7">
        <f xml:space="preserve"> V245 - W245</f>
        <v>0</v>
      </c>
      <c r="Y245" s="7">
        <v>0</v>
      </c>
      <c r="Z245" s="7">
        <f xml:space="preserve"> W245 - Y245</f>
        <v>0</v>
      </c>
      <c r="AA245" s="7">
        <v>0</v>
      </c>
      <c r="AB245" s="7">
        <f xml:space="preserve"> Y245 - AA245</f>
        <v>0</v>
      </c>
      <c r="AC245" s="10">
        <f xml:space="preserve"> IF(V245 &gt; 0, ROUND(W245 / V245, 4), 0)</f>
        <v>0</v>
      </c>
      <c r="AD245" s="10">
        <f xml:space="preserve"> IF(W245 &gt; 0, ROUND(Y245 / W245, 4), 0)</f>
        <v>0</v>
      </c>
      <c r="AE245" s="10">
        <f xml:space="preserve"> IF(Y245 &gt; 0, ROUND(AA245 / Y245, 4), 0)</f>
        <v>0</v>
      </c>
      <c r="AF245" s="7">
        <v>0</v>
      </c>
      <c r="AG245" s="7">
        <v>0</v>
      </c>
      <c r="AH245" s="7">
        <f xml:space="preserve"> AF245 - AG245</f>
        <v>0</v>
      </c>
      <c r="AI245" s="7">
        <v>0</v>
      </c>
      <c r="AJ245" s="7">
        <f>AG245 - AI245</f>
        <v>0</v>
      </c>
      <c r="AK245" s="7">
        <v>0</v>
      </c>
      <c r="AL245" s="7">
        <f xml:space="preserve"> AI245 - AK245</f>
        <v>0</v>
      </c>
      <c r="AM245" s="10">
        <f xml:space="preserve"> IF(AF245 &gt; 0, ROUND(AG245 / AF245, 4), 0)</f>
        <v>0</v>
      </c>
      <c r="AN245" s="10">
        <f xml:space="preserve"> IF(AG245 &gt; 0, ROUND(AI245 / AG245, 4), 0)</f>
        <v>0</v>
      </c>
      <c r="AO245" s="10">
        <f xml:space="preserve"> IF(AI245 &gt; 0, ROUND(AK245 / AI245, 4), 0)</f>
        <v>0</v>
      </c>
      <c r="AP245" s="7">
        <f xml:space="preserve"> B245 - SUM(L245, V245, AF245)</f>
        <v>1</v>
      </c>
      <c r="AQ245" s="7">
        <f xml:space="preserve"> C245 - SUM(M245, W245, AG245)</f>
        <v>0</v>
      </c>
      <c r="AR245" s="7">
        <f xml:space="preserve"> AP245 - AQ245</f>
        <v>1</v>
      </c>
      <c r="AS245" s="7">
        <f xml:space="preserve"> E245 - SUM(O245, Y245, AI245)</f>
        <v>0</v>
      </c>
      <c r="AT245" s="7">
        <f xml:space="preserve"> AQ245 - AS245</f>
        <v>0</v>
      </c>
      <c r="AU245" s="7">
        <f xml:space="preserve"> G245 - SUM(Q245, AA245, AK245)</f>
        <v>0</v>
      </c>
      <c r="AV245" s="7">
        <f xml:space="preserve"> AS245 - AU245</f>
        <v>0</v>
      </c>
      <c r="AW245" s="10">
        <f xml:space="preserve"> IF(AP245 &gt; 0, ROUND(AQ245 / AP245, 4), 0)</f>
        <v>0</v>
      </c>
      <c r="AX245" s="10">
        <f xml:space="preserve"> IF(AQ245 &gt; 0, ROUND(AS245 / AQ245, 4), 0)</f>
        <v>0</v>
      </c>
      <c r="AY245" s="10">
        <f xml:space="preserve"> IF(AS245 &gt; 0, ROUND(AU245 / AS245, 4), 0)</f>
        <v>0</v>
      </c>
    </row>
    <row r="246" spans="1:51" x14ac:dyDescent="0.2">
      <c r="A246" s="1" t="s">
        <v>194</v>
      </c>
      <c r="B246" s="7">
        <v>2</v>
      </c>
      <c r="C246" s="7">
        <v>0</v>
      </c>
      <c r="D246" s="7">
        <f xml:space="preserve"> B246 - C246</f>
        <v>2</v>
      </c>
      <c r="E246" s="7">
        <v>0</v>
      </c>
      <c r="F246" s="7">
        <f xml:space="preserve"> C246 - E246</f>
        <v>0</v>
      </c>
      <c r="G246" s="7">
        <v>0</v>
      </c>
      <c r="H246" s="7">
        <f xml:space="preserve"> E246 - G246</f>
        <v>0</v>
      </c>
      <c r="I246" s="9">
        <f xml:space="preserve"> ROUND(C246 / B246, 4)</f>
        <v>0</v>
      </c>
      <c r="J246" s="9">
        <f>IF(C246 &gt; 0, ROUND(E246 / C246, 4), 0)</f>
        <v>0</v>
      </c>
      <c r="K246" s="10">
        <f xml:space="preserve"> IF(E246 &gt; 0, ROUND(G246 / E246, 4), 0)</f>
        <v>0</v>
      </c>
      <c r="L246" s="7">
        <v>0</v>
      </c>
      <c r="M246" s="7">
        <v>0</v>
      </c>
      <c r="N246" s="7">
        <f xml:space="preserve"> L246 - M246</f>
        <v>0</v>
      </c>
      <c r="O246" s="7">
        <v>0</v>
      </c>
      <c r="P246" s="7">
        <f xml:space="preserve"> M246 - O246</f>
        <v>0</v>
      </c>
      <c r="Q246" s="7">
        <v>0</v>
      </c>
      <c r="R246" s="7">
        <f xml:space="preserve"> O246 - Q246</f>
        <v>0</v>
      </c>
      <c r="S246" s="10">
        <f xml:space="preserve"> IF(L246 &gt; 0, ROUND(M246 / L246, 4), 0)</f>
        <v>0</v>
      </c>
      <c r="T246" s="10">
        <f xml:space="preserve"> IF(M246 &gt; 0, ROUND(O246 / M246, 4), 0)</f>
        <v>0</v>
      </c>
      <c r="U246" s="10">
        <f xml:space="preserve"> IF(O246 &gt; 0, ROUND(Q246 / O246, 4), 0)</f>
        <v>0</v>
      </c>
      <c r="V246" s="7">
        <v>1</v>
      </c>
      <c r="W246" s="7">
        <v>0</v>
      </c>
      <c r="X246" s="7">
        <f xml:space="preserve"> V246 - W246</f>
        <v>1</v>
      </c>
      <c r="Y246" s="7">
        <v>0</v>
      </c>
      <c r="Z246" s="7">
        <f xml:space="preserve"> W246 - Y246</f>
        <v>0</v>
      </c>
      <c r="AA246" s="7">
        <v>0</v>
      </c>
      <c r="AB246" s="7">
        <f xml:space="preserve"> Y246 - AA246</f>
        <v>0</v>
      </c>
      <c r="AC246" s="10">
        <f xml:space="preserve"> IF(V246 &gt; 0, ROUND(W246 / V246, 4), 0)</f>
        <v>0</v>
      </c>
      <c r="AD246" s="10">
        <f xml:space="preserve"> IF(W246 &gt; 0, ROUND(Y246 / W246, 4), 0)</f>
        <v>0</v>
      </c>
      <c r="AE246" s="10">
        <f xml:space="preserve"> IF(Y246 &gt; 0, ROUND(AA246 / Y246, 4), 0)</f>
        <v>0</v>
      </c>
      <c r="AF246" s="7">
        <v>0</v>
      </c>
      <c r="AG246" s="7">
        <v>0</v>
      </c>
      <c r="AH246" s="7">
        <f xml:space="preserve"> AF246 - AG246</f>
        <v>0</v>
      </c>
      <c r="AI246" s="7">
        <v>0</v>
      </c>
      <c r="AJ246" s="7">
        <f>AG246 - AI246</f>
        <v>0</v>
      </c>
      <c r="AK246" s="7">
        <v>0</v>
      </c>
      <c r="AL246" s="7">
        <f xml:space="preserve"> AI246 - AK246</f>
        <v>0</v>
      </c>
      <c r="AM246" s="10">
        <f xml:space="preserve"> IF(AF246 &gt; 0, ROUND(AG246 / AF246, 4), 0)</f>
        <v>0</v>
      </c>
      <c r="AN246" s="10">
        <f xml:space="preserve"> IF(AG246 &gt; 0, ROUND(AI246 / AG246, 4), 0)</f>
        <v>0</v>
      </c>
      <c r="AO246" s="10">
        <f xml:space="preserve"> IF(AI246 &gt; 0, ROUND(AK246 / AI246, 4), 0)</f>
        <v>0</v>
      </c>
      <c r="AP246" s="7">
        <f xml:space="preserve"> B246 - SUM(L246, V246, AF246)</f>
        <v>1</v>
      </c>
      <c r="AQ246" s="7">
        <f xml:space="preserve"> C246 - SUM(M246, W246, AG246)</f>
        <v>0</v>
      </c>
      <c r="AR246" s="7">
        <f xml:space="preserve"> AP246 - AQ246</f>
        <v>1</v>
      </c>
      <c r="AS246" s="7">
        <f xml:space="preserve"> E246 - SUM(O246, Y246, AI246)</f>
        <v>0</v>
      </c>
      <c r="AT246" s="7">
        <f xml:space="preserve"> AQ246 - AS246</f>
        <v>0</v>
      </c>
      <c r="AU246" s="7">
        <f xml:space="preserve"> G246 - SUM(Q246, AA246, AK246)</f>
        <v>0</v>
      </c>
      <c r="AV246" s="7">
        <f xml:space="preserve"> AS246 - AU246</f>
        <v>0</v>
      </c>
      <c r="AW246" s="10">
        <f xml:space="preserve"> IF(AP246 &gt; 0, ROUND(AQ246 / AP246, 4), 0)</f>
        <v>0</v>
      </c>
      <c r="AX246" s="10">
        <f xml:space="preserve"> IF(AQ246 &gt; 0, ROUND(AS246 / AQ246, 4), 0)</f>
        <v>0</v>
      </c>
      <c r="AY246" s="10">
        <f xml:space="preserve"> IF(AS246 &gt; 0, ROUND(AU246 / AS246, 4), 0)</f>
        <v>0</v>
      </c>
    </row>
    <row r="247" spans="1:51" x14ac:dyDescent="0.2">
      <c r="A247" s="1" t="s">
        <v>139</v>
      </c>
      <c r="B247" s="7">
        <v>2</v>
      </c>
      <c r="C247" s="7">
        <v>0</v>
      </c>
      <c r="D247" s="7">
        <f xml:space="preserve"> B247 - C247</f>
        <v>2</v>
      </c>
      <c r="E247" s="7">
        <v>0</v>
      </c>
      <c r="F247" s="7">
        <f xml:space="preserve"> C247 - E247</f>
        <v>0</v>
      </c>
      <c r="G247" s="7">
        <v>0</v>
      </c>
      <c r="H247" s="7">
        <f xml:space="preserve"> E247 - G247</f>
        <v>0</v>
      </c>
      <c r="I247" s="9">
        <f xml:space="preserve"> ROUND(C247 / B247, 4)</f>
        <v>0</v>
      </c>
      <c r="J247" s="9">
        <f>IF(C247 &gt; 0, ROUND(E247 / C247, 4), 0)</f>
        <v>0</v>
      </c>
      <c r="K247" s="10">
        <f xml:space="preserve"> IF(E247 &gt; 0, ROUND(G247 / E247, 4), 0)</f>
        <v>0</v>
      </c>
      <c r="L247" s="7">
        <v>0</v>
      </c>
      <c r="M247" s="7">
        <v>0</v>
      </c>
      <c r="N247" s="7">
        <f xml:space="preserve"> L247 - M247</f>
        <v>0</v>
      </c>
      <c r="O247" s="7">
        <v>0</v>
      </c>
      <c r="P247" s="7">
        <f xml:space="preserve"> M247 - O247</f>
        <v>0</v>
      </c>
      <c r="Q247" s="7">
        <v>0</v>
      </c>
      <c r="R247" s="7">
        <f xml:space="preserve"> O247 - Q247</f>
        <v>0</v>
      </c>
      <c r="S247" s="10">
        <f xml:space="preserve"> IF(L247 &gt; 0, ROUND(M247 / L247, 4), 0)</f>
        <v>0</v>
      </c>
      <c r="T247" s="10">
        <f xml:space="preserve"> IF(M247 &gt; 0, ROUND(O247 / M247, 4), 0)</f>
        <v>0</v>
      </c>
      <c r="U247" s="10">
        <f xml:space="preserve"> IF(O247 &gt; 0, ROUND(Q247 / O247, 4), 0)</f>
        <v>0</v>
      </c>
      <c r="V247" s="7">
        <v>0</v>
      </c>
      <c r="W247" s="7">
        <v>0</v>
      </c>
      <c r="X247" s="7">
        <f xml:space="preserve"> V247 - W247</f>
        <v>0</v>
      </c>
      <c r="Y247" s="7">
        <v>0</v>
      </c>
      <c r="Z247" s="7">
        <f xml:space="preserve"> W247 - Y247</f>
        <v>0</v>
      </c>
      <c r="AA247" s="7">
        <v>0</v>
      </c>
      <c r="AB247" s="7">
        <f xml:space="preserve"> Y247 - AA247</f>
        <v>0</v>
      </c>
      <c r="AC247" s="10">
        <f xml:space="preserve"> IF(V247 &gt; 0, ROUND(W247 / V247, 4), 0)</f>
        <v>0</v>
      </c>
      <c r="AD247" s="10">
        <f xml:space="preserve"> IF(W247 &gt; 0, ROUND(Y247 / W247, 4), 0)</f>
        <v>0</v>
      </c>
      <c r="AE247" s="10">
        <f xml:space="preserve"> IF(Y247 &gt; 0, ROUND(AA247 / Y247, 4), 0)</f>
        <v>0</v>
      </c>
      <c r="AF247" s="7">
        <v>0</v>
      </c>
      <c r="AG247" s="7">
        <v>0</v>
      </c>
      <c r="AH247" s="7">
        <f xml:space="preserve"> AF247 - AG247</f>
        <v>0</v>
      </c>
      <c r="AI247" s="7">
        <v>0</v>
      </c>
      <c r="AJ247" s="7">
        <f>AG247 - AI247</f>
        <v>0</v>
      </c>
      <c r="AK247" s="7">
        <v>0</v>
      </c>
      <c r="AL247" s="7">
        <f xml:space="preserve"> AI247 - AK247</f>
        <v>0</v>
      </c>
      <c r="AM247" s="10">
        <f xml:space="preserve"> IF(AF247 &gt; 0, ROUND(AG247 / AF247, 4), 0)</f>
        <v>0</v>
      </c>
      <c r="AN247" s="10">
        <f xml:space="preserve"> IF(AG247 &gt; 0, ROUND(AI247 / AG247, 4), 0)</f>
        <v>0</v>
      </c>
      <c r="AO247" s="10">
        <f xml:space="preserve"> IF(AI247 &gt; 0, ROUND(AK247 / AI247, 4), 0)</f>
        <v>0</v>
      </c>
      <c r="AP247" s="7">
        <f xml:space="preserve"> B247 - SUM(L247, V247, AF247)</f>
        <v>2</v>
      </c>
      <c r="AQ247" s="7">
        <f xml:space="preserve"> C247 - SUM(M247, W247, AG247)</f>
        <v>0</v>
      </c>
      <c r="AR247" s="7">
        <f xml:space="preserve"> AP247 - AQ247</f>
        <v>2</v>
      </c>
      <c r="AS247" s="7">
        <f xml:space="preserve"> E247 - SUM(O247, Y247, AI247)</f>
        <v>0</v>
      </c>
      <c r="AT247" s="7">
        <f xml:space="preserve"> AQ247 - AS247</f>
        <v>0</v>
      </c>
      <c r="AU247" s="7">
        <f xml:space="preserve"> G247 - SUM(Q247, AA247, AK247)</f>
        <v>0</v>
      </c>
      <c r="AV247" s="7">
        <f xml:space="preserve"> AS247 - AU247</f>
        <v>0</v>
      </c>
      <c r="AW247" s="10">
        <f xml:space="preserve"> IF(AP247 &gt; 0, ROUND(AQ247 / AP247, 4), 0)</f>
        <v>0</v>
      </c>
      <c r="AX247" s="10">
        <f xml:space="preserve"> IF(AQ247 &gt; 0, ROUND(AS247 / AQ247, 4), 0)</f>
        <v>0</v>
      </c>
      <c r="AY247" s="10">
        <f xml:space="preserve"> IF(AS247 &gt; 0, ROUND(AU247 / AS247, 4), 0)</f>
        <v>0</v>
      </c>
    </row>
    <row r="248" spans="1:51" x14ac:dyDescent="0.2">
      <c r="A248" s="1" t="s">
        <v>358</v>
      </c>
      <c r="B248" s="7">
        <v>2</v>
      </c>
      <c r="C248" s="7">
        <v>0</v>
      </c>
      <c r="D248" s="7">
        <f xml:space="preserve"> B248 - C248</f>
        <v>2</v>
      </c>
      <c r="E248" s="7">
        <v>0</v>
      </c>
      <c r="F248" s="7">
        <f xml:space="preserve"> C248 - E248</f>
        <v>0</v>
      </c>
      <c r="G248" s="7">
        <v>0</v>
      </c>
      <c r="H248" s="7">
        <f xml:space="preserve"> E248 - G248</f>
        <v>0</v>
      </c>
      <c r="I248" s="9">
        <f xml:space="preserve"> ROUND(C248 / B248, 4)</f>
        <v>0</v>
      </c>
      <c r="J248" s="9">
        <f>IF(C248 &gt; 0, ROUND(E248 / C248, 4), 0)</f>
        <v>0</v>
      </c>
      <c r="K248" s="10">
        <f xml:space="preserve"> IF(E248 &gt; 0, ROUND(G248 / E248, 4), 0)</f>
        <v>0</v>
      </c>
      <c r="L248" s="7">
        <v>2</v>
      </c>
      <c r="M248" s="7">
        <v>0</v>
      </c>
      <c r="N248" s="7">
        <f xml:space="preserve"> L248 - M248</f>
        <v>2</v>
      </c>
      <c r="O248" s="7">
        <v>0</v>
      </c>
      <c r="P248" s="7">
        <f xml:space="preserve"> M248 - O248</f>
        <v>0</v>
      </c>
      <c r="Q248" s="7">
        <v>0</v>
      </c>
      <c r="R248" s="7">
        <f xml:space="preserve"> O248 - Q248</f>
        <v>0</v>
      </c>
      <c r="S248" s="10">
        <f xml:space="preserve"> IF(L248 &gt; 0, ROUND(M248 / L248, 4), 0)</f>
        <v>0</v>
      </c>
      <c r="T248" s="10">
        <f xml:space="preserve"> IF(M248 &gt; 0, ROUND(O248 / M248, 4), 0)</f>
        <v>0</v>
      </c>
      <c r="U248" s="10">
        <f xml:space="preserve"> IF(O248 &gt; 0, ROUND(Q248 / O248, 4), 0)</f>
        <v>0</v>
      </c>
      <c r="V248" s="7">
        <v>0</v>
      </c>
      <c r="W248" s="7">
        <v>0</v>
      </c>
      <c r="X248" s="7">
        <f xml:space="preserve"> V248 - W248</f>
        <v>0</v>
      </c>
      <c r="Y248" s="7">
        <v>0</v>
      </c>
      <c r="Z248" s="7">
        <f xml:space="preserve"> W248 - Y248</f>
        <v>0</v>
      </c>
      <c r="AA248" s="7">
        <v>0</v>
      </c>
      <c r="AB248" s="7">
        <f xml:space="preserve"> Y248 - AA248</f>
        <v>0</v>
      </c>
      <c r="AC248" s="10">
        <f xml:space="preserve"> IF(V248 &gt; 0, ROUND(W248 / V248, 4), 0)</f>
        <v>0</v>
      </c>
      <c r="AD248" s="10">
        <f xml:space="preserve"> IF(W248 &gt; 0, ROUND(Y248 / W248, 4), 0)</f>
        <v>0</v>
      </c>
      <c r="AE248" s="10">
        <f xml:space="preserve"> IF(Y248 &gt; 0, ROUND(AA248 / Y248, 4), 0)</f>
        <v>0</v>
      </c>
      <c r="AF248" s="7">
        <v>0</v>
      </c>
      <c r="AG248" s="7">
        <v>0</v>
      </c>
      <c r="AH248" s="7">
        <f xml:space="preserve"> AF248 - AG248</f>
        <v>0</v>
      </c>
      <c r="AI248" s="7">
        <v>0</v>
      </c>
      <c r="AJ248" s="7">
        <f>AG248 - AI248</f>
        <v>0</v>
      </c>
      <c r="AK248" s="7">
        <v>0</v>
      </c>
      <c r="AL248" s="7">
        <f xml:space="preserve"> AI248 - AK248</f>
        <v>0</v>
      </c>
      <c r="AM248" s="10">
        <f xml:space="preserve"> IF(AF248 &gt; 0, ROUND(AG248 / AF248, 4), 0)</f>
        <v>0</v>
      </c>
      <c r="AN248" s="10">
        <f xml:space="preserve"> IF(AG248 &gt; 0, ROUND(AI248 / AG248, 4), 0)</f>
        <v>0</v>
      </c>
      <c r="AO248" s="10">
        <f xml:space="preserve"> IF(AI248 &gt; 0, ROUND(AK248 / AI248, 4), 0)</f>
        <v>0</v>
      </c>
      <c r="AP248" s="7">
        <f xml:space="preserve"> B248 - SUM(L248, V248, AF248)</f>
        <v>0</v>
      </c>
      <c r="AQ248" s="7">
        <f xml:space="preserve"> C248 - SUM(M248, W248, AG248)</f>
        <v>0</v>
      </c>
      <c r="AR248" s="7">
        <f xml:space="preserve"> AP248 - AQ248</f>
        <v>0</v>
      </c>
      <c r="AS248" s="7">
        <f xml:space="preserve"> E248 - SUM(O248, Y248, AI248)</f>
        <v>0</v>
      </c>
      <c r="AT248" s="7">
        <f xml:space="preserve"> AQ248 - AS248</f>
        <v>0</v>
      </c>
      <c r="AU248" s="7">
        <f xml:space="preserve"> G248 - SUM(Q248, AA248, AK248)</f>
        <v>0</v>
      </c>
      <c r="AV248" s="7">
        <f xml:space="preserve"> AS248 - AU248</f>
        <v>0</v>
      </c>
      <c r="AW248" s="10">
        <f xml:space="preserve"> IF(AP248 &gt; 0, ROUND(AQ248 / AP248, 4), 0)</f>
        <v>0</v>
      </c>
      <c r="AX248" s="10">
        <f xml:space="preserve"> IF(AQ248 &gt; 0, ROUND(AS248 / AQ248, 4), 0)</f>
        <v>0</v>
      </c>
      <c r="AY248" s="10">
        <f xml:space="preserve"> IF(AS248 &gt; 0, ROUND(AU248 / AS248, 4), 0)</f>
        <v>0</v>
      </c>
    </row>
    <row r="249" spans="1:51" x14ac:dyDescent="0.2">
      <c r="A249" s="1" t="s">
        <v>198</v>
      </c>
      <c r="B249" s="7">
        <v>2</v>
      </c>
      <c r="C249" s="7">
        <v>0</v>
      </c>
      <c r="D249" s="7">
        <f xml:space="preserve"> B249 - C249</f>
        <v>2</v>
      </c>
      <c r="E249" s="7">
        <v>0</v>
      </c>
      <c r="F249" s="7">
        <f xml:space="preserve"> C249 - E249</f>
        <v>0</v>
      </c>
      <c r="G249" s="7">
        <v>0</v>
      </c>
      <c r="H249" s="7">
        <f xml:space="preserve"> E249 - G249</f>
        <v>0</v>
      </c>
      <c r="I249" s="9">
        <f xml:space="preserve"> ROUND(C249 / B249, 4)</f>
        <v>0</v>
      </c>
      <c r="J249" s="9">
        <f>IF(C249 &gt; 0, ROUND(E249 / C249, 4), 0)</f>
        <v>0</v>
      </c>
      <c r="K249" s="10">
        <f xml:space="preserve"> IF(E249 &gt; 0, ROUND(G249 / E249, 4), 0)</f>
        <v>0</v>
      </c>
      <c r="L249" s="7">
        <v>2</v>
      </c>
      <c r="M249" s="7">
        <v>0</v>
      </c>
      <c r="N249" s="7">
        <f xml:space="preserve"> L249 - M249</f>
        <v>2</v>
      </c>
      <c r="O249" s="7">
        <v>0</v>
      </c>
      <c r="P249" s="7">
        <f xml:space="preserve"> M249 - O249</f>
        <v>0</v>
      </c>
      <c r="Q249" s="7">
        <v>0</v>
      </c>
      <c r="R249" s="7">
        <f xml:space="preserve"> O249 - Q249</f>
        <v>0</v>
      </c>
      <c r="S249" s="10">
        <f xml:space="preserve"> IF(L249 &gt; 0, ROUND(M249 / L249, 4), 0)</f>
        <v>0</v>
      </c>
      <c r="T249" s="10">
        <f xml:space="preserve"> IF(M249 &gt; 0, ROUND(O249 / M249, 4), 0)</f>
        <v>0</v>
      </c>
      <c r="U249" s="10">
        <f xml:space="preserve"> IF(O249 &gt; 0, ROUND(Q249 / O249, 4), 0)</f>
        <v>0</v>
      </c>
      <c r="V249" s="7">
        <v>0</v>
      </c>
      <c r="W249" s="7">
        <v>0</v>
      </c>
      <c r="X249" s="7">
        <f xml:space="preserve"> V249 - W249</f>
        <v>0</v>
      </c>
      <c r="Y249" s="7">
        <v>0</v>
      </c>
      <c r="Z249" s="7">
        <f xml:space="preserve"> W249 - Y249</f>
        <v>0</v>
      </c>
      <c r="AA249" s="7">
        <v>0</v>
      </c>
      <c r="AB249" s="7">
        <f xml:space="preserve"> Y249 - AA249</f>
        <v>0</v>
      </c>
      <c r="AC249" s="10">
        <f xml:space="preserve"> IF(V249 &gt; 0, ROUND(W249 / V249, 4), 0)</f>
        <v>0</v>
      </c>
      <c r="AD249" s="10">
        <f xml:space="preserve"> IF(W249 &gt; 0, ROUND(Y249 / W249, 4), 0)</f>
        <v>0</v>
      </c>
      <c r="AE249" s="10">
        <f xml:space="preserve"> IF(Y249 &gt; 0, ROUND(AA249 / Y249, 4), 0)</f>
        <v>0</v>
      </c>
      <c r="AF249" s="7">
        <v>0</v>
      </c>
      <c r="AG249" s="7">
        <v>0</v>
      </c>
      <c r="AH249" s="7">
        <f xml:space="preserve"> AF249 - AG249</f>
        <v>0</v>
      </c>
      <c r="AI249" s="7">
        <v>0</v>
      </c>
      <c r="AJ249" s="7">
        <f>AG249 - AI249</f>
        <v>0</v>
      </c>
      <c r="AK249" s="7">
        <v>0</v>
      </c>
      <c r="AL249" s="7">
        <f xml:space="preserve"> AI249 - AK249</f>
        <v>0</v>
      </c>
      <c r="AM249" s="10">
        <f xml:space="preserve"> IF(AF249 &gt; 0, ROUND(AG249 / AF249, 4), 0)</f>
        <v>0</v>
      </c>
      <c r="AN249" s="10">
        <f xml:space="preserve"> IF(AG249 &gt; 0, ROUND(AI249 / AG249, 4), 0)</f>
        <v>0</v>
      </c>
      <c r="AO249" s="10">
        <f xml:space="preserve"> IF(AI249 &gt; 0, ROUND(AK249 / AI249, 4), 0)</f>
        <v>0</v>
      </c>
      <c r="AP249" s="7">
        <f xml:space="preserve"> B249 - SUM(L249, V249, AF249)</f>
        <v>0</v>
      </c>
      <c r="AQ249" s="7">
        <f xml:space="preserve"> C249 - SUM(M249, W249, AG249)</f>
        <v>0</v>
      </c>
      <c r="AR249" s="7">
        <f xml:space="preserve"> AP249 - AQ249</f>
        <v>0</v>
      </c>
      <c r="AS249" s="7">
        <f xml:space="preserve"> E249 - SUM(O249, Y249, AI249)</f>
        <v>0</v>
      </c>
      <c r="AT249" s="7">
        <f xml:space="preserve"> AQ249 - AS249</f>
        <v>0</v>
      </c>
      <c r="AU249" s="7">
        <f xml:space="preserve"> G249 - SUM(Q249, AA249, AK249)</f>
        <v>0</v>
      </c>
      <c r="AV249" s="7">
        <f xml:space="preserve"> AS249 - AU249</f>
        <v>0</v>
      </c>
      <c r="AW249" s="10">
        <f xml:space="preserve"> IF(AP249 &gt; 0, ROUND(AQ249 / AP249, 4), 0)</f>
        <v>0</v>
      </c>
      <c r="AX249" s="10">
        <f xml:space="preserve"> IF(AQ249 &gt; 0, ROUND(AS249 / AQ249, 4), 0)</f>
        <v>0</v>
      </c>
      <c r="AY249" s="10">
        <f xml:space="preserve"> IF(AS249 &gt; 0, ROUND(AU249 / AS249, 4), 0)</f>
        <v>0</v>
      </c>
    </row>
    <row r="250" spans="1:51" x14ac:dyDescent="0.2">
      <c r="A250" s="1" t="s">
        <v>26</v>
      </c>
      <c r="B250" s="7">
        <v>2</v>
      </c>
      <c r="C250" s="7">
        <v>0</v>
      </c>
      <c r="D250" s="7">
        <f xml:space="preserve"> B250 - C250</f>
        <v>2</v>
      </c>
      <c r="E250" s="7">
        <v>0</v>
      </c>
      <c r="F250" s="7">
        <f xml:space="preserve"> C250 - E250</f>
        <v>0</v>
      </c>
      <c r="G250" s="7">
        <v>0</v>
      </c>
      <c r="H250" s="7">
        <f xml:space="preserve"> E250 - G250</f>
        <v>0</v>
      </c>
      <c r="I250" s="9">
        <f xml:space="preserve"> ROUND(C250 / B250, 4)</f>
        <v>0</v>
      </c>
      <c r="J250" s="9">
        <f>IF(C250 &gt; 0, ROUND(E250 / C250, 4), 0)</f>
        <v>0</v>
      </c>
      <c r="K250" s="10">
        <f xml:space="preserve"> IF(E250 &gt; 0, ROUND(G250 / E250, 4), 0)</f>
        <v>0</v>
      </c>
      <c r="L250" s="7">
        <v>1</v>
      </c>
      <c r="M250" s="7">
        <v>0</v>
      </c>
      <c r="N250" s="7">
        <f xml:space="preserve"> L250 - M250</f>
        <v>1</v>
      </c>
      <c r="O250" s="7">
        <v>0</v>
      </c>
      <c r="P250" s="7">
        <f xml:space="preserve"> M250 - O250</f>
        <v>0</v>
      </c>
      <c r="Q250" s="7">
        <v>0</v>
      </c>
      <c r="R250" s="7">
        <f xml:space="preserve"> O250 - Q250</f>
        <v>0</v>
      </c>
      <c r="S250" s="10">
        <f xml:space="preserve"> IF(L250 &gt; 0, ROUND(M250 / L250, 4), 0)</f>
        <v>0</v>
      </c>
      <c r="T250" s="10">
        <f xml:space="preserve"> IF(M250 &gt; 0, ROUND(O250 / M250, 4), 0)</f>
        <v>0</v>
      </c>
      <c r="U250" s="10">
        <f xml:space="preserve"> IF(O250 &gt; 0, ROUND(Q250 / O250, 4), 0)</f>
        <v>0</v>
      </c>
      <c r="V250" s="7">
        <v>0</v>
      </c>
      <c r="W250" s="7">
        <v>0</v>
      </c>
      <c r="X250" s="7">
        <f xml:space="preserve"> V250 - W250</f>
        <v>0</v>
      </c>
      <c r="Y250" s="7">
        <v>0</v>
      </c>
      <c r="Z250" s="7">
        <f xml:space="preserve"> W250 - Y250</f>
        <v>0</v>
      </c>
      <c r="AA250" s="7">
        <v>0</v>
      </c>
      <c r="AB250" s="7">
        <f xml:space="preserve"> Y250 - AA250</f>
        <v>0</v>
      </c>
      <c r="AC250" s="10">
        <f xml:space="preserve"> IF(V250 &gt; 0, ROUND(W250 / V250, 4), 0)</f>
        <v>0</v>
      </c>
      <c r="AD250" s="10">
        <f xml:space="preserve"> IF(W250 &gt; 0, ROUND(Y250 / W250, 4), 0)</f>
        <v>0</v>
      </c>
      <c r="AE250" s="10">
        <f xml:space="preserve"> IF(Y250 &gt; 0, ROUND(AA250 / Y250, 4), 0)</f>
        <v>0</v>
      </c>
      <c r="AF250" s="7">
        <v>1</v>
      </c>
      <c r="AG250" s="7">
        <v>0</v>
      </c>
      <c r="AH250" s="7">
        <f xml:space="preserve"> AF250 - AG250</f>
        <v>1</v>
      </c>
      <c r="AI250" s="7">
        <v>0</v>
      </c>
      <c r="AJ250" s="7">
        <f>AG250 - AI250</f>
        <v>0</v>
      </c>
      <c r="AK250" s="7">
        <v>0</v>
      </c>
      <c r="AL250" s="7">
        <f xml:space="preserve"> AI250 - AK250</f>
        <v>0</v>
      </c>
      <c r="AM250" s="10">
        <f xml:space="preserve"> IF(AF250 &gt; 0, ROUND(AG250 / AF250, 4), 0)</f>
        <v>0</v>
      </c>
      <c r="AN250" s="10">
        <f xml:space="preserve"> IF(AG250 &gt; 0, ROUND(AI250 / AG250, 4), 0)</f>
        <v>0</v>
      </c>
      <c r="AO250" s="10">
        <f xml:space="preserve"> IF(AI250 &gt; 0, ROUND(AK250 / AI250, 4), 0)</f>
        <v>0</v>
      </c>
      <c r="AP250" s="7">
        <f xml:space="preserve"> B250 - SUM(L250, V250, AF250)</f>
        <v>0</v>
      </c>
      <c r="AQ250" s="7">
        <f xml:space="preserve"> C250 - SUM(M250, W250, AG250)</f>
        <v>0</v>
      </c>
      <c r="AR250" s="7">
        <f xml:space="preserve"> AP250 - AQ250</f>
        <v>0</v>
      </c>
      <c r="AS250" s="7">
        <f xml:space="preserve"> E250 - SUM(O250, Y250, AI250)</f>
        <v>0</v>
      </c>
      <c r="AT250" s="7">
        <f xml:space="preserve"> AQ250 - AS250</f>
        <v>0</v>
      </c>
      <c r="AU250" s="7">
        <f xml:space="preserve"> G250 - SUM(Q250, AA250, AK250)</f>
        <v>0</v>
      </c>
      <c r="AV250" s="7">
        <f xml:space="preserve"> AS250 - AU250</f>
        <v>0</v>
      </c>
      <c r="AW250" s="10">
        <f xml:space="preserve"> IF(AP250 &gt; 0, ROUND(AQ250 / AP250, 4), 0)</f>
        <v>0</v>
      </c>
      <c r="AX250" s="10">
        <f xml:space="preserve"> IF(AQ250 &gt; 0, ROUND(AS250 / AQ250, 4), 0)</f>
        <v>0</v>
      </c>
      <c r="AY250" s="10">
        <f xml:space="preserve"> IF(AS250 &gt; 0, ROUND(AU250 / AS250, 4), 0)</f>
        <v>0</v>
      </c>
    </row>
    <row r="251" spans="1:51" x14ac:dyDescent="0.2">
      <c r="A251" s="1" t="s">
        <v>217</v>
      </c>
      <c r="B251" s="7">
        <v>2</v>
      </c>
      <c r="C251" s="7">
        <v>0</v>
      </c>
      <c r="D251" s="7">
        <f xml:space="preserve"> B251 - C251</f>
        <v>2</v>
      </c>
      <c r="E251" s="7">
        <v>0</v>
      </c>
      <c r="F251" s="7">
        <f xml:space="preserve"> C251 - E251</f>
        <v>0</v>
      </c>
      <c r="G251" s="7">
        <v>0</v>
      </c>
      <c r="H251" s="7">
        <f xml:space="preserve"> E251 - G251</f>
        <v>0</v>
      </c>
      <c r="I251" s="9">
        <f xml:space="preserve"> ROUND(C251 / B251, 4)</f>
        <v>0</v>
      </c>
      <c r="J251" s="9">
        <f>IF(C251 &gt; 0, ROUND(E251 / C251, 4), 0)</f>
        <v>0</v>
      </c>
      <c r="K251" s="10">
        <f xml:space="preserve"> IF(E251 &gt; 0, ROUND(G251 / E251, 4), 0)</f>
        <v>0</v>
      </c>
      <c r="L251" s="7">
        <v>1</v>
      </c>
      <c r="M251" s="7">
        <v>0</v>
      </c>
      <c r="N251" s="7">
        <f xml:space="preserve"> L251 - M251</f>
        <v>1</v>
      </c>
      <c r="O251" s="7">
        <v>0</v>
      </c>
      <c r="P251" s="7">
        <f xml:space="preserve"> M251 - O251</f>
        <v>0</v>
      </c>
      <c r="Q251" s="7">
        <v>0</v>
      </c>
      <c r="R251" s="7">
        <f xml:space="preserve"> O251 - Q251</f>
        <v>0</v>
      </c>
      <c r="S251" s="10">
        <f xml:space="preserve"> IF(L251 &gt; 0, ROUND(M251 / L251, 4), 0)</f>
        <v>0</v>
      </c>
      <c r="T251" s="10">
        <f xml:space="preserve"> IF(M251 &gt; 0, ROUND(O251 / M251, 4), 0)</f>
        <v>0</v>
      </c>
      <c r="U251" s="10">
        <f xml:space="preserve"> IF(O251 &gt; 0, ROUND(Q251 / O251, 4), 0)</f>
        <v>0</v>
      </c>
      <c r="V251" s="7">
        <v>0</v>
      </c>
      <c r="W251" s="7">
        <v>0</v>
      </c>
      <c r="X251" s="7">
        <f xml:space="preserve"> V251 - W251</f>
        <v>0</v>
      </c>
      <c r="Y251" s="7">
        <v>0</v>
      </c>
      <c r="Z251" s="7">
        <f xml:space="preserve"> W251 - Y251</f>
        <v>0</v>
      </c>
      <c r="AA251" s="7">
        <v>0</v>
      </c>
      <c r="AB251" s="7">
        <f xml:space="preserve"> Y251 - AA251</f>
        <v>0</v>
      </c>
      <c r="AC251" s="10">
        <f xml:space="preserve"> IF(V251 &gt; 0, ROUND(W251 / V251, 4), 0)</f>
        <v>0</v>
      </c>
      <c r="AD251" s="10">
        <f xml:space="preserve"> IF(W251 &gt; 0, ROUND(Y251 / W251, 4), 0)</f>
        <v>0</v>
      </c>
      <c r="AE251" s="10">
        <f xml:space="preserve"> IF(Y251 &gt; 0, ROUND(AA251 / Y251, 4), 0)</f>
        <v>0</v>
      </c>
      <c r="AF251" s="7">
        <v>1</v>
      </c>
      <c r="AG251" s="7">
        <v>0</v>
      </c>
      <c r="AH251" s="7">
        <f xml:space="preserve"> AF251 - AG251</f>
        <v>1</v>
      </c>
      <c r="AI251" s="7">
        <v>0</v>
      </c>
      <c r="AJ251" s="7">
        <f>AG251 - AI251</f>
        <v>0</v>
      </c>
      <c r="AK251" s="7">
        <v>0</v>
      </c>
      <c r="AL251" s="7">
        <f xml:space="preserve"> AI251 - AK251</f>
        <v>0</v>
      </c>
      <c r="AM251" s="10">
        <f xml:space="preserve"> IF(AF251 &gt; 0, ROUND(AG251 / AF251, 4), 0)</f>
        <v>0</v>
      </c>
      <c r="AN251" s="10">
        <f xml:space="preserve"> IF(AG251 &gt; 0, ROUND(AI251 / AG251, 4), 0)</f>
        <v>0</v>
      </c>
      <c r="AO251" s="10">
        <f xml:space="preserve"> IF(AI251 &gt; 0, ROUND(AK251 / AI251, 4), 0)</f>
        <v>0</v>
      </c>
      <c r="AP251" s="7">
        <f xml:space="preserve"> B251 - SUM(L251, V251, AF251)</f>
        <v>0</v>
      </c>
      <c r="AQ251" s="7">
        <f xml:space="preserve"> C251 - SUM(M251, W251, AG251)</f>
        <v>0</v>
      </c>
      <c r="AR251" s="7">
        <f xml:space="preserve"> AP251 - AQ251</f>
        <v>0</v>
      </c>
      <c r="AS251" s="7">
        <f xml:space="preserve"> E251 - SUM(O251, Y251, AI251)</f>
        <v>0</v>
      </c>
      <c r="AT251" s="7">
        <f xml:space="preserve"> AQ251 - AS251</f>
        <v>0</v>
      </c>
      <c r="AU251" s="7">
        <f xml:space="preserve"> G251 - SUM(Q251, AA251, AK251)</f>
        <v>0</v>
      </c>
      <c r="AV251" s="7">
        <f xml:space="preserve"> AS251 - AU251</f>
        <v>0</v>
      </c>
      <c r="AW251" s="10">
        <f xml:space="preserve"> IF(AP251 &gt; 0, ROUND(AQ251 / AP251, 4), 0)</f>
        <v>0</v>
      </c>
      <c r="AX251" s="10">
        <f xml:space="preserve"> IF(AQ251 &gt; 0, ROUND(AS251 / AQ251, 4), 0)</f>
        <v>0</v>
      </c>
      <c r="AY251" s="10">
        <f xml:space="preserve"> IF(AS251 &gt; 0, ROUND(AU251 / AS251, 4), 0)</f>
        <v>0</v>
      </c>
    </row>
    <row r="252" spans="1:51" x14ac:dyDescent="0.2">
      <c r="A252" s="1" t="s">
        <v>247</v>
      </c>
      <c r="B252" s="7">
        <v>2</v>
      </c>
      <c r="C252" s="7">
        <v>0</v>
      </c>
      <c r="D252" s="7">
        <f xml:space="preserve"> B252 - C252</f>
        <v>2</v>
      </c>
      <c r="E252" s="7">
        <v>0</v>
      </c>
      <c r="F252" s="7">
        <f xml:space="preserve"> C252 - E252</f>
        <v>0</v>
      </c>
      <c r="G252" s="7">
        <v>0</v>
      </c>
      <c r="H252" s="7">
        <f xml:space="preserve"> E252 - G252</f>
        <v>0</v>
      </c>
      <c r="I252" s="9">
        <f xml:space="preserve"> ROUND(C252 / B252, 4)</f>
        <v>0</v>
      </c>
      <c r="J252" s="9">
        <f>IF(C252 &gt; 0, ROUND(E252 / C252, 4), 0)</f>
        <v>0</v>
      </c>
      <c r="K252" s="10">
        <f xml:space="preserve"> IF(E252 &gt; 0, ROUND(G252 / E252, 4), 0)</f>
        <v>0</v>
      </c>
      <c r="L252" s="7">
        <v>0</v>
      </c>
      <c r="M252" s="7">
        <v>0</v>
      </c>
      <c r="N252" s="7">
        <f xml:space="preserve"> L252 - M252</f>
        <v>0</v>
      </c>
      <c r="O252" s="7">
        <v>0</v>
      </c>
      <c r="P252" s="7">
        <f xml:space="preserve"> M252 - O252</f>
        <v>0</v>
      </c>
      <c r="Q252" s="7">
        <v>0</v>
      </c>
      <c r="R252" s="7">
        <f xml:space="preserve"> O252 - Q252</f>
        <v>0</v>
      </c>
      <c r="S252" s="10">
        <f xml:space="preserve"> IF(L252 &gt; 0, ROUND(M252 / L252, 4), 0)</f>
        <v>0</v>
      </c>
      <c r="T252" s="10">
        <f xml:space="preserve"> IF(M252 &gt; 0, ROUND(O252 / M252, 4), 0)</f>
        <v>0</v>
      </c>
      <c r="U252" s="10">
        <f xml:space="preserve"> IF(O252 &gt; 0, ROUND(Q252 / O252, 4), 0)</f>
        <v>0</v>
      </c>
      <c r="V252" s="7">
        <v>2</v>
      </c>
      <c r="W252" s="7">
        <v>0</v>
      </c>
      <c r="X252" s="7">
        <f xml:space="preserve"> V252 - W252</f>
        <v>2</v>
      </c>
      <c r="Y252" s="7">
        <v>0</v>
      </c>
      <c r="Z252" s="7">
        <f xml:space="preserve"> W252 - Y252</f>
        <v>0</v>
      </c>
      <c r="AA252" s="7">
        <v>0</v>
      </c>
      <c r="AB252" s="7">
        <f xml:space="preserve"> Y252 - AA252</f>
        <v>0</v>
      </c>
      <c r="AC252" s="10">
        <f xml:space="preserve"> IF(V252 &gt; 0, ROUND(W252 / V252, 4), 0)</f>
        <v>0</v>
      </c>
      <c r="AD252" s="10">
        <f xml:space="preserve"> IF(W252 &gt; 0, ROUND(Y252 / W252, 4), 0)</f>
        <v>0</v>
      </c>
      <c r="AE252" s="10">
        <f xml:space="preserve"> IF(Y252 &gt; 0, ROUND(AA252 / Y252, 4), 0)</f>
        <v>0</v>
      </c>
      <c r="AF252" s="7">
        <v>0</v>
      </c>
      <c r="AG252" s="7">
        <v>0</v>
      </c>
      <c r="AH252" s="7">
        <f xml:space="preserve"> AF252 - AG252</f>
        <v>0</v>
      </c>
      <c r="AI252" s="7">
        <v>0</v>
      </c>
      <c r="AJ252" s="7">
        <f>AG252 - AI252</f>
        <v>0</v>
      </c>
      <c r="AK252" s="7">
        <v>0</v>
      </c>
      <c r="AL252" s="7">
        <f xml:space="preserve"> AI252 - AK252</f>
        <v>0</v>
      </c>
      <c r="AM252" s="10">
        <f xml:space="preserve"> IF(AF252 &gt; 0, ROUND(AG252 / AF252, 4), 0)</f>
        <v>0</v>
      </c>
      <c r="AN252" s="10">
        <f xml:space="preserve"> IF(AG252 &gt; 0, ROUND(AI252 / AG252, 4), 0)</f>
        <v>0</v>
      </c>
      <c r="AO252" s="10">
        <f xml:space="preserve"> IF(AI252 &gt; 0, ROUND(AK252 / AI252, 4), 0)</f>
        <v>0</v>
      </c>
      <c r="AP252" s="7">
        <f xml:space="preserve"> B252 - SUM(L252, V252, AF252)</f>
        <v>0</v>
      </c>
      <c r="AQ252" s="7">
        <f xml:space="preserve"> C252 - SUM(M252, W252, AG252)</f>
        <v>0</v>
      </c>
      <c r="AR252" s="7">
        <f xml:space="preserve"> AP252 - AQ252</f>
        <v>0</v>
      </c>
      <c r="AS252" s="7">
        <f xml:space="preserve"> E252 - SUM(O252, Y252, AI252)</f>
        <v>0</v>
      </c>
      <c r="AT252" s="7">
        <f xml:space="preserve"> AQ252 - AS252</f>
        <v>0</v>
      </c>
      <c r="AU252" s="7">
        <f xml:space="preserve"> G252 - SUM(Q252, AA252, AK252)</f>
        <v>0</v>
      </c>
      <c r="AV252" s="7">
        <f xml:space="preserve"> AS252 - AU252</f>
        <v>0</v>
      </c>
      <c r="AW252" s="10">
        <f xml:space="preserve"> IF(AP252 &gt; 0, ROUND(AQ252 / AP252, 4), 0)</f>
        <v>0</v>
      </c>
      <c r="AX252" s="10">
        <f xml:space="preserve"> IF(AQ252 &gt; 0, ROUND(AS252 / AQ252, 4), 0)</f>
        <v>0</v>
      </c>
      <c r="AY252" s="10">
        <f xml:space="preserve"> IF(AS252 &gt; 0, ROUND(AU252 / AS252, 4), 0)</f>
        <v>0</v>
      </c>
    </row>
    <row r="253" spans="1:51" x14ac:dyDescent="0.2">
      <c r="A253" s="1" t="s">
        <v>37</v>
      </c>
      <c r="B253" s="7">
        <v>2</v>
      </c>
      <c r="C253" s="7">
        <v>0</v>
      </c>
      <c r="D253" s="7">
        <f xml:space="preserve"> B253 - C253</f>
        <v>2</v>
      </c>
      <c r="E253" s="7">
        <v>0</v>
      </c>
      <c r="F253" s="7">
        <f xml:space="preserve"> C253 - E253</f>
        <v>0</v>
      </c>
      <c r="G253" s="7">
        <v>0</v>
      </c>
      <c r="H253" s="7">
        <f xml:space="preserve"> E253 - G253</f>
        <v>0</v>
      </c>
      <c r="I253" s="9">
        <f xml:space="preserve"> ROUND(C253 / B253, 4)</f>
        <v>0</v>
      </c>
      <c r="J253" s="9">
        <f>IF(C253 &gt; 0, ROUND(E253 / C253, 4), 0)</f>
        <v>0</v>
      </c>
      <c r="K253" s="10">
        <f xml:space="preserve"> IF(E253 &gt; 0, ROUND(G253 / E253, 4), 0)</f>
        <v>0</v>
      </c>
      <c r="L253" s="7">
        <v>0</v>
      </c>
      <c r="M253" s="7">
        <v>0</v>
      </c>
      <c r="N253" s="7">
        <f xml:space="preserve"> L253 - M253</f>
        <v>0</v>
      </c>
      <c r="O253" s="7">
        <v>0</v>
      </c>
      <c r="P253" s="7">
        <f xml:space="preserve"> M253 - O253</f>
        <v>0</v>
      </c>
      <c r="Q253" s="7">
        <v>0</v>
      </c>
      <c r="R253" s="7">
        <f xml:space="preserve"> O253 - Q253</f>
        <v>0</v>
      </c>
      <c r="S253" s="10">
        <f xml:space="preserve"> IF(L253 &gt; 0, ROUND(M253 / L253, 4), 0)</f>
        <v>0</v>
      </c>
      <c r="T253" s="10">
        <f xml:space="preserve"> IF(M253 &gt; 0, ROUND(O253 / M253, 4), 0)</f>
        <v>0</v>
      </c>
      <c r="U253" s="10">
        <f xml:space="preserve"> IF(O253 &gt; 0, ROUND(Q253 / O253, 4), 0)</f>
        <v>0</v>
      </c>
      <c r="V253" s="7">
        <v>0</v>
      </c>
      <c r="W253" s="7">
        <v>0</v>
      </c>
      <c r="X253" s="7">
        <f xml:space="preserve"> V253 - W253</f>
        <v>0</v>
      </c>
      <c r="Y253" s="7">
        <v>0</v>
      </c>
      <c r="Z253" s="7">
        <f xml:space="preserve"> W253 - Y253</f>
        <v>0</v>
      </c>
      <c r="AA253" s="7">
        <v>0</v>
      </c>
      <c r="AB253" s="7">
        <f xml:space="preserve"> Y253 - AA253</f>
        <v>0</v>
      </c>
      <c r="AC253" s="10">
        <f xml:space="preserve"> IF(V253 &gt; 0, ROUND(W253 / V253, 4), 0)</f>
        <v>0</v>
      </c>
      <c r="AD253" s="10">
        <f xml:space="preserve"> IF(W253 &gt; 0, ROUND(Y253 / W253, 4), 0)</f>
        <v>0</v>
      </c>
      <c r="AE253" s="10">
        <f xml:space="preserve"> IF(Y253 &gt; 0, ROUND(AA253 / Y253, 4), 0)</f>
        <v>0</v>
      </c>
      <c r="AF253" s="7">
        <v>0</v>
      </c>
      <c r="AG253" s="7">
        <v>0</v>
      </c>
      <c r="AH253" s="7">
        <f xml:space="preserve"> AF253 - AG253</f>
        <v>0</v>
      </c>
      <c r="AI253" s="7">
        <v>0</v>
      </c>
      <c r="AJ253" s="7">
        <f>AG253 - AI253</f>
        <v>0</v>
      </c>
      <c r="AK253" s="7">
        <v>0</v>
      </c>
      <c r="AL253" s="7">
        <f xml:space="preserve"> AI253 - AK253</f>
        <v>0</v>
      </c>
      <c r="AM253" s="10">
        <f xml:space="preserve"> IF(AF253 &gt; 0, ROUND(AG253 / AF253, 4), 0)</f>
        <v>0</v>
      </c>
      <c r="AN253" s="10">
        <f xml:space="preserve"> IF(AG253 &gt; 0, ROUND(AI253 / AG253, 4), 0)</f>
        <v>0</v>
      </c>
      <c r="AO253" s="10">
        <f xml:space="preserve"> IF(AI253 &gt; 0, ROUND(AK253 / AI253, 4), 0)</f>
        <v>0</v>
      </c>
      <c r="AP253" s="7">
        <f xml:space="preserve"> B253 - SUM(L253, V253, AF253)</f>
        <v>2</v>
      </c>
      <c r="AQ253" s="7">
        <f xml:space="preserve"> C253 - SUM(M253, W253, AG253)</f>
        <v>0</v>
      </c>
      <c r="AR253" s="7">
        <f xml:space="preserve"> AP253 - AQ253</f>
        <v>2</v>
      </c>
      <c r="AS253" s="7">
        <f xml:space="preserve"> E253 - SUM(O253, Y253, AI253)</f>
        <v>0</v>
      </c>
      <c r="AT253" s="7">
        <f xml:space="preserve"> AQ253 - AS253</f>
        <v>0</v>
      </c>
      <c r="AU253" s="7">
        <f xml:space="preserve"> G253 - SUM(Q253, AA253, AK253)</f>
        <v>0</v>
      </c>
      <c r="AV253" s="7">
        <f xml:space="preserve"> AS253 - AU253</f>
        <v>0</v>
      </c>
      <c r="AW253" s="10">
        <f xml:space="preserve"> IF(AP253 &gt; 0, ROUND(AQ253 / AP253, 4), 0)</f>
        <v>0</v>
      </c>
      <c r="AX253" s="10">
        <f xml:space="preserve"> IF(AQ253 &gt; 0, ROUND(AS253 / AQ253, 4), 0)</f>
        <v>0</v>
      </c>
      <c r="AY253" s="10">
        <f xml:space="preserve"> IF(AS253 &gt; 0, ROUND(AU253 / AS253, 4), 0)</f>
        <v>0</v>
      </c>
    </row>
    <row r="254" spans="1:51" x14ac:dyDescent="0.2">
      <c r="A254" s="1" t="s">
        <v>152</v>
      </c>
      <c r="B254" s="7">
        <v>2</v>
      </c>
      <c r="C254" s="7">
        <v>0</v>
      </c>
      <c r="D254" s="7">
        <f xml:space="preserve"> B254 - C254</f>
        <v>2</v>
      </c>
      <c r="E254" s="7">
        <v>0</v>
      </c>
      <c r="F254" s="7">
        <f xml:space="preserve"> C254 - E254</f>
        <v>0</v>
      </c>
      <c r="G254" s="7">
        <v>0</v>
      </c>
      <c r="H254" s="7">
        <f xml:space="preserve"> E254 - G254</f>
        <v>0</v>
      </c>
      <c r="I254" s="9">
        <f xml:space="preserve"> ROUND(C254 / B254, 4)</f>
        <v>0</v>
      </c>
      <c r="J254" s="9">
        <f>IF(C254 &gt; 0, ROUND(E254 / C254, 4), 0)</f>
        <v>0</v>
      </c>
      <c r="K254" s="10">
        <f xml:space="preserve"> IF(E254 &gt; 0, ROUND(G254 / E254, 4), 0)</f>
        <v>0</v>
      </c>
      <c r="L254" s="7">
        <v>1</v>
      </c>
      <c r="M254" s="7">
        <v>0</v>
      </c>
      <c r="N254" s="7">
        <f xml:space="preserve"> L254 - M254</f>
        <v>1</v>
      </c>
      <c r="O254" s="7">
        <v>0</v>
      </c>
      <c r="P254" s="7">
        <f xml:space="preserve"> M254 - O254</f>
        <v>0</v>
      </c>
      <c r="Q254" s="7">
        <v>0</v>
      </c>
      <c r="R254" s="7">
        <f xml:space="preserve"> O254 - Q254</f>
        <v>0</v>
      </c>
      <c r="S254" s="10">
        <f xml:space="preserve"> IF(L254 &gt; 0, ROUND(M254 / L254, 4), 0)</f>
        <v>0</v>
      </c>
      <c r="T254" s="10">
        <f xml:space="preserve"> IF(M254 &gt; 0, ROUND(O254 / M254, 4), 0)</f>
        <v>0</v>
      </c>
      <c r="U254" s="10">
        <f xml:space="preserve"> IF(O254 &gt; 0, ROUND(Q254 / O254, 4), 0)</f>
        <v>0</v>
      </c>
      <c r="V254" s="7">
        <v>0</v>
      </c>
      <c r="W254" s="7">
        <v>0</v>
      </c>
      <c r="X254" s="7">
        <f xml:space="preserve"> V254 - W254</f>
        <v>0</v>
      </c>
      <c r="Y254" s="7">
        <v>0</v>
      </c>
      <c r="Z254" s="7">
        <f xml:space="preserve"> W254 - Y254</f>
        <v>0</v>
      </c>
      <c r="AA254" s="7">
        <v>0</v>
      </c>
      <c r="AB254" s="7">
        <f xml:space="preserve"> Y254 - AA254</f>
        <v>0</v>
      </c>
      <c r="AC254" s="10">
        <f xml:space="preserve"> IF(V254 &gt; 0, ROUND(W254 / V254, 4), 0)</f>
        <v>0</v>
      </c>
      <c r="AD254" s="10">
        <f xml:space="preserve"> IF(W254 &gt; 0, ROUND(Y254 / W254, 4), 0)</f>
        <v>0</v>
      </c>
      <c r="AE254" s="10">
        <f xml:space="preserve"> IF(Y254 &gt; 0, ROUND(AA254 / Y254, 4), 0)</f>
        <v>0</v>
      </c>
      <c r="AF254" s="7">
        <v>0</v>
      </c>
      <c r="AG254" s="7">
        <v>0</v>
      </c>
      <c r="AH254" s="7">
        <f xml:space="preserve"> AF254 - AG254</f>
        <v>0</v>
      </c>
      <c r="AI254" s="7">
        <v>0</v>
      </c>
      <c r="AJ254" s="7">
        <f>AG254 - AI254</f>
        <v>0</v>
      </c>
      <c r="AK254" s="7">
        <v>0</v>
      </c>
      <c r="AL254" s="7">
        <f xml:space="preserve"> AI254 - AK254</f>
        <v>0</v>
      </c>
      <c r="AM254" s="10">
        <f xml:space="preserve"> IF(AF254 &gt; 0, ROUND(AG254 / AF254, 4), 0)</f>
        <v>0</v>
      </c>
      <c r="AN254" s="10">
        <f xml:space="preserve"> IF(AG254 &gt; 0, ROUND(AI254 / AG254, 4), 0)</f>
        <v>0</v>
      </c>
      <c r="AO254" s="10">
        <f xml:space="preserve"> IF(AI254 &gt; 0, ROUND(AK254 / AI254, 4), 0)</f>
        <v>0</v>
      </c>
      <c r="AP254" s="7">
        <f xml:space="preserve"> B254 - SUM(L254, V254, AF254)</f>
        <v>1</v>
      </c>
      <c r="AQ254" s="7">
        <f xml:space="preserve"> C254 - SUM(M254, W254, AG254)</f>
        <v>0</v>
      </c>
      <c r="AR254" s="7">
        <f xml:space="preserve"> AP254 - AQ254</f>
        <v>1</v>
      </c>
      <c r="AS254" s="7">
        <f xml:space="preserve"> E254 - SUM(O254, Y254, AI254)</f>
        <v>0</v>
      </c>
      <c r="AT254" s="7">
        <f xml:space="preserve"> AQ254 - AS254</f>
        <v>0</v>
      </c>
      <c r="AU254" s="7">
        <f xml:space="preserve"> G254 - SUM(Q254, AA254, AK254)</f>
        <v>0</v>
      </c>
      <c r="AV254" s="7">
        <f xml:space="preserve"> AS254 - AU254</f>
        <v>0</v>
      </c>
      <c r="AW254" s="10">
        <f xml:space="preserve"> IF(AP254 &gt; 0, ROUND(AQ254 / AP254, 4), 0)</f>
        <v>0</v>
      </c>
      <c r="AX254" s="10">
        <f xml:space="preserve"> IF(AQ254 &gt; 0, ROUND(AS254 / AQ254, 4), 0)</f>
        <v>0</v>
      </c>
      <c r="AY254" s="10">
        <f xml:space="preserve"> IF(AS254 &gt; 0, ROUND(AU254 / AS254, 4), 0)</f>
        <v>0</v>
      </c>
    </row>
    <row r="255" spans="1:51" x14ac:dyDescent="0.2">
      <c r="A255" s="1" t="s">
        <v>210</v>
      </c>
      <c r="B255" s="7">
        <v>1</v>
      </c>
      <c r="C255" s="7">
        <v>0</v>
      </c>
      <c r="D255" s="7">
        <f xml:space="preserve"> B255 - C255</f>
        <v>1</v>
      </c>
      <c r="E255" s="7">
        <v>0</v>
      </c>
      <c r="F255" s="7">
        <f xml:space="preserve"> C255 - E255</f>
        <v>0</v>
      </c>
      <c r="G255" s="7">
        <v>0</v>
      </c>
      <c r="H255" s="7">
        <f xml:space="preserve"> E255 - G255</f>
        <v>0</v>
      </c>
      <c r="I255" s="9">
        <f xml:space="preserve"> ROUND(C255 / B255, 4)</f>
        <v>0</v>
      </c>
      <c r="J255" s="9">
        <f>IF(C255 &gt; 0, ROUND(E255 / C255, 4), 0)</f>
        <v>0</v>
      </c>
      <c r="K255" s="10">
        <f xml:space="preserve"> IF(E255 &gt; 0, ROUND(G255 / E255, 4), 0)</f>
        <v>0</v>
      </c>
      <c r="L255" s="7">
        <v>0</v>
      </c>
      <c r="M255" s="7">
        <v>0</v>
      </c>
      <c r="N255" s="7">
        <f xml:space="preserve"> L255 - M255</f>
        <v>0</v>
      </c>
      <c r="O255" s="7">
        <v>0</v>
      </c>
      <c r="P255" s="7">
        <f xml:space="preserve"> M255 - O255</f>
        <v>0</v>
      </c>
      <c r="Q255" s="7">
        <v>0</v>
      </c>
      <c r="R255" s="7">
        <f xml:space="preserve"> O255 - Q255</f>
        <v>0</v>
      </c>
      <c r="S255" s="10">
        <f xml:space="preserve"> IF(L255 &gt; 0, ROUND(M255 / L255, 4), 0)</f>
        <v>0</v>
      </c>
      <c r="T255" s="10">
        <f xml:space="preserve"> IF(M255 &gt; 0, ROUND(O255 / M255, 4), 0)</f>
        <v>0</v>
      </c>
      <c r="U255" s="10">
        <f xml:space="preserve"> IF(O255 &gt; 0, ROUND(Q255 / O255, 4), 0)</f>
        <v>0</v>
      </c>
      <c r="V255" s="7">
        <v>0</v>
      </c>
      <c r="W255" s="7">
        <v>0</v>
      </c>
      <c r="X255" s="7">
        <f xml:space="preserve"> V255 - W255</f>
        <v>0</v>
      </c>
      <c r="Y255" s="7">
        <v>0</v>
      </c>
      <c r="Z255" s="7">
        <f xml:space="preserve"> W255 - Y255</f>
        <v>0</v>
      </c>
      <c r="AA255" s="7">
        <v>0</v>
      </c>
      <c r="AB255" s="7">
        <f xml:space="preserve"> Y255 - AA255</f>
        <v>0</v>
      </c>
      <c r="AC255" s="10">
        <f xml:space="preserve"> IF(V255 &gt; 0, ROUND(W255 / V255, 4), 0)</f>
        <v>0</v>
      </c>
      <c r="AD255" s="10">
        <f xml:space="preserve"> IF(W255 &gt; 0, ROUND(Y255 / W255, 4), 0)</f>
        <v>0</v>
      </c>
      <c r="AE255" s="10">
        <f xml:space="preserve"> IF(Y255 &gt; 0, ROUND(AA255 / Y255, 4), 0)</f>
        <v>0</v>
      </c>
      <c r="AF255" s="7">
        <v>1</v>
      </c>
      <c r="AG255" s="7">
        <v>0</v>
      </c>
      <c r="AH255" s="7">
        <f xml:space="preserve"> AF255 - AG255</f>
        <v>1</v>
      </c>
      <c r="AI255" s="7">
        <v>0</v>
      </c>
      <c r="AJ255" s="7">
        <f>AG255 - AI255</f>
        <v>0</v>
      </c>
      <c r="AK255" s="7">
        <v>0</v>
      </c>
      <c r="AL255" s="7">
        <f xml:space="preserve"> AI255 - AK255</f>
        <v>0</v>
      </c>
      <c r="AM255" s="10">
        <f xml:space="preserve"> IF(AF255 &gt; 0, ROUND(AG255 / AF255, 4), 0)</f>
        <v>0</v>
      </c>
      <c r="AN255" s="10">
        <f xml:space="preserve"> IF(AG255 &gt; 0, ROUND(AI255 / AG255, 4), 0)</f>
        <v>0</v>
      </c>
      <c r="AO255" s="10">
        <f xml:space="preserve"> IF(AI255 &gt; 0, ROUND(AK255 / AI255, 4), 0)</f>
        <v>0</v>
      </c>
      <c r="AP255" s="7">
        <f xml:space="preserve"> B255 - SUM(L255, V255, AF255)</f>
        <v>0</v>
      </c>
      <c r="AQ255" s="7">
        <f xml:space="preserve"> C255 - SUM(M255, W255, AG255)</f>
        <v>0</v>
      </c>
      <c r="AR255" s="7">
        <f xml:space="preserve"> AP255 - AQ255</f>
        <v>0</v>
      </c>
      <c r="AS255" s="7">
        <f xml:space="preserve"> E255 - SUM(O255, Y255, AI255)</f>
        <v>0</v>
      </c>
      <c r="AT255" s="7">
        <f xml:space="preserve"> AQ255 - AS255</f>
        <v>0</v>
      </c>
      <c r="AU255" s="7">
        <f xml:space="preserve"> G255 - SUM(Q255, AA255, AK255)</f>
        <v>0</v>
      </c>
      <c r="AV255" s="7">
        <f xml:space="preserve"> AS255 - AU255</f>
        <v>0</v>
      </c>
      <c r="AW255" s="10">
        <f xml:space="preserve"> IF(AP255 &gt; 0, ROUND(AQ255 / AP255, 4), 0)</f>
        <v>0</v>
      </c>
      <c r="AX255" s="10">
        <f xml:space="preserve"> IF(AQ255 &gt; 0, ROUND(AS255 / AQ255, 4), 0)</f>
        <v>0</v>
      </c>
      <c r="AY255" s="10">
        <f xml:space="preserve"> IF(AS255 &gt; 0, ROUND(AU255 / AS255, 4), 0)</f>
        <v>0</v>
      </c>
    </row>
    <row r="256" spans="1:51" x14ac:dyDescent="0.2">
      <c r="A256" s="1" t="s">
        <v>187</v>
      </c>
      <c r="B256" s="7">
        <v>1</v>
      </c>
      <c r="C256" s="7">
        <v>0</v>
      </c>
      <c r="D256" s="7">
        <f xml:space="preserve"> B256 - C256</f>
        <v>1</v>
      </c>
      <c r="E256" s="7">
        <v>0</v>
      </c>
      <c r="F256" s="7">
        <f xml:space="preserve"> C256 - E256</f>
        <v>0</v>
      </c>
      <c r="G256" s="7">
        <v>0</v>
      </c>
      <c r="H256" s="7">
        <f xml:space="preserve"> E256 - G256</f>
        <v>0</v>
      </c>
      <c r="I256" s="9">
        <f xml:space="preserve"> ROUND(C256 / B256, 4)</f>
        <v>0</v>
      </c>
      <c r="J256" s="9">
        <f>IF(C256 &gt; 0, ROUND(E256 / C256, 4), 0)</f>
        <v>0</v>
      </c>
      <c r="K256" s="10">
        <f xml:space="preserve"> IF(E256 &gt; 0, ROUND(G256 / E256, 4), 0)</f>
        <v>0</v>
      </c>
      <c r="L256" s="7">
        <v>0</v>
      </c>
      <c r="M256" s="7">
        <v>0</v>
      </c>
      <c r="N256" s="7">
        <f xml:space="preserve"> L256 - M256</f>
        <v>0</v>
      </c>
      <c r="O256" s="7">
        <v>0</v>
      </c>
      <c r="P256" s="7">
        <f xml:space="preserve"> M256 - O256</f>
        <v>0</v>
      </c>
      <c r="Q256" s="7">
        <v>0</v>
      </c>
      <c r="R256" s="7">
        <f xml:space="preserve"> O256 - Q256</f>
        <v>0</v>
      </c>
      <c r="S256" s="10">
        <f xml:space="preserve"> IF(L256 &gt; 0, ROUND(M256 / L256, 4), 0)</f>
        <v>0</v>
      </c>
      <c r="T256" s="10">
        <f xml:space="preserve"> IF(M256 &gt; 0, ROUND(O256 / M256, 4), 0)</f>
        <v>0</v>
      </c>
      <c r="U256" s="10">
        <f xml:space="preserve"> IF(O256 &gt; 0, ROUND(Q256 / O256, 4), 0)</f>
        <v>0</v>
      </c>
      <c r="V256" s="7">
        <v>1</v>
      </c>
      <c r="W256" s="7">
        <v>0</v>
      </c>
      <c r="X256" s="7">
        <f xml:space="preserve"> V256 - W256</f>
        <v>1</v>
      </c>
      <c r="Y256" s="7">
        <v>0</v>
      </c>
      <c r="Z256" s="7">
        <f xml:space="preserve"> W256 - Y256</f>
        <v>0</v>
      </c>
      <c r="AA256" s="7">
        <v>0</v>
      </c>
      <c r="AB256" s="7">
        <f xml:space="preserve"> Y256 - AA256</f>
        <v>0</v>
      </c>
      <c r="AC256" s="10">
        <f xml:space="preserve"> IF(V256 &gt; 0, ROUND(W256 / V256, 4), 0)</f>
        <v>0</v>
      </c>
      <c r="AD256" s="10">
        <f xml:space="preserve"> IF(W256 &gt; 0, ROUND(Y256 / W256, 4), 0)</f>
        <v>0</v>
      </c>
      <c r="AE256" s="10">
        <f xml:space="preserve"> IF(Y256 &gt; 0, ROUND(AA256 / Y256, 4), 0)</f>
        <v>0</v>
      </c>
      <c r="AF256" s="7">
        <v>0</v>
      </c>
      <c r="AG256" s="7">
        <v>0</v>
      </c>
      <c r="AH256" s="7">
        <f xml:space="preserve"> AF256 - AG256</f>
        <v>0</v>
      </c>
      <c r="AI256" s="7">
        <v>0</v>
      </c>
      <c r="AJ256" s="7">
        <f>AG256 - AI256</f>
        <v>0</v>
      </c>
      <c r="AK256" s="7">
        <v>0</v>
      </c>
      <c r="AL256" s="7">
        <f xml:space="preserve"> AI256 - AK256</f>
        <v>0</v>
      </c>
      <c r="AM256" s="10">
        <f xml:space="preserve"> IF(AF256 &gt; 0, ROUND(AG256 / AF256, 4), 0)</f>
        <v>0</v>
      </c>
      <c r="AN256" s="10">
        <f xml:space="preserve"> IF(AG256 &gt; 0, ROUND(AI256 / AG256, 4), 0)</f>
        <v>0</v>
      </c>
      <c r="AO256" s="10">
        <f xml:space="preserve"> IF(AI256 &gt; 0, ROUND(AK256 / AI256, 4), 0)</f>
        <v>0</v>
      </c>
      <c r="AP256" s="7">
        <f xml:space="preserve"> B256 - SUM(L256, V256, AF256)</f>
        <v>0</v>
      </c>
      <c r="AQ256" s="7">
        <f xml:space="preserve"> C256 - SUM(M256, W256, AG256)</f>
        <v>0</v>
      </c>
      <c r="AR256" s="7">
        <f xml:space="preserve"> AP256 - AQ256</f>
        <v>0</v>
      </c>
      <c r="AS256" s="7">
        <f xml:space="preserve"> E256 - SUM(O256, Y256, AI256)</f>
        <v>0</v>
      </c>
      <c r="AT256" s="7">
        <f xml:space="preserve"> AQ256 - AS256</f>
        <v>0</v>
      </c>
      <c r="AU256" s="7">
        <f xml:space="preserve"> G256 - SUM(Q256, AA256, AK256)</f>
        <v>0</v>
      </c>
      <c r="AV256" s="7">
        <f xml:space="preserve"> AS256 - AU256</f>
        <v>0</v>
      </c>
      <c r="AW256" s="10">
        <f xml:space="preserve"> IF(AP256 &gt; 0, ROUND(AQ256 / AP256, 4), 0)</f>
        <v>0</v>
      </c>
      <c r="AX256" s="10">
        <f xml:space="preserve"> IF(AQ256 &gt; 0, ROUND(AS256 / AQ256, 4), 0)</f>
        <v>0</v>
      </c>
      <c r="AY256" s="10">
        <f xml:space="preserve"> IF(AS256 &gt; 0, ROUND(AU256 / AS256, 4), 0)</f>
        <v>0</v>
      </c>
    </row>
    <row r="257" spans="1:51" x14ac:dyDescent="0.2">
      <c r="A257" s="1" t="s">
        <v>63</v>
      </c>
      <c r="B257" s="7">
        <v>1</v>
      </c>
      <c r="C257" s="7">
        <v>0</v>
      </c>
      <c r="D257" s="7">
        <f xml:space="preserve"> B257 - C257</f>
        <v>1</v>
      </c>
      <c r="E257" s="7">
        <v>0</v>
      </c>
      <c r="F257" s="7">
        <f xml:space="preserve"> C257 - E257</f>
        <v>0</v>
      </c>
      <c r="G257" s="7">
        <v>0</v>
      </c>
      <c r="H257" s="7">
        <f xml:space="preserve"> E257 - G257</f>
        <v>0</v>
      </c>
      <c r="I257" s="9">
        <f xml:space="preserve"> ROUND(C257 / B257, 4)</f>
        <v>0</v>
      </c>
      <c r="J257" s="9">
        <f>IF(C257 &gt; 0, ROUND(E257 / C257, 4), 0)</f>
        <v>0</v>
      </c>
      <c r="K257" s="10">
        <f xml:space="preserve"> IF(E257 &gt; 0, ROUND(G257 / E257, 4), 0)</f>
        <v>0</v>
      </c>
      <c r="L257" s="7">
        <v>0</v>
      </c>
      <c r="M257" s="7">
        <v>0</v>
      </c>
      <c r="N257" s="7">
        <f xml:space="preserve"> L257 - M257</f>
        <v>0</v>
      </c>
      <c r="O257" s="7">
        <v>0</v>
      </c>
      <c r="P257" s="7">
        <f xml:space="preserve"> M257 - O257</f>
        <v>0</v>
      </c>
      <c r="Q257" s="7">
        <v>0</v>
      </c>
      <c r="R257" s="7">
        <f xml:space="preserve"> O257 - Q257</f>
        <v>0</v>
      </c>
      <c r="S257" s="10">
        <f xml:space="preserve"> IF(L257 &gt; 0, ROUND(M257 / L257, 4), 0)</f>
        <v>0</v>
      </c>
      <c r="T257" s="10">
        <f xml:space="preserve"> IF(M257 &gt; 0, ROUND(O257 / M257, 4), 0)</f>
        <v>0</v>
      </c>
      <c r="U257" s="10">
        <f xml:space="preserve"> IF(O257 &gt; 0, ROUND(Q257 / O257, 4), 0)</f>
        <v>0</v>
      </c>
      <c r="V257" s="7">
        <v>1</v>
      </c>
      <c r="W257" s="7">
        <v>0</v>
      </c>
      <c r="X257" s="7">
        <f xml:space="preserve"> V257 - W257</f>
        <v>1</v>
      </c>
      <c r="Y257" s="7">
        <v>0</v>
      </c>
      <c r="Z257" s="7">
        <f xml:space="preserve"> W257 - Y257</f>
        <v>0</v>
      </c>
      <c r="AA257" s="7">
        <v>0</v>
      </c>
      <c r="AB257" s="7">
        <f xml:space="preserve"> Y257 - AA257</f>
        <v>0</v>
      </c>
      <c r="AC257" s="10">
        <f xml:space="preserve"> IF(V257 &gt; 0, ROUND(W257 / V257, 4), 0)</f>
        <v>0</v>
      </c>
      <c r="AD257" s="10">
        <f xml:space="preserve"> IF(W257 &gt; 0, ROUND(Y257 / W257, 4), 0)</f>
        <v>0</v>
      </c>
      <c r="AE257" s="10">
        <f xml:space="preserve"> IF(Y257 &gt; 0, ROUND(AA257 / Y257, 4), 0)</f>
        <v>0</v>
      </c>
      <c r="AF257" s="7">
        <v>0</v>
      </c>
      <c r="AG257" s="7">
        <v>0</v>
      </c>
      <c r="AH257" s="7">
        <f xml:space="preserve"> AF257 - AG257</f>
        <v>0</v>
      </c>
      <c r="AI257" s="7">
        <v>0</v>
      </c>
      <c r="AJ257" s="7">
        <f>AG257 - AI257</f>
        <v>0</v>
      </c>
      <c r="AK257" s="7">
        <v>0</v>
      </c>
      <c r="AL257" s="7">
        <f xml:space="preserve"> AI257 - AK257</f>
        <v>0</v>
      </c>
      <c r="AM257" s="10">
        <f xml:space="preserve"> IF(AF257 &gt; 0, ROUND(AG257 / AF257, 4), 0)</f>
        <v>0</v>
      </c>
      <c r="AN257" s="10">
        <f xml:space="preserve"> IF(AG257 &gt; 0, ROUND(AI257 / AG257, 4), 0)</f>
        <v>0</v>
      </c>
      <c r="AO257" s="10">
        <f xml:space="preserve"> IF(AI257 &gt; 0, ROUND(AK257 / AI257, 4), 0)</f>
        <v>0</v>
      </c>
      <c r="AP257" s="7">
        <f xml:space="preserve"> B257 - SUM(L257, V257, AF257)</f>
        <v>0</v>
      </c>
      <c r="AQ257" s="7">
        <f xml:space="preserve"> C257 - SUM(M257, W257, AG257)</f>
        <v>0</v>
      </c>
      <c r="AR257" s="7">
        <f xml:space="preserve"> AP257 - AQ257</f>
        <v>0</v>
      </c>
      <c r="AS257" s="7">
        <f xml:space="preserve"> E257 - SUM(O257, Y257, AI257)</f>
        <v>0</v>
      </c>
      <c r="AT257" s="7">
        <f xml:space="preserve"> AQ257 - AS257</f>
        <v>0</v>
      </c>
      <c r="AU257" s="7">
        <f xml:space="preserve"> G257 - SUM(Q257, AA257, AK257)</f>
        <v>0</v>
      </c>
      <c r="AV257" s="7">
        <f xml:space="preserve"> AS257 - AU257</f>
        <v>0</v>
      </c>
      <c r="AW257" s="10">
        <f xml:space="preserve"> IF(AP257 &gt; 0, ROUND(AQ257 / AP257, 4), 0)</f>
        <v>0</v>
      </c>
      <c r="AX257" s="10">
        <f xml:space="preserve"> IF(AQ257 &gt; 0, ROUND(AS257 / AQ257, 4), 0)</f>
        <v>0</v>
      </c>
      <c r="AY257" s="10">
        <f xml:space="preserve"> IF(AS257 &gt; 0, ROUND(AU257 / AS257, 4), 0)</f>
        <v>0</v>
      </c>
    </row>
    <row r="258" spans="1:51" x14ac:dyDescent="0.2">
      <c r="A258" s="1" t="s">
        <v>291</v>
      </c>
      <c r="B258" s="7">
        <v>1</v>
      </c>
      <c r="C258" s="7">
        <v>0</v>
      </c>
      <c r="D258" s="7">
        <f xml:space="preserve"> B258 - C258</f>
        <v>1</v>
      </c>
      <c r="E258" s="7">
        <v>0</v>
      </c>
      <c r="F258" s="7">
        <f xml:space="preserve"> C258 - E258</f>
        <v>0</v>
      </c>
      <c r="G258" s="7">
        <v>0</v>
      </c>
      <c r="H258" s="7">
        <f xml:space="preserve"> E258 - G258</f>
        <v>0</v>
      </c>
      <c r="I258" s="9">
        <f xml:space="preserve"> ROUND(C258 / B258, 4)</f>
        <v>0</v>
      </c>
      <c r="J258" s="9">
        <f>IF(C258 &gt; 0, ROUND(E258 / C258, 4), 0)</f>
        <v>0</v>
      </c>
      <c r="K258" s="10">
        <f xml:space="preserve"> IF(E258 &gt; 0, ROUND(G258 / E258, 4), 0)</f>
        <v>0</v>
      </c>
      <c r="L258" s="7">
        <v>0</v>
      </c>
      <c r="M258" s="7">
        <v>0</v>
      </c>
      <c r="N258" s="7">
        <f xml:space="preserve"> L258 - M258</f>
        <v>0</v>
      </c>
      <c r="O258" s="7">
        <v>0</v>
      </c>
      <c r="P258" s="7">
        <f xml:space="preserve"> M258 - O258</f>
        <v>0</v>
      </c>
      <c r="Q258" s="7">
        <v>0</v>
      </c>
      <c r="R258" s="7">
        <f xml:space="preserve"> O258 - Q258</f>
        <v>0</v>
      </c>
      <c r="S258" s="10">
        <f xml:space="preserve"> IF(L258 &gt; 0, ROUND(M258 / L258, 4), 0)</f>
        <v>0</v>
      </c>
      <c r="T258" s="10">
        <f xml:space="preserve"> IF(M258 &gt; 0, ROUND(O258 / M258, 4), 0)</f>
        <v>0</v>
      </c>
      <c r="U258" s="10">
        <f xml:space="preserve"> IF(O258 &gt; 0, ROUND(Q258 / O258, 4), 0)</f>
        <v>0</v>
      </c>
      <c r="V258" s="7">
        <v>1</v>
      </c>
      <c r="W258" s="7">
        <v>0</v>
      </c>
      <c r="X258" s="7">
        <f xml:space="preserve"> V258 - W258</f>
        <v>1</v>
      </c>
      <c r="Y258" s="7">
        <v>0</v>
      </c>
      <c r="Z258" s="7">
        <f xml:space="preserve"> W258 - Y258</f>
        <v>0</v>
      </c>
      <c r="AA258" s="7">
        <v>0</v>
      </c>
      <c r="AB258" s="7">
        <f xml:space="preserve"> Y258 - AA258</f>
        <v>0</v>
      </c>
      <c r="AC258" s="10">
        <f xml:space="preserve"> IF(V258 &gt; 0, ROUND(W258 / V258, 4), 0)</f>
        <v>0</v>
      </c>
      <c r="AD258" s="10">
        <f xml:space="preserve"> IF(W258 &gt; 0, ROUND(Y258 / W258, 4), 0)</f>
        <v>0</v>
      </c>
      <c r="AE258" s="10">
        <f xml:space="preserve"> IF(Y258 &gt; 0, ROUND(AA258 / Y258, 4), 0)</f>
        <v>0</v>
      </c>
      <c r="AF258" s="7">
        <v>0</v>
      </c>
      <c r="AG258" s="7">
        <v>0</v>
      </c>
      <c r="AH258" s="7">
        <f xml:space="preserve"> AF258 - AG258</f>
        <v>0</v>
      </c>
      <c r="AI258" s="7">
        <v>0</v>
      </c>
      <c r="AJ258" s="7">
        <f>AG258 - AI258</f>
        <v>0</v>
      </c>
      <c r="AK258" s="7">
        <v>0</v>
      </c>
      <c r="AL258" s="7">
        <f xml:space="preserve"> AI258 - AK258</f>
        <v>0</v>
      </c>
      <c r="AM258" s="10">
        <f xml:space="preserve"> IF(AF258 &gt; 0, ROUND(AG258 / AF258, 4), 0)</f>
        <v>0</v>
      </c>
      <c r="AN258" s="10">
        <f xml:space="preserve"> IF(AG258 &gt; 0, ROUND(AI258 / AG258, 4), 0)</f>
        <v>0</v>
      </c>
      <c r="AO258" s="10">
        <f xml:space="preserve"> IF(AI258 &gt; 0, ROUND(AK258 / AI258, 4), 0)</f>
        <v>0</v>
      </c>
      <c r="AP258" s="7">
        <f xml:space="preserve"> B258 - SUM(L258, V258, AF258)</f>
        <v>0</v>
      </c>
      <c r="AQ258" s="7">
        <f xml:space="preserve"> C258 - SUM(M258, W258, AG258)</f>
        <v>0</v>
      </c>
      <c r="AR258" s="7">
        <f xml:space="preserve"> AP258 - AQ258</f>
        <v>0</v>
      </c>
      <c r="AS258" s="7">
        <f xml:space="preserve"> E258 - SUM(O258, Y258, AI258)</f>
        <v>0</v>
      </c>
      <c r="AT258" s="7">
        <f xml:space="preserve"> AQ258 - AS258</f>
        <v>0</v>
      </c>
      <c r="AU258" s="7">
        <f xml:space="preserve"> G258 - SUM(Q258, AA258, AK258)</f>
        <v>0</v>
      </c>
      <c r="AV258" s="7">
        <f xml:space="preserve"> AS258 - AU258</f>
        <v>0</v>
      </c>
      <c r="AW258" s="10">
        <f xml:space="preserve"> IF(AP258 &gt; 0, ROUND(AQ258 / AP258, 4), 0)</f>
        <v>0</v>
      </c>
      <c r="AX258" s="10">
        <f xml:space="preserve"> IF(AQ258 &gt; 0, ROUND(AS258 / AQ258, 4), 0)</f>
        <v>0</v>
      </c>
      <c r="AY258" s="10">
        <f xml:space="preserve"> IF(AS258 &gt; 0, ROUND(AU258 / AS258, 4), 0)</f>
        <v>0</v>
      </c>
    </row>
    <row r="259" spans="1:51" x14ac:dyDescent="0.2">
      <c r="A259" s="1" t="s">
        <v>216</v>
      </c>
      <c r="B259" s="7">
        <v>1</v>
      </c>
      <c r="C259" s="7">
        <v>0</v>
      </c>
      <c r="D259" s="7">
        <f xml:space="preserve"> B259 - C259</f>
        <v>1</v>
      </c>
      <c r="E259" s="7">
        <v>0</v>
      </c>
      <c r="F259" s="7">
        <f xml:space="preserve"> C259 - E259</f>
        <v>0</v>
      </c>
      <c r="G259" s="7">
        <v>0</v>
      </c>
      <c r="H259" s="7">
        <f xml:space="preserve"> E259 - G259</f>
        <v>0</v>
      </c>
      <c r="I259" s="9">
        <f xml:space="preserve"> ROUND(C259 / B259, 4)</f>
        <v>0</v>
      </c>
      <c r="J259" s="9">
        <f>IF(C259 &gt; 0, ROUND(E259 / C259, 4), 0)</f>
        <v>0</v>
      </c>
      <c r="K259" s="10">
        <f xml:space="preserve"> IF(E259 &gt; 0, ROUND(G259 / E259, 4), 0)</f>
        <v>0</v>
      </c>
      <c r="L259" s="7">
        <v>0</v>
      </c>
      <c r="M259" s="7">
        <v>0</v>
      </c>
      <c r="N259" s="7">
        <f xml:space="preserve"> L259 - M259</f>
        <v>0</v>
      </c>
      <c r="O259" s="7">
        <v>0</v>
      </c>
      <c r="P259" s="7">
        <f xml:space="preserve"> M259 - O259</f>
        <v>0</v>
      </c>
      <c r="Q259" s="7">
        <v>0</v>
      </c>
      <c r="R259" s="7">
        <f xml:space="preserve"> O259 - Q259</f>
        <v>0</v>
      </c>
      <c r="S259" s="10">
        <f xml:space="preserve"> IF(L259 &gt; 0, ROUND(M259 / L259, 4), 0)</f>
        <v>0</v>
      </c>
      <c r="T259" s="10">
        <f xml:space="preserve"> IF(M259 &gt; 0, ROUND(O259 / M259, 4), 0)</f>
        <v>0</v>
      </c>
      <c r="U259" s="10">
        <f xml:space="preserve"> IF(O259 &gt; 0, ROUND(Q259 / O259, 4), 0)</f>
        <v>0</v>
      </c>
      <c r="V259" s="7">
        <v>0</v>
      </c>
      <c r="W259" s="7">
        <v>0</v>
      </c>
      <c r="X259" s="7">
        <f xml:space="preserve"> V259 - W259</f>
        <v>0</v>
      </c>
      <c r="Y259" s="7">
        <v>0</v>
      </c>
      <c r="Z259" s="7">
        <f xml:space="preserve"> W259 - Y259</f>
        <v>0</v>
      </c>
      <c r="AA259" s="7">
        <v>0</v>
      </c>
      <c r="AB259" s="7">
        <f xml:space="preserve"> Y259 - AA259</f>
        <v>0</v>
      </c>
      <c r="AC259" s="10">
        <f xml:space="preserve"> IF(V259 &gt; 0, ROUND(W259 / V259, 4), 0)</f>
        <v>0</v>
      </c>
      <c r="AD259" s="10">
        <f xml:space="preserve"> IF(W259 &gt; 0, ROUND(Y259 / W259, 4), 0)</f>
        <v>0</v>
      </c>
      <c r="AE259" s="10">
        <f xml:space="preserve"> IF(Y259 &gt; 0, ROUND(AA259 / Y259, 4), 0)</f>
        <v>0</v>
      </c>
      <c r="AF259" s="7">
        <v>1</v>
      </c>
      <c r="AG259" s="7">
        <v>0</v>
      </c>
      <c r="AH259" s="7">
        <f xml:space="preserve"> AF259 - AG259</f>
        <v>1</v>
      </c>
      <c r="AI259" s="7">
        <v>0</v>
      </c>
      <c r="AJ259" s="7">
        <f>AG259 - AI259</f>
        <v>0</v>
      </c>
      <c r="AK259" s="7">
        <v>0</v>
      </c>
      <c r="AL259" s="7">
        <f xml:space="preserve"> AI259 - AK259</f>
        <v>0</v>
      </c>
      <c r="AM259" s="10">
        <f xml:space="preserve"> IF(AF259 &gt; 0, ROUND(AG259 / AF259, 4), 0)</f>
        <v>0</v>
      </c>
      <c r="AN259" s="10">
        <f xml:space="preserve"> IF(AG259 &gt; 0, ROUND(AI259 / AG259, 4), 0)</f>
        <v>0</v>
      </c>
      <c r="AO259" s="10">
        <f xml:space="preserve"> IF(AI259 &gt; 0, ROUND(AK259 / AI259, 4), 0)</f>
        <v>0</v>
      </c>
      <c r="AP259" s="7">
        <f xml:space="preserve"> B259 - SUM(L259, V259, AF259)</f>
        <v>0</v>
      </c>
      <c r="AQ259" s="7">
        <f xml:space="preserve"> C259 - SUM(M259, W259, AG259)</f>
        <v>0</v>
      </c>
      <c r="AR259" s="7">
        <f xml:space="preserve"> AP259 - AQ259</f>
        <v>0</v>
      </c>
      <c r="AS259" s="7">
        <f xml:space="preserve"> E259 - SUM(O259, Y259, AI259)</f>
        <v>0</v>
      </c>
      <c r="AT259" s="7">
        <f xml:space="preserve"> AQ259 - AS259</f>
        <v>0</v>
      </c>
      <c r="AU259" s="7">
        <f xml:space="preserve"> G259 - SUM(Q259, AA259, AK259)</f>
        <v>0</v>
      </c>
      <c r="AV259" s="7">
        <f xml:space="preserve"> AS259 - AU259</f>
        <v>0</v>
      </c>
      <c r="AW259" s="10">
        <f xml:space="preserve"> IF(AP259 &gt; 0, ROUND(AQ259 / AP259, 4), 0)</f>
        <v>0</v>
      </c>
      <c r="AX259" s="10">
        <f xml:space="preserve"> IF(AQ259 &gt; 0, ROUND(AS259 / AQ259, 4), 0)</f>
        <v>0</v>
      </c>
      <c r="AY259" s="10">
        <f xml:space="preserve"> IF(AS259 &gt; 0, ROUND(AU259 / AS259, 4), 0)</f>
        <v>0</v>
      </c>
    </row>
    <row r="260" spans="1:51" x14ac:dyDescent="0.2">
      <c r="A260" s="1" t="s">
        <v>68</v>
      </c>
      <c r="B260" s="7">
        <v>1</v>
      </c>
      <c r="C260" s="7">
        <v>0</v>
      </c>
      <c r="D260" s="7">
        <f xml:space="preserve"> B260 - C260</f>
        <v>1</v>
      </c>
      <c r="E260" s="7">
        <v>0</v>
      </c>
      <c r="F260" s="7">
        <f xml:space="preserve"> C260 - E260</f>
        <v>0</v>
      </c>
      <c r="G260" s="7">
        <v>0</v>
      </c>
      <c r="H260" s="7">
        <f xml:space="preserve"> E260 - G260</f>
        <v>0</v>
      </c>
      <c r="I260" s="9">
        <f xml:space="preserve"> ROUND(C260 / B260, 4)</f>
        <v>0</v>
      </c>
      <c r="J260" s="9">
        <f>IF(C260 &gt; 0, ROUND(E260 / C260, 4), 0)</f>
        <v>0</v>
      </c>
      <c r="K260" s="10">
        <f xml:space="preserve"> IF(E260 &gt; 0, ROUND(G260 / E260, 4), 0)</f>
        <v>0</v>
      </c>
      <c r="L260" s="7">
        <v>0</v>
      </c>
      <c r="M260" s="7">
        <v>0</v>
      </c>
      <c r="N260" s="7">
        <f xml:space="preserve"> L260 - M260</f>
        <v>0</v>
      </c>
      <c r="O260" s="7">
        <v>0</v>
      </c>
      <c r="P260" s="7">
        <f xml:space="preserve"> M260 - O260</f>
        <v>0</v>
      </c>
      <c r="Q260" s="7">
        <v>0</v>
      </c>
      <c r="R260" s="7">
        <f xml:space="preserve"> O260 - Q260</f>
        <v>0</v>
      </c>
      <c r="S260" s="10">
        <f xml:space="preserve"> IF(L260 &gt; 0, ROUND(M260 / L260, 4), 0)</f>
        <v>0</v>
      </c>
      <c r="T260" s="10">
        <f xml:space="preserve"> IF(M260 &gt; 0, ROUND(O260 / M260, 4), 0)</f>
        <v>0</v>
      </c>
      <c r="U260" s="10">
        <f xml:space="preserve"> IF(O260 &gt; 0, ROUND(Q260 / O260, 4), 0)</f>
        <v>0</v>
      </c>
      <c r="V260" s="7">
        <v>1</v>
      </c>
      <c r="W260" s="7">
        <v>0</v>
      </c>
      <c r="X260" s="7">
        <f xml:space="preserve"> V260 - W260</f>
        <v>1</v>
      </c>
      <c r="Y260" s="7">
        <v>0</v>
      </c>
      <c r="Z260" s="7">
        <f xml:space="preserve"> W260 - Y260</f>
        <v>0</v>
      </c>
      <c r="AA260" s="7">
        <v>0</v>
      </c>
      <c r="AB260" s="7">
        <f xml:space="preserve"> Y260 - AA260</f>
        <v>0</v>
      </c>
      <c r="AC260" s="10">
        <f xml:space="preserve"> IF(V260 &gt; 0, ROUND(W260 / V260, 4), 0)</f>
        <v>0</v>
      </c>
      <c r="AD260" s="10">
        <f xml:space="preserve"> IF(W260 &gt; 0, ROUND(Y260 / W260, 4), 0)</f>
        <v>0</v>
      </c>
      <c r="AE260" s="10">
        <f xml:space="preserve"> IF(Y260 &gt; 0, ROUND(AA260 / Y260, 4), 0)</f>
        <v>0</v>
      </c>
      <c r="AF260" s="7">
        <v>0</v>
      </c>
      <c r="AG260" s="7">
        <v>0</v>
      </c>
      <c r="AH260" s="7">
        <f xml:space="preserve"> AF260 - AG260</f>
        <v>0</v>
      </c>
      <c r="AI260" s="7">
        <v>0</v>
      </c>
      <c r="AJ260" s="7">
        <f>AG260 - AI260</f>
        <v>0</v>
      </c>
      <c r="AK260" s="7">
        <v>0</v>
      </c>
      <c r="AL260" s="7">
        <f xml:space="preserve"> AI260 - AK260</f>
        <v>0</v>
      </c>
      <c r="AM260" s="10">
        <f xml:space="preserve"> IF(AF260 &gt; 0, ROUND(AG260 / AF260, 4), 0)</f>
        <v>0</v>
      </c>
      <c r="AN260" s="10">
        <f xml:space="preserve"> IF(AG260 &gt; 0, ROUND(AI260 / AG260, 4), 0)</f>
        <v>0</v>
      </c>
      <c r="AO260" s="10">
        <f xml:space="preserve"> IF(AI260 &gt; 0, ROUND(AK260 / AI260, 4), 0)</f>
        <v>0</v>
      </c>
      <c r="AP260" s="7">
        <f xml:space="preserve"> B260 - SUM(L260, V260, AF260)</f>
        <v>0</v>
      </c>
      <c r="AQ260" s="7">
        <f xml:space="preserve"> C260 - SUM(M260, W260, AG260)</f>
        <v>0</v>
      </c>
      <c r="AR260" s="7">
        <f xml:space="preserve"> AP260 - AQ260</f>
        <v>0</v>
      </c>
      <c r="AS260" s="7">
        <f xml:space="preserve"> E260 - SUM(O260, Y260, AI260)</f>
        <v>0</v>
      </c>
      <c r="AT260" s="7">
        <f xml:space="preserve"> AQ260 - AS260</f>
        <v>0</v>
      </c>
      <c r="AU260" s="7">
        <f xml:space="preserve"> G260 - SUM(Q260, AA260, AK260)</f>
        <v>0</v>
      </c>
      <c r="AV260" s="7">
        <f xml:space="preserve"> AS260 - AU260</f>
        <v>0</v>
      </c>
      <c r="AW260" s="10">
        <f xml:space="preserve"> IF(AP260 &gt; 0, ROUND(AQ260 / AP260, 4), 0)</f>
        <v>0</v>
      </c>
      <c r="AX260" s="10">
        <f xml:space="preserve"> IF(AQ260 &gt; 0, ROUND(AS260 / AQ260, 4), 0)</f>
        <v>0</v>
      </c>
      <c r="AY260" s="10">
        <f xml:space="preserve"> IF(AS260 &gt; 0, ROUND(AU260 / AS260, 4), 0)</f>
        <v>0</v>
      </c>
    </row>
    <row r="261" spans="1:51" x14ac:dyDescent="0.2">
      <c r="A261" s="1" t="s">
        <v>304</v>
      </c>
      <c r="B261" s="7">
        <v>1</v>
      </c>
      <c r="C261" s="7">
        <v>0</v>
      </c>
      <c r="D261" s="7">
        <f xml:space="preserve"> B261 - C261</f>
        <v>1</v>
      </c>
      <c r="E261" s="7">
        <v>0</v>
      </c>
      <c r="F261" s="7">
        <f xml:space="preserve"> C261 - E261</f>
        <v>0</v>
      </c>
      <c r="G261" s="7">
        <v>0</v>
      </c>
      <c r="H261" s="7">
        <f xml:space="preserve"> E261 - G261</f>
        <v>0</v>
      </c>
      <c r="I261" s="9">
        <f xml:space="preserve"> ROUND(C261 / B261, 4)</f>
        <v>0</v>
      </c>
      <c r="J261" s="9">
        <f>IF(C261 &gt; 0, ROUND(E261 / C261, 4), 0)</f>
        <v>0</v>
      </c>
      <c r="K261" s="10">
        <f xml:space="preserve"> IF(E261 &gt; 0, ROUND(G261 / E261, 4), 0)</f>
        <v>0</v>
      </c>
      <c r="L261" s="7">
        <v>0</v>
      </c>
      <c r="M261" s="7">
        <v>0</v>
      </c>
      <c r="N261" s="7">
        <f xml:space="preserve"> L261 - M261</f>
        <v>0</v>
      </c>
      <c r="O261" s="7">
        <v>0</v>
      </c>
      <c r="P261" s="7">
        <f xml:space="preserve"> M261 - O261</f>
        <v>0</v>
      </c>
      <c r="Q261" s="7">
        <v>0</v>
      </c>
      <c r="R261" s="7">
        <f xml:space="preserve"> O261 - Q261</f>
        <v>0</v>
      </c>
      <c r="S261" s="10">
        <f xml:space="preserve"> IF(L261 &gt; 0, ROUND(M261 / L261, 4), 0)</f>
        <v>0</v>
      </c>
      <c r="T261" s="10">
        <f xml:space="preserve"> IF(M261 &gt; 0, ROUND(O261 / M261, 4), 0)</f>
        <v>0</v>
      </c>
      <c r="U261" s="10">
        <f xml:space="preserve"> IF(O261 &gt; 0, ROUND(Q261 / O261, 4), 0)</f>
        <v>0</v>
      </c>
      <c r="V261" s="7">
        <v>1</v>
      </c>
      <c r="W261" s="7">
        <v>0</v>
      </c>
      <c r="X261" s="7">
        <f xml:space="preserve"> V261 - W261</f>
        <v>1</v>
      </c>
      <c r="Y261" s="7">
        <v>0</v>
      </c>
      <c r="Z261" s="7">
        <f xml:space="preserve"> W261 - Y261</f>
        <v>0</v>
      </c>
      <c r="AA261" s="7">
        <v>0</v>
      </c>
      <c r="AB261" s="7">
        <f xml:space="preserve"> Y261 - AA261</f>
        <v>0</v>
      </c>
      <c r="AC261" s="10">
        <f xml:space="preserve"> IF(V261 &gt; 0, ROUND(W261 / V261, 4), 0)</f>
        <v>0</v>
      </c>
      <c r="AD261" s="10">
        <f xml:space="preserve"> IF(W261 &gt; 0, ROUND(Y261 / W261, 4), 0)</f>
        <v>0</v>
      </c>
      <c r="AE261" s="10">
        <f xml:space="preserve"> IF(Y261 &gt; 0, ROUND(AA261 / Y261, 4), 0)</f>
        <v>0</v>
      </c>
      <c r="AF261" s="7">
        <v>0</v>
      </c>
      <c r="AG261" s="7">
        <v>0</v>
      </c>
      <c r="AH261" s="7">
        <f xml:space="preserve"> AF261 - AG261</f>
        <v>0</v>
      </c>
      <c r="AI261" s="7">
        <v>0</v>
      </c>
      <c r="AJ261" s="7">
        <f>AG261 - AI261</f>
        <v>0</v>
      </c>
      <c r="AK261" s="7">
        <v>0</v>
      </c>
      <c r="AL261" s="7">
        <f xml:space="preserve"> AI261 - AK261</f>
        <v>0</v>
      </c>
      <c r="AM261" s="10">
        <f xml:space="preserve"> IF(AF261 &gt; 0, ROUND(AG261 / AF261, 4), 0)</f>
        <v>0</v>
      </c>
      <c r="AN261" s="10">
        <f xml:space="preserve"> IF(AG261 &gt; 0, ROUND(AI261 / AG261, 4), 0)</f>
        <v>0</v>
      </c>
      <c r="AO261" s="10">
        <f xml:space="preserve"> IF(AI261 &gt; 0, ROUND(AK261 / AI261, 4), 0)</f>
        <v>0</v>
      </c>
      <c r="AP261" s="7">
        <f xml:space="preserve"> B261 - SUM(L261, V261, AF261)</f>
        <v>0</v>
      </c>
      <c r="AQ261" s="7">
        <f xml:space="preserve"> C261 - SUM(M261, W261, AG261)</f>
        <v>0</v>
      </c>
      <c r="AR261" s="7">
        <f xml:space="preserve"> AP261 - AQ261</f>
        <v>0</v>
      </c>
      <c r="AS261" s="7">
        <f xml:space="preserve"> E261 - SUM(O261, Y261, AI261)</f>
        <v>0</v>
      </c>
      <c r="AT261" s="7">
        <f xml:space="preserve"> AQ261 - AS261</f>
        <v>0</v>
      </c>
      <c r="AU261" s="7">
        <f xml:space="preserve"> G261 - SUM(Q261, AA261, AK261)</f>
        <v>0</v>
      </c>
      <c r="AV261" s="7">
        <f xml:space="preserve"> AS261 - AU261</f>
        <v>0</v>
      </c>
      <c r="AW261" s="10">
        <f xml:space="preserve"> IF(AP261 &gt; 0, ROUND(AQ261 / AP261, 4), 0)</f>
        <v>0</v>
      </c>
      <c r="AX261" s="10">
        <f xml:space="preserve"> IF(AQ261 &gt; 0, ROUND(AS261 / AQ261, 4), 0)</f>
        <v>0</v>
      </c>
      <c r="AY261" s="10">
        <f xml:space="preserve"> IF(AS261 &gt; 0, ROUND(AU261 / AS261, 4), 0)</f>
        <v>0</v>
      </c>
    </row>
    <row r="262" spans="1:51" x14ac:dyDescent="0.2">
      <c r="A262" s="1" t="s">
        <v>282</v>
      </c>
      <c r="B262" s="7">
        <v>1</v>
      </c>
      <c r="C262" s="7">
        <v>0</v>
      </c>
      <c r="D262" s="7">
        <f xml:space="preserve"> B262 - C262</f>
        <v>1</v>
      </c>
      <c r="E262" s="7">
        <v>0</v>
      </c>
      <c r="F262" s="7">
        <f xml:space="preserve"> C262 - E262</f>
        <v>0</v>
      </c>
      <c r="G262" s="7">
        <v>0</v>
      </c>
      <c r="H262" s="7">
        <f xml:space="preserve"> E262 - G262</f>
        <v>0</v>
      </c>
      <c r="I262" s="9">
        <f xml:space="preserve"> ROUND(C262 / B262, 4)</f>
        <v>0</v>
      </c>
      <c r="J262" s="9">
        <f>IF(C262 &gt; 0, ROUND(E262 / C262, 4), 0)</f>
        <v>0</v>
      </c>
      <c r="K262" s="10">
        <f xml:space="preserve"> IF(E262 &gt; 0, ROUND(G262 / E262, 4), 0)</f>
        <v>0</v>
      </c>
      <c r="L262" s="7">
        <v>0</v>
      </c>
      <c r="M262" s="7">
        <v>0</v>
      </c>
      <c r="N262" s="7">
        <f xml:space="preserve"> L262 - M262</f>
        <v>0</v>
      </c>
      <c r="O262" s="7">
        <v>0</v>
      </c>
      <c r="P262" s="7">
        <f xml:space="preserve"> M262 - O262</f>
        <v>0</v>
      </c>
      <c r="Q262" s="7">
        <v>0</v>
      </c>
      <c r="R262" s="7">
        <f xml:space="preserve"> O262 - Q262</f>
        <v>0</v>
      </c>
      <c r="S262" s="10">
        <f xml:space="preserve"> IF(L262 &gt; 0, ROUND(M262 / L262, 4), 0)</f>
        <v>0</v>
      </c>
      <c r="T262" s="10">
        <f xml:space="preserve"> IF(M262 &gt; 0, ROUND(O262 / M262, 4), 0)</f>
        <v>0</v>
      </c>
      <c r="U262" s="10">
        <f xml:space="preserve"> IF(O262 &gt; 0, ROUND(Q262 / O262, 4), 0)</f>
        <v>0</v>
      </c>
      <c r="V262" s="7">
        <v>0</v>
      </c>
      <c r="W262" s="7">
        <v>0</v>
      </c>
      <c r="X262" s="7">
        <f xml:space="preserve"> V262 - W262</f>
        <v>0</v>
      </c>
      <c r="Y262" s="7">
        <v>0</v>
      </c>
      <c r="Z262" s="7">
        <f xml:space="preserve"> W262 - Y262</f>
        <v>0</v>
      </c>
      <c r="AA262" s="7">
        <v>0</v>
      </c>
      <c r="AB262" s="7">
        <f xml:space="preserve"> Y262 - AA262</f>
        <v>0</v>
      </c>
      <c r="AC262" s="10">
        <f xml:space="preserve"> IF(V262 &gt; 0, ROUND(W262 / V262, 4), 0)</f>
        <v>0</v>
      </c>
      <c r="AD262" s="10">
        <f xml:space="preserve"> IF(W262 &gt; 0, ROUND(Y262 / W262, 4), 0)</f>
        <v>0</v>
      </c>
      <c r="AE262" s="10">
        <f xml:space="preserve"> IF(Y262 &gt; 0, ROUND(AA262 / Y262, 4), 0)</f>
        <v>0</v>
      </c>
      <c r="AF262" s="7">
        <v>1</v>
      </c>
      <c r="AG262" s="7">
        <v>0</v>
      </c>
      <c r="AH262" s="7">
        <f xml:space="preserve"> AF262 - AG262</f>
        <v>1</v>
      </c>
      <c r="AI262" s="7">
        <v>0</v>
      </c>
      <c r="AJ262" s="7">
        <f>AG262 - AI262</f>
        <v>0</v>
      </c>
      <c r="AK262" s="7">
        <v>0</v>
      </c>
      <c r="AL262" s="7">
        <f xml:space="preserve"> AI262 - AK262</f>
        <v>0</v>
      </c>
      <c r="AM262" s="10">
        <f xml:space="preserve"> IF(AF262 &gt; 0, ROUND(AG262 / AF262, 4), 0)</f>
        <v>0</v>
      </c>
      <c r="AN262" s="10">
        <f xml:space="preserve"> IF(AG262 &gt; 0, ROUND(AI262 / AG262, 4), 0)</f>
        <v>0</v>
      </c>
      <c r="AO262" s="10">
        <f xml:space="preserve"> IF(AI262 &gt; 0, ROUND(AK262 / AI262, 4), 0)</f>
        <v>0</v>
      </c>
      <c r="AP262" s="7">
        <f xml:space="preserve"> B262 - SUM(L262, V262, AF262)</f>
        <v>0</v>
      </c>
      <c r="AQ262" s="7">
        <f xml:space="preserve"> C262 - SUM(M262, W262, AG262)</f>
        <v>0</v>
      </c>
      <c r="AR262" s="7">
        <f xml:space="preserve"> AP262 - AQ262</f>
        <v>0</v>
      </c>
      <c r="AS262" s="7">
        <f xml:space="preserve"> E262 - SUM(O262, Y262, AI262)</f>
        <v>0</v>
      </c>
      <c r="AT262" s="7">
        <f xml:space="preserve"> AQ262 - AS262</f>
        <v>0</v>
      </c>
      <c r="AU262" s="7">
        <f xml:space="preserve"> G262 - SUM(Q262, AA262, AK262)</f>
        <v>0</v>
      </c>
      <c r="AV262" s="7">
        <f xml:space="preserve"> AS262 - AU262</f>
        <v>0</v>
      </c>
      <c r="AW262" s="10">
        <f xml:space="preserve"> IF(AP262 &gt; 0, ROUND(AQ262 / AP262, 4), 0)</f>
        <v>0</v>
      </c>
      <c r="AX262" s="10">
        <f xml:space="preserve"> IF(AQ262 &gt; 0, ROUND(AS262 / AQ262, 4), 0)</f>
        <v>0</v>
      </c>
      <c r="AY262" s="10">
        <f xml:space="preserve"> IF(AS262 &gt; 0, ROUND(AU262 / AS262, 4), 0)</f>
        <v>0</v>
      </c>
    </row>
    <row r="263" spans="1:51" x14ac:dyDescent="0.2">
      <c r="A263" s="1" t="s">
        <v>136</v>
      </c>
      <c r="B263" s="7">
        <v>1</v>
      </c>
      <c r="C263" s="7">
        <v>0</v>
      </c>
      <c r="D263" s="7">
        <f xml:space="preserve"> B263 - C263</f>
        <v>1</v>
      </c>
      <c r="E263" s="7">
        <v>0</v>
      </c>
      <c r="F263" s="7">
        <f xml:space="preserve"> C263 - E263</f>
        <v>0</v>
      </c>
      <c r="G263" s="7">
        <v>0</v>
      </c>
      <c r="H263" s="7">
        <f xml:space="preserve"> E263 - G263</f>
        <v>0</v>
      </c>
      <c r="I263" s="9">
        <f xml:space="preserve"> ROUND(C263 / B263, 4)</f>
        <v>0</v>
      </c>
      <c r="J263" s="9">
        <f>IF(C263 &gt; 0, ROUND(E263 / C263, 4), 0)</f>
        <v>0</v>
      </c>
      <c r="K263" s="10">
        <f xml:space="preserve"> IF(E263 &gt; 0, ROUND(G263 / E263, 4), 0)</f>
        <v>0</v>
      </c>
      <c r="L263" s="7">
        <v>0</v>
      </c>
      <c r="M263" s="7">
        <v>0</v>
      </c>
      <c r="N263" s="7">
        <f xml:space="preserve"> L263 - M263</f>
        <v>0</v>
      </c>
      <c r="O263" s="7">
        <v>0</v>
      </c>
      <c r="P263" s="7">
        <f xml:space="preserve"> M263 - O263</f>
        <v>0</v>
      </c>
      <c r="Q263" s="7">
        <v>0</v>
      </c>
      <c r="R263" s="7">
        <f xml:space="preserve"> O263 - Q263</f>
        <v>0</v>
      </c>
      <c r="S263" s="10">
        <f xml:space="preserve"> IF(L263 &gt; 0, ROUND(M263 / L263, 4), 0)</f>
        <v>0</v>
      </c>
      <c r="T263" s="10">
        <f xml:space="preserve"> IF(M263 &gt; 0, ROUND(O263 / M263, 4), 0)</f>
        <v>0</v>
      </c>
      <c r="U263" s="10">
        <f xml:space="preserve"> IF(O263 &gt; 0, ROUND(Q263 / O263, 4), 0)</f>
        <v>0</v>
      </c>
      <c r="V263" s="7">
        <v>1</v>
      </c>
      <c r="W263" s="7">
        <v>0</v>
      </c>
      <c r="X263" s="7">
        <f xml:space="preserve"> V263 - W263</f>
        <v>1</v>
      </c>
      <c r="Y263" s="7">
        <v>0</v>
      </c>
      <c r="Z263" s="7">
        <f xml:space="preserve"> W263 - Y263</f>
        <v>0</v>
      </c>
      <c r="AA263" s="7">
        <v>0</v>
      </c>
      <c r="AB263" s="7">
        <f xml:space="preserve"> Y263 - AA263</f>
        <v>0</v>
      </c>
      <c r="AC263" s="10">
        <f xml:space="preserve"> IF(V263 &gt; 0, ROUND(W263 / V263, 4), 0)</f>
        <v>0</v>
      </c>
      <c r="AD263" s="10">
        <f xml:space="preserve"> IF(W263 &gt; 0, ROUND(Y263 / W263, 4), 0)</f>
        <v>0</v>
      </c>
      <c r="AE263" s="10">
        <f xml:space="preserve"> IF(Y263 &gt; 0, ROUND(AA263 / Y263, 4), 0)</f>
        <v>0</v>
      </c>
      <c r="AF263" s="7">
        <v>0</v>
      </c>
      <c r="AG263" s="7">
        <v>0</v>
      </c>
      <c r="AH263" s="7">
        <f xml:space="preserve"> AF263 - AG263</f>
        <v>0</v>
      </c>
      <c r="AI263" s="7">
        <v>0</v>
      </c>
      <c r="AJ263" s="7">
        <f>AG263 - AI263</f>
        <v>0</v>
      </c>
      <c r="AK263" s="7">
        <v>0</v>
      </c>
      <c r="AL263" s="7">
        <f xml:space="preserve"> AI263 - AK263</f>
        <v>0</v>
      </c>
      <c r="AM263" s="10">
        <f xml:space="preserve"> IF(AF263 &gt; 0, ROUND(AG263 / AF263, 4), 0)</f>
        <v>0</v>
      </c>
      <c r="AN263" s="10">
        <f xml:space="preserve"> IF(AG263 &gt; 0, ROUND(AI263 / AG263, 4), 0)</f>
        <v>0</v>
      </c>
      <c r="AO263" s="10">
        <f xml:space="preserve"> IF(AI263 &gt; 0, ROUND(AK263 / AI263, 4), 0)</f>
        <v>0</v>
      </c>
      <c r="AP263" s="7">
        <f xml:space="preserve"> B263 - SUM(L263, V263, AF263)</f>
        <v>0</v>
      </c>
      <c r="AQ263" s="7">
        <f xml:space="preserve"> C263 - SUM(M263, W263, AG263)</f>
        <v>0</v>
      </c>
      <c r="AR263" s="7">
        <f xml:space="preserve"> AP263 - AQ263</f>
        <v>0</v>
      </c>
      <c r="AS263" s="7">
        <f xml:space="preserve"> E263 - SUM(O263, Y263, AI263)</f>
        <v>0</v>
      </c>
      <c r="AT263" s="7">
        <f xml:space="preserve"> AQ263 - AS263</f>
        <v>0</v>
      </c>
      <c r="AU263" s="7">
        <f xml:space="preserve"> G263 - SUM(Q263, AA263, AK263)</f>
        <v>0</v>
      </c>
      <c r="AV263" s="7">
        <f xml:space="preserve"> AS263 - AU263</f>
        <v>0</v>
      </c>
      <c r="AW263" s="10">
        <f xml:space="preserve"> IF(AP263 &gt; 0, ROUND(AQ263 / AP263, 4), 0)</f>
        <v>0</v>
      </c>
      <c r="AX263" s="10">
        <f xml:space="preserve"> IF(AQ263 &gt; 0, ROUND(AS263 / AQ263, 4), 0)</f>
        <v>0</v>
      </c>
      <c r="AY263" s="10">
        <f xml:space="preserve"> IF(AS263 &gt; 0, ROUND(AU263 / AS263, 4), 0)</f>
        <v>0</v>
      </c>
    </row>
    <row r="264" spans="1:51" x14ac:dyDescent="0.2">
      <c r="A264" s="1" t="s">
        <v>333</v>
      </c>
      <c r="B264" s="7">
        <v>1</v>
      </c>
      <c r="C264" s="7">
        <v>0</v>
      </c>
      <c r="D264" s="7">
        <f xml:space="preserve"> B264 - C264</f>
        <v>1</v>
      </c>
      <c r="E264" s="7">
        <v>0</v>
      </c>
      <c r="F264" s="7">
        <f xml:space="preserve"> C264 - E264</f>
        <v>0</v>
      </c>
      <c r="G264" s="7">
        <v>0</v>
      </c>
      <c r="H264" s="7">
        <f xml:space="preserve"> E264 - G264</f>
        <v>0</v>
      </c>
      <c r="I264" s="9">
        <f xml:space="preserve"> ROUND(C264 / B264, 4)</f>
        <v>0</v>
      </c>
      <c r="J264" s="9">
        <f>IF(C264 &gt; 0, ROUND(E264 / C264, 4), 0)</f>
        <v>0</v>
      </c>
      <c r="K264" s="10">
        <f xml:space="preserve"> IF(E264 &gt; 0, ROUND(G264 / E264, 4), 0)</f>
        <v>0</v>
      </c>
      <c r="L264" s="7">
        <v>1</v>
      </c>
      <c r="M264" s="7">
        <v>0</v>
      </c>
      <c r="N264" s="7">
        <f xml:space="preserve"> L264 - M264</f>
        <v>1</v>
      </c>
      <c r="O264" s="7">
        <v>0</v>
      </c>
      <c r="P264" s="7">
        <f xml:space="preserve"> M264 - O264</f>
        <v>0</v>
      </c>
      <c r="Q264" s="7">
        <v>0</v>
      </c>
      <c r="R264" s="7">
        <f xml:space="preserve"> O264 - Q264</f>
        <v>0</v>
      </c>
      <c r="S264" s="10">
        <f xml:space="preserve"> IF(L264 &gt; 0, ROUND(M264 / L264, 4), 0)</f>
        <v>0</v>
      </c>
      <c r="T264" s="10">
        <f xml:space="preserve"> IF(M264 &gt; 0, ROUND(O264 / M264, 4), 0)</f>
        <v>0</v>
      </c>
      <c r="U264" s="10">
        <f xml:space="preserve"> IF(O264 &gt; 0, ROUND(Q264 / O264, 4), 0)</f>
        <v>0</v>
      </c>
      <c r="V264" s="7">
        <v>0</v>
      </c>
      <c r="W264" s="7">
        <v>0</v>
      </c>
      <c r="X264" s="7">
        <f xml:space="preserve"> V264 - W264</f>
        <v>0</v>
      </c>
      <c r="Y264" s="7">
        <v>0</v>
      </c>
      <c r="Z264" s="7">
        <f xml:space="preserve"> W264 - Y264</f>
        <v>0</v>
      </c>
      <c r="AA264" s="7">
        <v>0</v>
      </c>
      <c r="AB264" s="7">
        <f xml:space="preserve"> Y264 - AA264</f>
        <v>0</v>
      </c>
      <c r="AC264" s="10">
        <f xml:space="preserve"> IF(V264 &gt; 0, ROUND(W264 / V264, 4), 0)</f>
        <v>0</v>
      </c>
      <c r="AD264" s="10">
        <f xml:space="preserve"> IF(W264 &gt; 0, ROUND(Y264 / W264, 4), 0)</f>
        <v>0</v>
      </c>
      <c r="AE264" s="10">
        <f xml:space="preserve"> IF(Y264 &gt; 0, ROUND(AA264 / Y264, 4), 0)</f>
        <v>0</v>
      </c>
      <c r="AF264" s="7">
        <v>0</v>
      </c>
      <c r="AG264" s="7">
        <v>0</v>
      </c>
      <c r="AH264" s="7">
        <f xml:space="preserve"> AF264 - AG264</f>
        <v>0</v>
      </c>
      <c r="AI264" s="7">
        <v>0</v>
      </c>
      <c r="AJ264" s="7">
        <f>AG264 - AI264</f>
        <v>0</v>
      </c>
      <c r="AK264" s="7">
        <v>0</v>
      </c>
      <c r="AL264" s="7">
        <f xml:space="preserve"> AI264 - AK264</f>
        <v>0</v>
      </c>
      <c r="AM264" s="10">
        <f xml:space="preserve"> IF(AF264 &gt; 0, ROUND(AG264 / AF264, 4), 0)</f>
        <v>0</v>
      </c>
      <c r="AN264" s="10">
        <f xml:space="preserve"> IF(AG264 &gt; 0, ROUND(AI264 / AG264, 4), 0)</f>
        <v>0</v>
      </c>
      <c r="AO264" s="10">
        <f xml:space="preserve"> IF(AI264 &gt; 0, ROUND(AK264 / AI264, 4), 0)</f>
        <v>0</v>
      </c>
      <c r="AP264" s="7">
        <f xml:space="preserve"> B264 - SUM(L264, V264, AF264)</f>
        <v>0</v>
      </c>
      <c r="AQ264" s="7">
        <f xml:space="preserve"> C264 - SUM(M264, W264, AG264)</f>
        <v>0</v>
      </c>
      <c r="AR264" s="7">
        <f xml:space="preserve"> AP264 - AQ264</f>
        <v>0</v>
      </c>
      <c r="AS264" s="7">
        <f xml:space="preserve"> E264 - SUM(O264, Y264, AI264)</f>
        <v>0</v>
      </c>
      <c r="AT264" s="7">
        <f xml:space="preserve"> AQ264 - AS264</f>
        <v>0</v>
      </c>
      <c r="AU264" s="7">
        <f xml:space="preserve"> G264 - SUM(Q264, AA264, AK264)</f>
        <v>0</v>
      </c>
      <c r="AV264" s="7">
        <f xml:space="preserve"> AS264 - AU264</f>
        <v>0</v>
      </c>
      <c r="AW264" s="10">
        <f xml:space="preserve"> IF(AP264 &gt; 0, ROUND(AQ264 / AP264, 4), 0)</f>
        <v>0</v>
      </c>
      <c r="AX264" s="10">
        <f xml:space="preserve"> IF(AQ264 &gt; 0, ROUND(AS264 / AQ264, 4), 0)</f>
        <v>0</v>
      </c>
      <c r="AY264" s="10">
        <f xml:space="preserve"> IF(AS264 &gt; 0, ROUND(AU264 / AS264, 4), 0)</f>
        <v>0</v>
      </c>
    </row>
    <row r="265" spans="1:51" x14ac:dyDescent="0.2">
      <c r="A265" s="1" t="s">
        <v>174</v>
      </c>
      <c r="B265" s="7">
        <v>1</v>
      </c>
      <c r="C265" s="7">
        <v>0</v>
      </c>
      <c r="D265" s="7">
        <f xml:space="preserve"> B265 - C265</f>
        <v>1</v>
      </c>
      <c r="E265" s="7">
        <v>0</v>
      </c>
      <c r="F265" s="7">
        <f xml:space="preserve"> C265 - E265</f>
        <v>0</v>
      </c>
      <c r="G265" s="7">
        <v>0</v>
      </c>
      <c r="H265" s="7">
        <f xml:space="preserve"> E265 - G265</f>
        <v>0</v>
      </c>
      <c r="I265" s="9">
        <f xml:space="preserve"> ROUND(C265 / B265, 4)</f>
        <v>0</v>
      </c>
      <c r="J265" s="9">
        <f>IF(C265 &gt; 0, ROUND(E265 / C265, 4), 0)</f>
        <v>0</v>
      </c>
      <c r="K265" s="10">
        <f xml:space="preserve"> IF(E265 &gt; 0, ROUND(G265 / E265, 4), 0)</f>
        <v>0</v>
      </c>
      <c r="L265" s="7">
        <v>1</v>
      </c>
      <c r="M265" s="7">
        <v>0</v>
      </c>
      <c r="N265" s="7">
        <f xml:space="preserve"> L265 - M265</f>
        <v>1</v>
      </c>
      <c r="O265" s="7">
        <v>0</v>
      </c>
      <c r="P265" s="7">
        <f xml:space="preserve"> M265 - O265</f>
        <v>0</v>
      </c>
      <c r="Q265" s="7">
        <v>0</v>
      </c>
      <c r="R265" s="7">
        <f xml:space="preserve"> O265 - Q265</f>
        <v>0</v>
      </c>
      <c r="S265" s="10">
        <f xml:space="preserve"> IF(L265 &gt; 0, ROUND(M265 / L265, 4), 0)</f>
        <v>0</v>
      </c>
      <c r="T265" s="10">
        <f xml:space="preserve"> IF(M265 &gt; 0, ROUND(O265 / M265, 4), 0)</f>
        <v>0</v>
      </c>
      <c r="U265" s="10">
        <f xml:space="preserve"> IF(O265 &gt; 0, ROUND(Q265 / O265, 4), 0)</f>
        <v>0</v>
      </c>
      <c r="V265" s="7">
        <v>0</v>
      </c>
      <c r="W265" s="7">
        <v>0</v>
      </c>
      <c r="X265" s="7">
        <f xml:space="preserve"> V265 - W265</f>
        <v>0</v>
      </c>
      <c r="Y265" s="7">
        <v>0</v>
      </c>
      <c r="Z265" s="7">
        <f xml:space="preserve"> W265 - Y265</f>
        <v>0</v>
      </c>
      <c r="AA265" s="7">
        <v>0</v>
      </c>
      <c r="AB265" s="7">
        <f xml:space="preserve"> Y265 - AA265</f>
        <v>0</v>
      </c>
      <c r="AC265" s="10">
        <f xml:space="preserve"> IF(V265 &gt; 0, ROUND(W265 / V265, 4), 0)</f>
        <v>0</v>
      </c>
      <c r="AD265" s="10">
        <f xml:space="preserve"> IF(W265 &gt; 0, ROUND(Y265 / W265, 4), 0)</f>
        <v>0</v>
      </c>
      <c r="AE265" s="10">
        <f xml:space="preserve"> IF(Y265 &gt; 0, ROUND(AA265 / Y265, 4), 0)</f>
        <v>0</v>
      </c>
      <c r="AF265" s="7">
        <v>0</v>
      </c>
      <c r="AG265" s="7">
        <v>0</v>
      </c>
      <c r="AH265" s="7">
        <f xml:space="preserve"> AF265 - AG265</f>
        <v>0</v>
      </c>
      <c r="AI265" s="7">
        <v>0</v>
      </c>
      <c r="AJ265" s="7">
        <f>AG265 - AI265</f>
        <v>0</v>
      </c>
      <c r="AK265" s="7">
        <v>0</v>
      </c>
      <c r="AL265" s="7">
        <f xml:space="preserve"> AI265 - AK265</f>
        <v>0</v>
      </c>
      <c r="AM265" s="10">
        <f xml:space="preserve"> IF(AF265 &gt; 0, ROUND(AG265 / AF265, 4), 0)</f>
        <v>0</v>
      </c>
      <c r="AN265" s="10">
        <f xml:space="preserve"> IF(AG265 &gt; 0, ROUND(AI265 / AG265, 4), 0)</f>
        <v>0</v>
      </c>
      <c r="AO265" s="10">
        <f xml:space="preserve"> IF(AI265 &gt; 0, ROUND(AK265 / AI265, 4), 0)</f>
        <v>0</v>
      </c>
      <c r="AP265" s="7">
        <f xml:space="preserve"> B265 - SUM(L265, V265, AF265)</f>
        <v>0</v>
      </c>
      <c r="AQ265" s="7">
        <f xml:space="preserve"> C265 - SUM(M265, W265, AG265)</f>
        <v>0</v>
      </c>
      <c r="AR265" s="7">
        <f xml:space="preserve"> AP265 - AQ265</f>
        <v>0</v>
      </c>
      <c r="AS265" s="7">
        <f xml:space="preserve"> E265 - SUM(O265, Y265, AI265)</f>
        <v>0</v>
      </c>
      <c r="AT265" s="7">
        <f xml:space="preserve"> AQ265 - AS265</f>
        <v>0</v>
      </c>
      <c r="AU265" s="7">
        <f xml:space="preserve"> G265 - SUM(Q265, AA265, AK265)</f>
        <v>0</v>
      </c>
      <c r="AV265" s="7">
        <f xml:space="preserve"> AS265 - AU265</f>
        <v>0</v>
      </c>
      <c r="AW265" s="10">
        <f xml:space="preserve"> IF(AP265 &gt; 0, ROUND(AQ265 / AP265, 4), 0)</f>
        <v>0</v>
      </c>
      <c r="AX265" s="10">
        <f xml:space="preserve"> IF(AQ265 &gt; 0, ROUND(AS265 / AQ265, 4), 0)</f>
        <v>0</v>
      </c>
      <c r="AY265" s="10">
        <f xml:space="preserve"> IF(AS265 &gt; 0, ROUND(AU265 / AS265, 4), 0)</f>
        <v>0</v>
      </c>
    </row>
    <row r="266" spans="1:51" x14ac:dyDescent="0.2">
      <c r="A266" s="1" t="s">
        <v>186</v>
      </c>
      <c r="B266" s="7">
        <v>1</v>
      </c>
      <c r="C266" s="7">
        <v>0</v>
      </c>
      <c r="D266" s="7">
        <f xml:space="preserve"> B266 - C266</f>
        <v>1</v>
      </c>
      <c r="E266" s="7">
        <v>0</v>
      </c>
      <c r="F266" s="7">
        <f xml:space="preserve"> C266 - E266</f>
        <v>0</v>
      </c>
      <c r="G266" s="7">
        <v>0</v>
      </c>
      <c r="H266" s="7">
        <f xml:space="preserve"> E266 - G266</f>
        <v>0</v>
      </c>
      <c r="I266" s="9">
        <f xml:space="preserve"> ROUND(C266 / B266, 4)</f>
        <v>0</v>
      </c>
      <c r="J266" s="9">
        <f>IF(C266 &gt; 0, ROUND(E266 / C266, 4), 0)</f>
        <v>0</v>
      </c>
      <c r="K266" s="10">
        <f xml:space="preserve"> IF(E266 &gt; 0, ROUND(G266 / E266, 4), 0)</f>
        <v>0</v>
      </c>
      <c r="L266" s="7">
        <v>0</v>
      </c>
      <c r="M266" s="7">
        <v>0</v>
      </c>
      <c r="N266" s="7">
        <f xml:space="preserve"> L266 - M266</f>
        <v>0</v>
      </c>
      <c r="O266" s="7">
        <v>0</v>
      </c>
      <c r="P266" s="7">
        <f xml:space="preserve"> M266 - O266</f>
        <v>0</v>
      </c>
      <c r="Q266" s="7">
        <v>0</v>
      </c>
      <c r="R266" s="7">
        <f xml:space="preserve"> O266 - Q266</f>
        <v>0</v>
      </c>
      <c r="S266" s="10">
        <f xml:space="preserve"> IF(L266 &gt; 0, ROUND(M266 / L266, 4), 0)</f>
        <v>0</v>
      </c>
      <c r="T266" s="10">
        <f xml:space="preserve"> IF(M266 &gt; 0, ROUND(O266 / M266, 4), 0)</f>
        <v>0</v>
      </c>
      <c r="U266" s="10">
        <f xml:space="preserve"> IF(O266 &gt; 0, ROUND(Q266 / O266, 4), 0)</f>
        <v>0</v>
      </c>
      <c r="V266" s="7">
        <v>0</v>
      </c>
      <c r="W266" s="7">
        <v>0</v>
      </c>
      <c r="X266" s="7">
        <f xml:space="preserve"> V266 - W266</f>
        <v>0</v>
      </c>
      <c r="Y266" s="7">
        <v>0</v>
      </c>
      <c r="Z266" s="7">
        <f xml:space="preserve"> W266 - Y266</f>
        <v>0</v>
      </c>
      <c r="AA266" s="7">
        <v>0</v>
      </c>
      <c r="AB266" s="7">
        <f xml:space="preserve"> Y266 - AA266</f>
        <v>0</v>
      </c>
      <c r="AC266" s="10">
        <f xml:space="preserve"> IF(V266 &gt; 0, ROUND(W266 / V266, 4), 0)</f>
        <v>0</v>
      </c>
      <c r="AD266" s="10">
        <f xml:space="preserve"> IF(W266 &gt; 0, ROUND(Y266 / W266, 4), 0)</f>
        <v>0</v>
      </c>
      <c r="AE266" s="10">
        <f xml:space="preserve"> IF(Y266 &gt; 0, ROUND(AA266 / Y266, 4), 0)</f>
        <v>0</v>
      </c>
      <c r="AF266" s="7">
        <v>1</v>
      </c>
      <c r="AG266" s="7">
        <v>0</v>
      </c>
      <c r="AH266" s="7">
        <f xml:space="preserve"> AF266 - AG266</f>
        <v>1</v>
      </c>
      <c r="AI266" s="7">
        <v>0</v>
      </c>
      <c r="AJ266" s="7">
        <f>AG266 - AI266</f>
        <v>0</v>
      </c>
      <c r="AK266" s="7">
        <v>0</v>
      </c>
      <c r="AL266" s="7">
        <f xml:space="preserve"> AI266 - AK266</f>
        <v>0</v>
      </c>
      <c r="AM266" s="10">
        <f xml:space="preserve"> IF(AF266 &gt; 0, ROUND(AG266 / AF266, 4), 0)</f>
        <v>0</v>
      </c>
      <c r="AN266" s="10">
        <f xml:space="preserve"> IF(AG266 &gt; 0, ROUND(AI266 / AG266, 4), 0)</f>
        <v>0</v>
      </c>
      <c r="AO266" s="10">
        <f xml:space="preserve"> IF(AI266 &gt; 0, ROUND(AK266 / AI266, 4), 0)</f>
        <v>0</v>
      </c>
      <c r="AP266" s="7">
        <f xml:space="preserve"> B266 - SUM(L266, V266, AF266)</f>
        <v>0</v>
      </c>
      <c r="AQ266" s="7">
        <f xml:space="preserve"> C266 - SUM(M266, W266, AG266)</f>
        <v>0</v>
      </c>
      <c r="AR266" s="7">
        <f xml:space="preserve"> AP266 - AQ266</f>
        <v>0</v>
      </c>
      <c r="AS266" s="7">
        <f xml:space="preserve"> E266 - SUM(O266, Y266, AI266)</f>
        <v>0</v>
      </c>
      <c r="AT266" s="7">
        <f xml:space="preserve"> AQ266 - AS266</f>
        <v>0</v>
      </c>
      <c r="AU266" s="7">
        <f xml:space="preserve"> G266 - SUM(Q266, AA266, AK266)</f>
        <v>0</v>
      </c>
      <c r="AV266" s="7">
        <f xml:space="preserve"> AS266 - AU266</f>
        <v>0</v>
      </c>
      <c r="AW266" s="10">
        <f xml:space="preserve"> IF(AP266 &gt; 0, ROUND(AQ266 / AP266, 4), 0)</f>
        <v>0</v>
      </c>
      <c r="AX266" s="10">
        <f xml:space="preserve"> IF(AQ266 &gt; 0, ROUND(AS266 / AQ266, 4), 0)</f>
        <v>0</v>
      </c>
      <c r="AY266" s="10">
        <f xml:space="preserve"> IF(AS266 &gt; 0, ROUND(AU266 / AS266, 4), 0)</f>
        <v>0</v>
      </c>
    </row>
    <row r="267" spans="1:51" x14ac:dyDescent="0.2">
      <c r="A267" s="1" t="s">
        <v>36</v>
      </c>
      <c r="B267" s="7">
        <v>1</v>
      </c>
      <c r="C267" s="7">
        <v>0</v>
      </c>
      <c r="D267" s="7">
        <f xml:space="preserve"> B267 - C267</f>
        <v>1</v>
      </c>
      <c r="E267" s="7">
        <v>0</v>
      </c>
      <c r="F267" s="7">
        <f xml:space="preserve"> C267 - E267</f>
        <v>0</v>
      </c>
      <c r="G267" s="7">
        <v>0</v>
      </c>
      <c r="H267" s="7">
        <f xml:space="preserve"> E267 - G267</f>
        <v>0</v>
      </c>
      <c r="I267" s="9">
        <f xml:space="preserve"> ROUND(C267 / B267, 4)</f>
        <v>0</v>
      </c>
      <c r="J267" s="9">
        <f>IF(C267 &gt; 0, ROUND(E267 / C267, 4), 0)</f>
        <v>0</v>
      </c>
      <c r="K267" s="10">
        <f xml:space="preserve"> IF(E267 &gt; 0, ROUND(G267 / E267, 4), 0)</f>
        <v>0</v>
      </c>
      <c r="L267" s="7">
        <v>1</v>
      </c>
      <c r="M267" s="7">
        <v>0</v>
      </c>
      <c r="N267" s="7">
        <f xml:space="preserve"> L267 - M267</f>
        <v>1</v>
      </c>
      <c r="O267" s="7">
        <v>0</v>
      </c>
      <c r="P267" s="7">
        <f xml:space="preserve"> M267 - O267</f>
        <v>0</v>
      </c>
      <c r="Q267" s="7">
        <v>0</v>
      </c>
      <c r="R267" s="7">
        <f xml:space="preserve"> O267 - Q267</f>
        <v>0</v>
      </c>
      <c r="S267" s="10">
        <f xml:space="preserve"> IF(L267 &gt; 0, ROUND(M267 / L267, 4), 0)</f>
        <v>0</v>
      </c>
      <c r="T267" s="10">
        <f xml:space="preserve"> IF(M267 &gt; 0, ROUND(O267 / M267, 4), 0)</f>
        <v>0</v>
      </c>
      <c r="U267" s="10">
        <f xml:space="preserve"> IF(O267 &gt; 0, ROUND(Q267 / O267, 4), 0)</f>
        <v>0</v>
      </c>
      <c r="V267" s="7">
        <v>0</v>
      </c>
      <c r="W267" s="7">
        <v>0</v>
      </c>
      <c r="X267" s="7">
        <f xml:space="preserve"> V267 - W267</f>
        <v>0</v>
      </c>
      <c r="Y267" s="7">
        <v>0</v>
      </c>
      <c r="Z267" s="7">
        <f xml:space="preserve"> W267 - Y267</f>
        <v>0</v>
      </c>
      <c r="AA267" s="7">
        <v>0</v>
      </c>
      <c r="AB267" s="7">
        <f xml:space="preserve"> Y267 - AA267</f>
        <v>0</v>
      </c>
      <c r="AC267" s="10">
        <f xml:space="preserve"> IF(V267 &gt; 0, ROUND(W267 / V267, 4), 0)</f>
        <v>0</v>
      </c>
      <c r="AD267" s="10">
        <f xml:space="preserve"> IF(W267 &gt; 0, ROUND(Y267 / W267, 4), 0)</f>
        <v>0</v>
      </c>
      <c r="AE267" s="10">
        <f xml:space="preserve"> IF(Y267 &gt; 0, ROUND(AA267 / Y267, 4), 0)</f>
        <v>0</v>
      </c>
      <c r="AF267" s="7">
        <v>0</v>
      </c>
      <c r="AG267" s="7">
        <v>0</v>
      </c>
      <c r="AH267" s="7">
        <f xml:space="preserve"> AF267 - AG267</f>
        <v>0</v>
      </c>
      <c r="AI267" s="7">
        <v>0</v>
      </c>
      <c r="AJ267" s="7">
        <f>AG267 - AI267</f>
        <v>0</v>
      </c>
      <c r="AK267" s="7">
        <v>0</v>
      </c>
      <c r="AL267" s="7">
        <f xml:space="preserve"> AI267 - AK267</f>
        <v>0</v>
      </c>
      <c r="AM267" s="10">
        <f xml:space="preserve"> IF(AF267 &gt; 0, ROUND(AG267 / AF267, 4), 0)</f>
        <v>0</v>
      </c>
      <c r="AN267" s="10">
        <f xml:space="preserve"> IF(AG267 &gt; 0, ROUND(AI267 / AG267, 4), 0)</f>
        <v>0</v>
      </c>
      <c r="AO267" s="10">
        <f xml:space="preserve"> IF(AI267 &gt; 0, ROUND(AK267 / AI267, 4), 0)</f>
        <v>0</v>
      </c>
      <c r="AP267" s="7">
        <f xml:space="preserve"> B267 - SUM(L267, V267, AF267)</f>
        <v>0</v>
      </c>
      <c r="AQ267" s="7">
        <f xml:space="preserve"> C267 - SUM(M267, W267, AG267)</f>
        <v>0</v>
      </c>
      <c r="AR267" s="7">
        <f xml:space="preserve"> AP267 - AQ267</f>
        <v>0</v>
      </c>
      <c r="AS267" s="7">
        <f xml:space="preserve"> E267 - SUM(O267, Y267, AI267)</f>
        <v>0</v>
      </c>
      <c r="AT267" s="7">
        <f xml:space="preserve"> AQ267 - AS267</f>
        <v>0</v>
      </c>
      <c r="AU267" s="7">
        <f xml:space="preserve"> G267 - SUM(Q267, AA267, AK267)</f>
        <v>0</v>
      </c>
      <c r="AV267" s="7">
        <f xml:space="preserve"> AS267 - AU267</f>
        <v>0</v>
      </c>
      <c r="AW267" s="10">
        <f xml:space="preserve"> IF(AP267 &gt; 0, ROUND(AQ267 / AP267, 4), 0)</f>
        <v>0</v>
      </c>
      <c r="AX267" s="10">
        <f xml:space="preserve"> IF(AQ267 &gt; 0, ROUND(AS267 / AQ267, 4), 0)</f>
        <v>0</v>
      </c>
      <c r="AY267" s="10">
        <f xml:space="preserve"> IF(AS267 &gt; 0, ROUND(AU267 / AS267, 4), 0)</f>
        <v>0</v>
      </c>
    </row>
    <row r="268" spans="1:51" x14ac:dyDescent="0.2">
      <c r="A268" s="1" t="s">
        <v>413</v>
      </c>
      <c r="B268" s="7">
        <v>1</v>
      </c>
      <c r="C268" s="7">
        <v>0</v>
      </c>
      <c r="D268" s="7">
        <f xml:space="preserve"> B268 - C268</f>
        <v>1</v>
      </c>
      <c r="E268" s="7">
        <v>0</v>
      </c>
      <c r="F268" s="7">
        <f xml:space="preserve"> C268 - E268</f>
        <v>0</v>
      </c>
      <c r="G268" s="7">
        <v>0</v>
      </c>
      <c r="H268" s="7">
        <f xml:space="preserve"> E268 - G268</f>
        <v>0</v>
      </c>
      <c r="I268" s="9">
        <f xml:space="preserve"> ROUND(C268 / B268, 4)</f>
        <v>0</v>
      </c>
      <c r="J268" s="9">
        <f>IF(C268 &gt; 0, ROUND(E268 / C268, 4), 0)</f>
        <v>0</v>
      </c>
      <c r="K268" s="10">
        <f xml:space="preserve"> IF(E268 &gt; 0, ROUND(G268 / E268, 4), 0)</f>
        <v>0</v>
      </c>
      <c r="L268" s="7">
        <v>0</v>
      </c>
      <c r="M268" s="7">
        <v>0</v>
      </c>
      <c r="N268" s="7">
        <f xml:space="preserve"> L268 - M268</f>
        <v>0</v>
      </c>
      <c r="O268" s="7">
        <v>0</v>
      </c>
      <c r="P268" s="7">
        <f xml:space="preserve"> M268 - O268</f>
        <v>0</v>
      </c>
      <c r="Q268" s="7">
        <v>0</v>
      </c>
      <c r="R268" s="7">
        <f xml:space="preserve"> O268 - Q268</f>
        <v>0</v>
      </c>
      <c r="S268" s="10">
        <f xml:space="preserve"> IF(L268 &gt; 0, ROUND(M268 / L268, 4), 0)</f>
        <v>0</v>
      </c>
      <c r="T268" s="10">
        <f xml:space="preserve"> IF(M268 &gt; 0, ROUND(O268 / M268, 4), 0)</f>
        <v>0</v>
      </c>
      <c r="U268" s="10">
        <f xml:space="preserve"> IF(O268 &gt; 0, ROUND(Q268 / O268, 4), 0)</f>
        <v>0</v>
      </c>
      <c r="V268" s="7">
        <v>0</v>
      </c>
      <c r="W268" s="7">
        <v>0</v>
      </c>
      <c r="X268" s="7">
        <f xml:space="preserve"> V268 - W268</f>
        <v>0</v>
      </c>
      <c r="Y268" s="7">
        <v>0</v>
      </c>
      <c r="Z268" s="7">
        <f xml:space="preserve"> W268 - Y268</f>
        <v>0</v>
      </c>
      <c r="AA268" s="7">
        <v>0</v>
      </c>
      <c r="AB268" s="7">
        <f xml:space="preserve"> Y268 - AA268</f>
        <v>0</v>
      </c>
      <c r="AC268" s="10">
        <f xml:space="preserve"> IF(V268 &gt; 0, ROUND(W268 / V268, 4), 0)</f>
        <v>0</v>
      </c>
      <c r="AD268" s="10">
        <f xml:space="preserve"> IF(W268 &gt; 0, ROUND(Y268 / W268, 4), 0)</f>
        <v>0</v>
      </c>
      <c r="AE268" s="10">
        <f xml:space="preserve"> IF(Y268 &gt; 0, ROUND(AA268 / Y268, 4), 0)</f>
        <v>0</v>
      </c>
      <c r="AF268" s="7">
        <v>0</v>
      </c>
      <c r="AG268" s="7">
        <v>0</v>
      </c>
      <c r="AH268" s="7">
        <f xml:space="preserve"> AF268 - AG268</f>
        <v>0</v>
      </c>
      <c r="AI268" s="7">
        <v>0</v>
      </c>
      <c r="AJ268" s="7">
        <f>AG268 - AI268</f>
        <v>0</v>
      </c>
      <c r="AK268" s="7">
        <v>0</v>
      </c>
      <c r="AL268" s="7">
        <f xml:space="preserve"> AI268 - AK268</f>
        <v>0</v>
      </c>
      <c r="AM268" s="10">
        <f xml:space="preserve"> IF(AF268 &gt; 0, ROUND(AG268 / AF268, 4), 0)</f>
        <v>0</v>
      </c>
      <c r="AN268" s="10">
        <f xml:space="preserve"> IF(AG268 &gt; 0, ROUND(AI268 / AG268, 4), 0)</f>
        <v>0</v>
      </c>
      <c r="AO268" s="10">
        <f xml:space="preserve"> IF(AI268 &gt; 0, ROUND(AK268 / AI268, 4), 0)</f>
        <v>0</v>
      </c>
      <c r="AP268" s="7">
        <f xml:space="preserve"> B268 - SUM(L268, V268, AF268)</f>
        <v>1</v>
      </c>
      <c r="AQ268" s="7">
        <f xml:space="preserve"> C268 - SUM(M268, W268, AG268)</f>
        <v>0</v>
      </c>
      <c r="AR268" s="7">
        <f xml:space="preserve"> AP268 - AQ268</f>
        <v>1</v>
      </c>
      <c r="AS268" s="7">
        <f xml:space="preserve"> E268 - SUM(O268, Y268, AI268)</f>
        <v>0</v>
      </c>
      <c r="AT268" s="7">
        <f xml:space="preserve"> AQ268 - AS268</f>
        <v>0</v>
      </c>
      <c r="AU268" s="7">
        <f xml:space="preserve"> G268 - SUM(Q268, AA268, AK268)</f>
        <v>0</v>
      </c>
      <c r="AV268" s="7">
        <f xml:space="preserve"> AS268 - AU268</f>
        <v>0</v>
      </c>
      <c r="AW268" s="10">
        <f xml:space="preserve"> IF(AP268 &gt; 0, ROUND(AQ268 / AP268, 4), 0)</f>
        <v>0</v>
      </c>
      <c r="AX268" s="10">
        <f xml:space="preserve"> IF(AQ268 &gt; 0, ROUND(AS268 / AQ268, 4), 0)</f>
        <v>0</v>
      </c>
      <c r="AY268" s="10">
        <f xml:space="preserve"> IF(AS268 &gt; 0, ROUND(AU268 / AS268, 4), 0)</f>
        <v>0</v>
      </c>
    </row>
    <row r="269" spans="1:51" x14ac:dyDescent="0.2">
      <c r="A269" s="1" t="s">
        <v>298</v>
      </c>
      <c r="B269" s="7">
        <v>1</v>
      </c>
      <c r="C269" s="7">
        <v>0</v>
      </c>
      <c r="D269" s="7">
        <f xml:space="preserve"> B269 - C269</f>
        <v>1</v>
      </c>
      <c r="E269" s="7">
        <v>0</v>
      </c>
      <c r="F269" s="7">
        <f xml:space="preserve"> C269 - E269</f>
        <v>0</v>
      </c>
      <c r="G269" s="7">
        <v>0</v>
      </c>
      <c r="H269" s="7">
        <f xml:space="preserve"> E269 - G269</f>
        <v>0</v>
      </c>
      <c r="I269" s="9">
        <f xml:space="preserve"> ROUND(C269 / B269, 4)</f>
        <v>0</v>
      </c>
      <c r="J269" s="9">
        <f>IF(C269 &gt; 0, ROUND(E269 / C269, 4), 0)</f>
        <v>0</v>
      </c>
      <c r="K269" s="10">
        <f xml:space="preserve"> IF(E269 &gt; 0, ROUND(G269 / E269, 4), 0)</f>
        <v>0</v>
      </c>
      <c r="L269" s="7">
        <v>0</v>
      </c>
      <c r="M269" s="7">
        <v>0</v>
      </c>
      <c r="N269" s="7">
        <f xml:space="preserve"> L269 - M269</f>
        <v>0</v>
      </c>
      <c r="O269" s="7">
        <v>0</v>
      </c>
      <c r="P269" s="7">
        <f xml:space="preserve"> M269 - O269</f>
        <v>0</v>
      </c>
      <c r="Q269" s="7">
        <v>0</v>
      </c>
      <c r="R269" s="7">
        <f xml:space="preserve"> O269 - Q269</f>
        <v>0</v>
      </c>
      <c r="S269" s="10">
        <f xml:space="preserve"> IF(L269 &gt; 0, ROUND(M269 / L269, 4), 0)</f>
        <v>0</v>
      </c>
      <c r="T269" s="10">
        <f xml:space="preserve"> IF(M269 &gt; 0, ROUND(O269 / M269, 4), 0)</f>
        <v>0</v>
      </c>
      <c r="U269" s="10">
        <f xml:space="preserve"> IF(O269 &gt; 0, ROUND(Q269 / O269, 4), 0)</f>
        <v>0</v>
      </c>
      <c r="V269" s="7">
        <v>1</v>
      </c>
      <c r="W269" s="7">
        <v>0</v>
      </c>
      <c r="X269" s="7">
        <f xml:space="preserve"> V269 - W269</f>
        <v>1</v>
      </c>
      <c r="Y269" s="7">
        <v>0</v>
      </c>
      <c r="Z269" s="7">
        <f xml:space="preserve"> W269 - Y269</f>
        <v>0</v>
      </c>
      <c r="AA269" s="7">
        <v>0</v>
      </c>
      <c r="AB269" s="7">
        <f xml:space="preserve"> Y269 - AA269</f>
        <v>0</v>
      </c>
      <c r="AC269" s="10">
        <f xml:space="preserve"> IF(V269 &gt; 0, ROUND(W269 / V269, 4), 0)</f>
        <v>0</v>
      </c>
      <c r="AD269" s="10">
        <f xml:space="preserve"> IF(W269 &gt; 0, ROUND(Y269 / W269, 4), 0)</f>
        <v>0</v>
      </c>
      <c r="AE269" s="10">
        <f xml:space="preserve"> IF(Y269 &gt; 0, ROUND(AA269 / Y269, 4), 0)</f>
        <v>0</v>
      </c>
      <c r="AF269" s="7">
        <v>0</v>
      </c>
      <c r="AG269" s="7">
        <v>0</v>
      </c>
      <c r="AH269" s="7">
        <f xml:space="preserve"> AF269 - AG269</f>
        <v>0</v>
      </c>
      <c r="AI269" s="7">
        <v>0</v>
      </c>
      <c r="AJ269" s="7">
        <f>AG269 - AI269</f>
        <v>0</v>
      </c>
      <c r="AK269" s="7">
        <v>0</v>
      </c>
      <c r="AL269" s="7">
        <f xml:space="preserve"> AI269 - AK269</f>
        <v>0</v>
      </c>
      <c r="AM269" s="10">
        <f xml:space="preserve"> IF(AF269 &gt; 0, ROUND(AG269 / AF269, 4), 0)</f>
        <v>0</v>
      </c>
      <c r="AN269" s="10">
        <f xml:space="preserve"> IF(AG269 &gt; 0, ROUND(AI269 / AG269, 4), 0)</f>
        <v>0</v>
      </c>
      <c r="AO269" s="10">
        <f xml:space="preserve"> IF(AI269 &gt; 0, ROUND(AK269 / AI269, 4), 0)</f>
        <v>0</v>
      </c>
      <c r="AP269" s="7">
        <f xml:space="preserve"> B269 - SUM(L269, V269, AF269)</f>
        <v>0</v>
      </c>
      <c r="AQ269" s="7">
        <f xml:space="preserve"> C269 - SUM(M269, W269, AG269)</f>
        <v>0</v>
      </c>
      <c r="AR269" s="7">
        <f xml:space="preserve"> AP269 - AQ269</f>
        <v>0</v>
      </c>
      <c r="AS269" s="7">
        <f xml:space="preserve"> E269 - SUM(O269, Y269, AI269)</f>
        <v>0</v>
      </c>
      <c r="AT269" s="7">
        <f xml:space="preserve"> AQ269 - AS269</f>
        <v>0</v>
      </c>
      <c r="AU269" s="7">
        <f xml:space="preserve"> G269 - SUM(Q269, AA269, AK269)</f>
        <v>0</v>
      </c>
      <c r="AV269" s="7">
        <f xml:space="preserve"> AS269 - AU269</f>
        <v>0</v>
      </c>
      <c r="AW269" s="10">
        <f xml:space="preserve"> IF(AP269 &gt; 0, ROUND(AQ269 / AP269, 4), 0)</f>
        <v>0</v>
      </c>
      <c r="AX269" s="10">
        <f xml:space="preserve"> IF(AQ269 &gt; 0, ROUND(AS269 / AQ269, 4), 0)</f>
        <v>0</v>
      </c>
      <c r="AY269" s="10">
        <f xml:space="preserve"> IF(AS269 &gt; 0, ROUND(AU269 / AS269, 4), 0)</f>
        <v>0</v>
      </c>
    </row>
    <row r="270" spans="1:51" x14ac:dyDescent="0.2">
      <c r="A270" s="1" t="s">
        <v>323</v>
      </c>
      <c r="B270" s="8">
        <v>1</v>
      </c>
      <c r="C270" s="8">
        <v>0</v>
      </c>
      <c r="D270" s="7">
        <f xml:space="preserve"> B270 - C270</f>
        <v>1</v>
      </c>
      <c r="E270" s="7">
        <v>0</v>
      </c>
      <c r="F270" s="7">
        <f xml:space="preserve"> C270 - E270</f>
        <v>0</v>
      </c>
      <c r="G270" s="7">
        <v>0</v>
      </c>
      <c r="H270" s="7">
        <f xml:space="preserve"> E270 - G270</f>
        <v>0</v>
      </c>
      <c r="I270" s="9">
        <f xml:space="preserve"> ROUND(C270 / B270, 4)</f>
        <v>0</v>
      </c>
      <c r="J270" s="9">
        <f>IF(C270 &gt; 0, ROUND(E270 / C270, 4), 0)</f>
        <v>0</v>
      </c>
      <c r="K270" s="10">
        <f xml:space="preserve"> IF(E270 &gt; 0, ROUND(G270 / E270, 4), 0)</f>
        <v>0</v>
      </c>
      <c r="L270" s="7">
        <v>1</v>
      </c>
      <c r="M270" s="7">
        <v>0</v>
      </c>
      <c r="N270" s="7">
        <f xml:space="preserve"> L270 - M270</f>
        <v>1</v>
      </c>
      <c r="O270" s="7">
        <v>0</v>
      </c>
      <c r="P270" s="7">
        <f xml:space="preserve"> M270 - O270</f>
        <v>0</v>
      </c>
      <c r="Q270" s="7">
        <v>0</v>
      </c>
      <c r="R270" s="7">
        <f xml:space="preserve"> O270 - Q270</f>
        <v>0</v>
      </c>
      <c r="S270" s="10">
        <f xml:space="preserve"> IF(L270 &gt; 0, ROUND(M270 / L270, 4), 0)</f>
        <v>0</v>
      </c>
      <c r="T270" s="10">
        <f xml:space="preserve"> IF(M270 &gt; 0, ROUND(O270 / M270, 4), 0)</f>
        <v>0</v>
      </c>
      <c r="U270" s="10">
        <f xml:space="preserve"> IF(O270 &gt; 0, ROUND(Q270 / O270, 4), 0)</f>
        <v>0</v>
      </c>
      <c r="V270" s="7">
        <v>0</v>
      </c>
      <c r="W270" s="7">
        <v>0</v>
      </c>
      <c r="X270" s="7">
        <f xml:space="preserve"> V270 - W270</f>
        <v>0</v>
      </c>
      <c r="Y270" s="7">
        <v>0</v>
      </c>
      <c r="Z270" s="7">
        <f xml:space="preserve"> W270 - Y270</f>
        <v>0</v>
      </c>
      <c r="AA270" s="7">
        <v>0</v>
      </c>
      <c r="AB270" s="7">
        <f xml:space="preserve"> Y270 - AA270</f>
        <v>0</v>
      </c>
      <c r="AC270" s="10">
        <f xml:space="preserve"> IF(V270 &gt; 0, ROUND(W270 / V270, 4), 0)</f>
        <v>0</v>
      </c>
      <c r="AD270" s="10">
        <f xml:space="preserve"> IF(W270 &gt; 0, ROUND(Y270 / W270, 4), 0)</f>
        <v>0</v>
      </c>
      <c r="AE270" s="10">
        <f xml:space="preserve"> IF(Y270 &gt; 0, ROUND(AA270 / Y270, 4), 0)</f>
        <v>0</v>
      </c>
      <c r="AF270" s="7">
        <v>0</v>
      </c>
      <c r="AG270" s="7">
        <v>0</v>
      </c>
      <c r="AH270" s="7">
        <f xml:space="preserve"> AF270 - AG270</f>
        <v>0</v>
      </c>
      <c r="AI270" s="7">
        <v>0</v>
      </c>
      <c r="AJ270" s="7">
        <f>AG270 - AI270</f>
        <v>0</v>
      </c>
      <c r="AK270" s="7">
        <v>0</v>
      </c>
      <c r="AL270" s="7">
        <f xml:space="preserve"> AI270 - AK270</f>
        <v>0</v>
      </c>
      <c r="AM270" s="10">
        <f xml:space="preserve"> IF(AF270 &gt; 0, ROUND(AG270 / AF270, 4), 0)</f>
        <v>0</v>
      </c>
      <c r="AN270" s="10">
        <f xml:space="preserve"> IF(AG270 &gt; 0, ROUND(AI270 / AG270, 4), 0)</f>
        <v>0</v>
      </c>
      <c r="AO270" s="10">
        <f xml:space="preserve"> IF(AI270 &gt; 0, ROUND(AK270 / AI270, 4), 0)</f>
        <v>0</v>
      </c>
      <c r="AP270" s="7">
        <f xml:space="preserve"> B270 - SUM(L270, V270, AF270)</f>
        <v>0</v>
      </c>
      <c r="AQ270" s="7">
        <f xml:space="preserve"> C270 - SUM(M270, W270, AG270)</f>
        <v>0</v>
      </c>
      <c r="AR270" s="7">
        <f xml:space="preserve"> AP270 - AQ270</f>
        <v>0</v>
      </c>
      <c r="AS270" s="7">
        <f xml:space="preserve"> E270 - SUM(O270, Y270, AI270)</f>
        <v>0</v>
      </c>
      <c r="AT270" s="7">
        <f xml:space="preserve"> AQ270 - AS270</f>
        <v>0</v>
      </c>
      <c r="AU270" s="7">
        <f xml:space="preserve"> G270 - SUM(Q270, AA270, AK270)</f>
        <v>0</v>
      </c>
      <c r="AV270" s="7">
        <f xml:space="preserve"> AS270 - AU270</f>
        <v>0</v>
      </c>
      <c r="AW270" s="10">
        <f xml:space="preserve"> IF(AP270 &gt; 0, ROUND(AQ270 / AP270, 4), 0)</f>
        <v>0</v>
      </c>
      <c r="AX270" s="10">
        <f xml:space="preserve"> IF(AQ270 &gt; 0, ROUND(AS270 / AQ270, 4), 0)</f>
        <v>0</v>
      </c>
      <c r="AY270" s="10">
        <f xml:space="preserve"> IF(AS270 &gt; 0, ROUND(AU270 / AS270, 4), 0)</f>
        <v>0</v>
      </c>
    </row>
    <row r="271" spans="1:51" x14ac:dyDescent="0.2">
      <c r="A271" s="1" t="s">
        <v>417</v>
      </c>
      <c r="B271" s="3">
        <v>1</v>
      </c>
      <c r="C271" s="3">
        <v>0</v>
      </c>
      <c r="D271" s="3">
        <v>1</v>
      </c>
      <c r="E271" s="3">
        <v>0</v>
      </c>
      <c r="F271" s="3">
        <v>0</v>
      </c>
      <c r="G271" s="3">
        <v>0</v>
      </c>
      <c r="H271" s="3">
        <v>0</v>
      </c>
      <c r="I271" s="9">
        <f xml:space="preserve"> ROUND(C271 / B271, 4)</f>
        <v>0</v>
      </c>
      <c r="J271" s="9">
        <f>IF(C271 &gt; 0, ROUND(E271 / C271, 4), 0)</f>
        <v>0</v>
      </c>
      <c r="K271" s="10">
        <f xml:space="preserve"> IF(E271 &gt; 0, ROUND(G271 / E271, 4), 0)</f>
        <v>0</v>
      </c>
      <c r="L271" s="7">
        <v>0</v>
      </c>
      <c r="M271" s="7">
        <v>0</v>
      </c>
      <c r="N271" s="7">
        <f xml:space="preserve"> L271 - M271</f>
        <v>0</v>
      </c>
      <c r="O271" s="7">
        <v>0</v>
      </c>
      <c r="P271" s="7">
        <f xml:space="preserve"> M271 - O271</f>
        <v>0</v>
      </c>
      <c r="Q271" s="7">
        <v>0</v>
      </c>
      <c r="R271" s="7">
        <f xml:space="preserve"> O271 - Q271</f>
        <v>0</v>
      </c>
      <c r="S271" s="10">
        <f xml:space="preserve"> IF(L271 &gt; 0, ROUND(M271 / L271, 4), 0)</f>
        <v>0</v>
      </c>
      <c r="T271" s="10">
        <f xml:space="preserve"> IF(M271 &gt; 0, ROUND(O271 / M271, 4), 0)</f>
        <v>0</v>
      </c>
      <c r="U271" s="10">
        <f xml:space="preserve"> IF(O271 &gt; 0, ROUND(Q271 / O271, 4), 0)</f>
        <v>0</v>
      </c>
      <c r="V271" s="7">
        <v>1</v>
      </c>
      <c r="W271" s="7">
        <v>0</v>
      </c>
      <c r="X271" s="7">
        <f xml:space="preserve"> V271 - W271</f>
        <v>1</v>
      </c>
      <c r="Y271" s="7">
        <v>0</v>
      </c>
      <c r="Z271" s="7">
        <f xml:space="preserve"> W271 - Y271</f>
        <v>0</v>
      </c>
      <c r="AA271" s="7">
        <v>0</v>
      </c>
      <c r="AB271" s="7">
        <f xml:space="preserve"> Y271 - AA271</f>
        <v>0</v>
      </c>
      <c r="AC271" s="10">
        <f xml:space="preserve"> IF(V271 &gt; 0, ROUND(W271 / V271, 4), 0)</f>
        <v>0</v>
      </c>
      <c r="AD271" s="10">
        <f xml:space="preserve"> IF(W271 &gt; 0, ROUND(Y271 / W271, 4), 0)</f>
        <v>0</v>
      </c>
      <c r="AE271" s="10">
        <f xml:space="preserve"> IF(Y271 &gt; 0, ROUND(AA271 / Y271, 4), 0)</f>
        <v>0</v>
      </c>
      <c r="AF271" s="7">
        <v>0</v>
      </c>
      <c r="AG271" s="7">
        <v>0</v>
      </c>
      <c r="AH271" s="7">
        <f xml:space="preserve"> AF271 - AG271</f>
        <v>0</v>
      </c>
      <c r="AI271" s="7">
        <v>0</v>
      </c>
      <c r="AJ271" s="7">
        <f>AG271 - AI271</f>
        <v>0</v>
      </c>
      <c r="AK271" s="7">
        <v>0</v>
      </c>
      <c r="AL271" s="7">
        <f xml:space="preserve"> AI271 - AK271</f>
        <v>0</v>
      </c>
      <c r="AM271" s="10">
        <f xml:space="preserve"> IF(AF271 &gt; 0, ROUND(AG271 / AF271, 4), 0)</f>
        <v>0</v>
      </c>
      <c r="AN271" s="10">
        <f xml:space="preserve"> IF(AG271 &gt; 0, ROUND(AI271 / AG271, 4), 0)</f>
        <v>0</v>
      </c>
      <c r="AO271" s="10">
        <f xml:space="preserve"> IF(AI271 &gt; 0, ROUND(AK271 / AI271, 4), 0)</f>
        <v>0</v>
      </c>
      <c r="AP271" s="7">
        <f xml:space="preserve"> B271 - SUM(L271, V271, AF271)</f>
        <v>0</v>
      </c>
      <c r="AQ271" s="7">
        <f xml:space="preserve"> C271 - SUM(M271, W271, AG271)</f>
        <v>0</v>
      </c>
      <c r="AR271" s="7">
        <f xml:space="preserve"> AP271 - AQ271</f>
        <v>0</v>
      </c>
      <c r="AS271" s="7">
        <f xml:space="preserve"> E271 - SUM(O271, Y271, AI271)</f>
        <v>0</v>
      </c>
      <c r="AT271" s="7">
        <f xml:space="preserve"> AQ271 - AS271</f>
        <v>0</v>
      </c>
      <c r="AU271" s="7">
        <f xml:space="preserve"> G271 - SUM(Q271, AA271, AK271)</f>
        <v>0</v>
      </c>
      <c r="AV271" s="7">
        <f xml:space="preserve"> AS271 - AU271</f>
        <v>0</v>
      </c>
      <c r="AW271" s="10">
        <f xml:space="preserve"> IF(AP271 &gt; 0, ROUND(AQ271 / AP271, 4), 0)</f>
        <v>0</v>
      </c>
      <c r="AX271" s="10">
        <f xml:space="preserve"> IF(AQ271 &gt; 0, ROUND(AS271 / AQ271, 4), 0)</f>
        <v>0</v>
      </c>
      <c r="AY271" s="10">
        <f xml:space="preserve"> IF(AS271 &gt; 0, ROUND(AU271 / AS271, 4), 0)</f>
        <v>0</v>
      </c>
    </row>
    <row r="272" spans="1:51" x14ac:dyDescent="0.2">
      <c r="A272" s="1" t="s">
        <v>172</v>
      </c>
      <c r="B272" s="7">
        <v>1</v>
      </c>
      <c r="C272" s="7">
        <v>0</v>
      </c>
      <c r="D272" s="7">
        <f xml:space="preserve"> B272 - C272</f>
        <v>1</v>
      </c>
      <c r="E272" s="7">
        <v>0</v>
      </c>
      <c r="F272" s="7">
        <f xml:space="preserve"> C272 - E272</f>
        <v>0</v>
      </c>
      <c r="G272" s="7">
        <v>0</v>
      </c>
      <c r="H272" s="7">
        <f xml:space="preserve"> E272 - G272</f>
        <v>0</v>
      </c>
      <c r="I272" s="9">
        <f xml:space="preserve"> ROUND(C272 / B272, 4)</f>
        <v>0</v>
      </c>
      <c r="J272" s="9">
        <f>IF(C272 &gt; 0, ROUND(E272 / C272, 4), 0)</f>
        <v>0</v>
      </c>
      <c r="K272" s="10">
        <f xml:space="preserve"> IF(E272 &gt; 0, ROUND(G272 / E272, 4), 0)</f>
        <v>0</v>
      </c>
      <c r="L272" s="7">
        <v>0</v>
      </c>
      <c r="M272" s="7">
        <v>0</v>
      </c>
      <c r="N272" s="7">
        <f xml:space="preserve"> L272 - M272</f>
        <v>0</v>
      </c>
      <c r="O272" s="7">
        <v>0</v>
      </c>
      <c r="P272" s="7">
        <f xml:space="preserve"> M272 - O272</f>
        <v>0</v>
      </c>
      <c r="Q272" s="7">
        <v>0</v>
      </c>
      <c r="R272" s="7">
        <f xml:space="preserve"> O272 - Q272</f>
        <v>0</v>
      </c>
      <c r="S272" s="10">
        <f xml:space="preserve"> IF(L272 &gt; 0, ROUND(M272 / L272, 4), 0)</f>
        <v>0</v>
      </c>
      <c r="T272" s="10">
        <f xml:space="preserve"> IF(M272 &gt; 0, ROUND(O272 / M272, 4), 0)</f>
        <v>0</v>
      </c>
      <c r="U272" s="10">
        <f xml:space="preserve"> IF(O272 &gt; 0, ROUND(Q272 / O272, 4), 0)</f>
        <v>0</v>
      </c>
      <c r="V272" s="7">
        <v>1</v>
      </c>
      <c r="W272" s="7">
        <v>0</v>
      </c>
      <c r="X272" s="7">
        <f xml:space="preserve"> V272 - W272</f>
        <v>1</v>
      </c>
      <c r="Y272" s="7">
        <v>0</v>
      </c>
      <c r="Z272" s="7">
        <f xml:space="preserve"> W272 - Y272</f>
        <v>0</v>
      </c>
      <c r="AA272" s="7">
        <v>0</v>
      </c>
      <c r="AB272" s="7">
        <f xml:space="preserve"> Y272 - AA272</f>
        <v>0</v>
      </c>
      <c r="AC272" s="10">
        <f xml:space="preserve"> IF(V272 &gt; 0, ROUND(W272 / V272, 4), 0)</f>
        <v>0</v>
      </c>
      <c r="AD272" s="10">
        <f xml:space="preserve"> IF(W272 &gt; 0, ROUND(Y272 / W272, 4), 0)</f>
        <v>0</v>
      </c>
      <c r="AE272" s="10">
        <f xml:space="preserve"> IF(Y272 &gt; 0, ROUND(AA272 / Y272, 4), 0)</f>
        <v>0</v>
      </c>
      <c r="AF272" s="7">
        <v>0</v>
      </c>
      <c r="AG272" s="7">
        <v>0</v>
      </c>
      <c r="AH272" s="7">
        <f xml:space="preserve"> AF272 - AG272</f>
        <v>0</v>
      </c>
      <c r="AI272" s="7">
        <v>0</v>
      </c>
      <c r="AJ272" s="7">
        <f>AG272 - AI272</f>
        <v>0</v>
      </c>
      <c r="AK272" s="7">
        <v>0</v>
      </c>
      <c r="AL272" s="7">
        <f xml:space="preserve"> AI272 - AK272</f>
        <v>0</v>
      </c>
      <c r="AM272" s="10">
        <f xml:space="preserve"> IF(AF272 &gt; 0, ROUND(AG272 / AF272, 4), 0)</f>
        <v>0</v>
      </c>
      <c r="AN272" s="10">
        <f xml:space="preserve"> IF(AG272 &gt; 0, ROUND(AI272 / AG272, 4), 0)</f>
        <v>0</v>
      </c>
      <c r="AO272" s="10">
        <f xml:space="preserve"> IF(AI272 &gt; 0, ROUND(AK272 / AI272, 4), 0)</f>
        <v>0</v>
      </c>
      <c r="AP272" s="7">
        <f xml:space="preserve"> B272 - SUM(L272, V272, AF272)</f>
        <v>0</v>
      </c>
      <c r="AQ272" s="7">
        <f xml:space="preserve"> C272 - SUM(M272, W272, AG272)</f>
        <v>0</v>
      </c>
      <c r="AR272" s="7">
        <f xml:space="preserve"> AP272 - AQ272</f>
        <v>0</v>
      </c>
      <c r="AS272" s="7">
        <f xml:space="preserve"> E272 - SUM(O272, Y272, AI272)</f>
        <v>0</v>
      </c>
      <c r="AT272" s="7">
        <f xml:space="preserve"> AQ272 - AS272</f>
        <v>0</v>
      </c>
      <c r="AU272" s="7">
        <f xml:space="preserve"> G272 - SUM(Q272, AA272, AK272)</f>
        <v>0</v>
      </c>
      <c r="AV272" s="7">
        <f xml:space="preserve"> AS272 - AU272</f>
        <v>0</v>
      </c>
      <c r="AW272" s="10">
        <f xml:space="preserve"> IF(AP272 &gt; 0, ROUND(AQ272 / AP272, 4), 0)</f>
        <v>0</v>
      </c>
      <c r="AX272" s="10">
        <f xml:space="preserve"> IF(AQ272 &gt; 0, ROUND(AS272 / AQ272, 4), 0)</f>
        <v>0</v>
      </c>
      <c r="AY272" s="10">
        <f xml:space="preserve"> IF(AS272 &gt; 0, ROUND(AU272 / AS272, 4), 0)</f>
        <v>0</v>
      </c>
    </row>
    <row r="273" spans="1:51" x14ac:dyDescent="0.2">
      <c r="A273" s="1" t="s">
        <v>212</v>
      </c>
      <c r="B273" s="7">
        <v>1</v>
      </c>
      <c r="C273" s="7">
        <v>0</v>
      </c>
      <c r="D273" s="7">
        <f xml:space="preserve"> B273 - C273</f>
        <v>1</v>
      </c>
      <c r="E273" s="7">
        <v>0</v>
      </c>
      <c r="F273" s="7">
        <f xml:space="preserve"> C273 - E273</f>
        <v>0</v>
      </c>
      <c r="G273" s="7">
        <v>0</v>
      </c>
      <c r="H273" s="7">
        <f xml:space="preserve"> E273 - G273</f>
        <v>0</v>
      </c>
      <c r="I273" s="9">
        <f xml:space="preserve"> ROUND(C273 / B273, 4)</f>
        <v>0</v>
      </c>
      <c r="J273" s="9">
        <f>IF(C273 &gt; 0, ROUND(E273 / C273, 4), 0)</f>
        <v>0</v>
      </c>
      <c r="K273" s="10">
        <f xml:space="preserve"> IF(E273 &gt; 0, ROUND(G273 / E273, 4), 0)</f>
        <v>0</v>
      </c>
      <c r="L273" s="7">
        <v>1</v>
      </c>
      <c r="M273" s="7">
        <v>0</v>
      </c>
      <c r="N273" s="7">
        <f xml:space="preserve"> L273 - M273</f>
        <v>1</v>
      </c>
      <c r="O273" s="7">
        <v>0</v>
      </c>
      <c r="P273" s="7">
        <f xml:space="preserve"> M273 - O273</f>
        <v>0</v>
      </c>
      <c r="Q273" s="7">
        <v>0</v>
      </c>
      <c r="R273" s="7">
        <f xml:space="preserve"> O273 - Q273</f>
        <v>0</v>
      </c>
      <c r="S273" s="10">
        <f xml:space="preserve"> IF(L273 &gt; 0, ROUND(M273 / L273, 4), 0)</f>
        <v>0</v>
      </c>
      <c r="T273" s="10">
        <f xml:space="preserve"> IF(M273 &gt; 0, ROUND(O273 / M273, 4), 0)</f>
        <v>0</v>
      </c>
      <c r="U273" s="10">
        <f xml:space="preserve"> IF(O273 &gt; 0, ROUND(Q273 / O273, 4), 0)</f>
        <v>0</v>
      </c>
      <c r="V273" s="7">
        <v>0</v>
      </c>
      <c r="W273" s="7">
        <v>0</v>
      </c>
      <c r="X273" s="7">
        <f xml:space="preserve"> V273 - W273</f>
        <v>0</v>
      </c>
      <c r="Y273" s="7">
        <v>0</v>
      </c>
      <c r="Z273" s="7">
        <f xml:space="preserve"> W273 - Y273</f>
        <v>0</v>
      </c>
      <c r="AA273" s="7">
        <v>0</v>
      </c>
      <c r="AB273" s="7">
        <f xml:space="preserve"> Y273 - AA273</f>
        <v>0</v>
      </c>
      <c r="AC273" s="10">
        <f xml:space="preserve"> IF(V273 &gt; 0, ROUND(W273 / V273, 4), 0)</f>
        <v>0</v>
      </c>
      <c r="AD273" s="10">
        <f xml:space="preserve"> IF(W273 &gt; 0, ROUND(Y273 / W273, 4), 0)</f>
        <v>0</v>
      </c>
      <c r="AE273" s="10">
        <f xml:space="preserve"> IF(Y273 &gt; 0, ROUND(AA273 / Y273, 4), 0)</f>
        <v>0</v>
      </c>
      <c r="AF273" s="7">
        <v>0</v>
      </c>
      <c r="AG273" s="7">
        <v>0</v>
      </c>
      <c r="AH273" s="7">
        <f xml:space="preserve"> AF273 - AG273</f>
        <v>0</v>
      </c>
      <c r="AI273" s="7">
        <v>0</v>
      </c>
      <c r="AJ273" s="7">
        <f>AG273 - AI273</f>
        <v>0</v>
      </c>
      <c r="AK273" s="7">
        <v>0</v>
      </c>
      <c r="AL273" s="7">
        <f xml:space="preserve"> AI273 - AK273</f>
        <v>0</v>
      </c>
      <c r="AM273" s="10">
        <f xml:space="preserve"> IF(AF273 &gt; 0, ROUND(AG273 / AF273, 4), 0)</f>
        <v>0</v>
      </c>
      <c r="AN273" s="10">
        <f xml:space="preserve"> IF(AG273 &gt; 0, ROUND(AI273 / AG273, 4), 0)</f>
        <v>0</v>
      </c>
      <c r="AO273" s="10">
        <f xml:space="preserve"> IF(AI273 &gt; 0, ROUND(AK273 / AI273, 4), 0)</f>
        <v>0</v>
      </c>
      <c r="AP273" s="7">
        <f xml:space="preserve"> B273 - SUM(L273, V273, AF273)</f>
        <v>0</v>
      </c>
      <c r="AQ273" s="7">
        <f xml:space="preserve"> C273 - SUM(M273, W273, AG273)</f>
        <v>0</v>
      </c>
      <c r="AR273" s="7">
        <f xml:space="preserve"> AP273 - AQ273</f>
        <v>0</v>
      </c>
      <c r="AS273" s="7">
        <f xml:space="preserve"> E273 - SUM(O273, Y273, AI273)</f>
        <v>0</v>
      </c>
      <c r="AT273" s="7">
        <f xml:space="preserve"> AQ273 - AS273</f>
        <v>0</v>
      </c>
      <c r="AU273" s="7">
        <f xml:space="preserve"> G273 - SUM(Q273, AA273, AK273)</f>
        <v>0</v>
      </c>
      <c r="AV273" s="7">
        <f xml:space="preserve"> AS273 - AU273</f>
        <v>0</v>
      </c>
      <c r="AW273" s="10">
        <f xml:space="preserve"> IF(AP273 &gt; 0, ROUND(AQ273 / AP273, 4), 0)</f>
        <v>0</v>
      </c>
      <c r="AX273" s="10">
        <f xml:space="preserve"> IF(AQ273 &gt; 0, ROUND(AS273 / AQ273, 4), 0)</f>
        <v>0</v>
      </c>
      <c r="AY273" s="10">
        <f xml:space="preserve"> IF(AS273 &gt; 0, ROUND(AU273 / AS273, 4), 0)</f>
        <v>0</v>
      </c>
    </row>
    <row r="274" spans="1:51" x14ac:dyDescent="0.2">
      <c r="A274" s="1" t="s">
        <v>414</v>
      </c>
      <c r="B274" s="7">
        <v>1</v>
      </c>
      <c r="C274" s="7">
        <v>0</v>
      </c>
      <c r="D274" s="7">
        <f xml:space="preserve"> B274 - C274</f>
        <v>1</v>
      </c>
      <c r="E274" s="7">
        <v>0</v>
      </c>
      <c r="F274" s="7">
        <f xml:space="preserve"> C274 - E274</f>
        <v>0</v>
      </c>
      <c r="G274" s="7">
        <v>0</v>
      </c>
      <c r="H274" s="7">
        <f xml:space="preserve"> E274 - G274</f>
        <v>0</v>
      </c>
      <c r="I274" s="9">
        <f xml:space="preserve"> ROUND(C274 / B274, 4)</f>
        <v>0</v>
      </c>
      <c r="J274" s="9">
        <f>IF(C274 &gt; 0, ROUND(E274 / C274, 4), 0)</f>
        <v>0</v>
      </c>
      <c r="K274" s="10">
        <f xml:space="preserve"> IF(E274 &gt; 0, ROUND(G274 / E274, 4), 0)</f>
        <v>0</v>
      </c>
      <c r="L274" s="7">
        <v>0</v>
      </c>
      <c r="M274" s="7">
        <v>0</v>
      </c>
      <c r="N274" s="7">
        <f xml:space="preserve"> L274 - M274</f>
        <v>0</v>
      </c>
      <c r="O274" s="7">
        <v>0</v>
      </c>
      <c r="P274" s="7">
        <f xml:space="preserve"> M274 - O274</f>
        <v>0</v>
      </c>
      <c r="Q274" s="7">
        <v>0</v>
      </c>
      <c r="R274" s="7">
        <f xml:space="preserve"> O274 - Q274</f>
        <v>0</v>
      </c>
      <c r="S274" s="10">
        <f xml:space="preserve"> IF(L274 &gt; 0, ROUND(M274 / L274, 4), 0)</f>
        <v>0</v>
      </c>
      <c r="T274" s="10">
        <f xml:space="preserve"> IF(M274 &gt; 0, ROUND(O274 / M274, 4), 0)</f>
        <v>0</v>
      </c>
      <c r="U274" s="10">
        <f xml:space="preserve"> IF(O274 &gt; 0, ROUND(Q274 / O274, 4), 0)</f>
        <v>0</v>
      </c>
      <c r="V274" s="7">
        <v>0</v>
      </c>
      <c r="W274" s="7">
        <v>0</v>
      </c>
      <c r="X274" s="7">
        <f xml:space="preserve"> V274 - W274</f>
        <v>0</v>
      </c>
      <c r="Y274" s="7">
        <v>0</v>
      </c>
      <c r="Z274" s="7">
        <f xml:space="preserve"> W274 - Y274</f>
        <v>0</v>
      </c>
      <c r="AA274" s="7">
        <v>0</v>
      </c>
      <c r="AB274" s="7">
        <f xml:space="preserve"> Y274 - AA274</f>
        <v>0</v>
      </c>
      <c r="AC274" s="10">
        <f xml:space="preserve"> IF(V274 &gt; 0, ROUND(W274 / V274, 4), 0)</f>
        <v>0</v>
      </c>
      <c r="AD274" s="10">
        <f xml:space="preserve"> IF(W274 &gt; 0, ROUND(Y274 / W274, 4), 0)</f>
        <v>0</v>
      </c>
      <c r="AE274" s="10">
        <f xml:space="preserve"> IF(Y274 &gt; 0, ROUND(AA274 / Y274, 4), 0)</f>
        <v>0</v>
      </c>
      <c r="AF274" s="7">
        <v>0</v>
      </c>
      <c r="AG274" s="7">
        <v>0</v>
      </c>
      <c r="AH274" s="7">
        <f xml:space="preserve"> AF274 - AG274</f>
        <v>0</v>
      </c>
      <c r="AI274" s="7">
        <v>0</v>
      </c>
      <c r="AJ274" s="7">
        <f>AG274 - AI274</f>
        <v>0</v>
      </c>
      <c r="AK274" s="7">
        <v>0</v>
      </c>
      <c r="AL274" s="7">
        <f xml:space="preserve"> AI274 - AK274</f>
        <v>0</v>
      </c>
      <c r="AM274" s="10">
        <f xml:space="preserve"> IF(AF274 &gt; 0, ROUND(AG274 / AF274, 4), 0)</f>
        <v>0</v>
      </c>
      <c r="AN274" s="10">
        <f xml:space="preserve"> IF(AG274 &gt; 0, ROUND(AI274 / AG274, 4), 0)</f>
        <v>0</v>
      </c>
      <c r="AO274" s="10">
        <f xml:space="preserve"> IF(AI274 &gt; 0, ROUND(AK274 / AI274, 4), 0)</f>
        <v>0</v>
      </c>
      <c r="AP274" s="7">
        <f xml:space="preserve"> B274 - SUM(L274, V274, AF274)</f>
        <v>1</v>
      </c>
      <c r="AQ274" s="7">
        <f xml:space="preserve"> C274 - SUM(M274, W274, AG274)</f>
        <v>0</v>
      </c>
      <c r="AR274" s="7">
        <f xml:space="preserve"> AP274 - AQ274</f>
        <v>1</v>
      </c>
      <c r="AS274" s="7">
        <f xml:space="preserve"> E274 - SUM(O274, Y274, AI274)</f>
        <v>0</v>
      </c>
      <c r="AT274" s="7">
        <f xml:space="preserve"> AQ274 - AS274</f>
        <v>0</v>
      </c>
      <c r="AU274" s="7">
        <f xml:space="preserve"> G274 - SUM(Q274, AA274, AK274)</f>
        <v>0</v>
      </c>
      <c r="AV274" s="7">
        <f xml:space="preserve"> AS274 - AU274</f>
        <v>0</v>
      </c>
      <c r="AW274" s="10">
        <f xml:space="preserve"> IF(AP274 &gt; 0, ROUND(AQ274 / AP274, 4), 0)</f>
        <v>0</v>
      </c>
      <c r="AX274" s="10">
        <f xml:space="preserve"> IF(AQ274 &gt; 0, ROUND(AS274 / AQ274, 4), 0)</f>
        <v>0</v>
      </c>
      <c r="AY274" s="10">
        <f xml:space="preserve"> IF(AS274 &gt; 0, ROUND(AU274 / AS274, 4), 0)</f>
        <v>0</v>
      </c>
    </row>
    <row r="275" spans="1:51" x14ac:dyDescent="0.2">
      <c r="A275" s="1" t="s">
        <v>222</v>
      </c>
      <c r="B275" s="7">
        <v>1</v>
      </c>
      <c r="C275" s="7">
        <v>0</v>
      </c>
      <c r="D275" s="7">
        <f xml:space="preserve"> B275 - C275</f>
        <v>1</v>
      </c>
      <c r="E275" s="7">
        <v>0</v>
      </c>
      <c r="F275" s="7">
        <f xml:space="preserve"> C275 - E275</f>
        <v>0</v>
      </c>
      <c r="G275" s="7">
        <v>0</v>
      </c>
      <c r="H275" s="7">
        <f xml:space="preserve"> E275 - G275</f>
        <v>0</v>
      </c>
      <c r="I275" s="9">
        <f xml:space="preserve"> ROUND(C275 / B275, 4)</f>
        <v>0</v>
      </c>
      <c r="J275" s="9">
        <f>IF(C275 &gt; 0, ROUND(E275 / C275, 4), 0)</f>
        <v>0</v>
      </c>
      <c r="K275" s="10">
        <f xml:space="preserve"> IF(E275 &gt; 0, ROUND(G275 / E275, 4), 0)</f>
        <v>0</v>
      </c>
      <c r="L275" s="7">
        <v>0</v>
      </c>
      <c r="M275" s="7">
        <v>0</v>
      </c>
      <c r="N275" s="7">
        <f xml:space="preserve"> L275 - M275</f>
        <v>0</v>
      </c>
      <c r="O275" s="7">
        <v>0</v>
      </c>
      <c r="P275" s="7">
        <f xml:space="preserve"> M275 - O275</f>
        <v>0</v>
      </c>
      <c r="Q275" s="7">
        <v>0</v>
      </c>
      <c r="R275" s="7">
        <f xml:space="preserve"> O275 - Q275</f>
        <v>0</v>
      </c>
      <c r="S275" s="10">
        <f xml:space="preserve"> IF(L275 &gt; 0, ROUND(M275 / L275, 4), 0)</f>
        <v>0</v>
      </c>
      <c r="T275" s="10">
        <f xml:space="preserve"> IF(M275 &gt; 0, ROUND(O275 / M275, 4), 0)</f>
        <v>0</v>
      </c>
      <c r="U275" s="10">
        <f xml:space="preserve"> IF(O275 &gt; 0, ROUND(Q275 / O275, 4), 0)</f>
        <v>0</v>
      </c>
      <c r="V275" s="7">
        <v>0</v>
      </c>
      <c r="W275" s="7">
        <v>0</v>
      </c>
      <c r="X275" s="7">
        <f xml:space="preserve"> V275 - W275</f>
        <v>0</v>
      </c>
      <c r="Y275" s="7">
        <v>0</v>
      </c>
      <c r="Z275" s="7">
        <f xml:space="preserve"> W275 - Y275</f>
        <v>0</v>
      </c>
      <c r="AA275" s="7">
        <v>0</v>
      </c>
      <c r="AB275" s="7">
        <f xml:space="preserve"> Y275 - AA275</f>
        <v>0</v>
      </c>
      <c r="AC275" s="10">
        <f xml:space="preserve"> IF(V275 &gt; 0, ROUND(W275 / V275, 4), 0)</f>
        <v>0</v>
      </c>
      <c r="AD275" s="10">
        <f xml:space="preserve"> IF(W275 &gt; 0, ROUND(Y275 / W275, 4), 0)</f>
        <v>0</v>
      </c>
      <c r="AE275" s="10">
        <f xml:space="preserve"> IF(Y275 &gt; 0, ROUND(AA275 / Y275, 4), 0)</f>
        <v>0</v>
      </c>
      <c r="AF275" s="7">
        <v>0</v>
      </c>
      <c r="AG275" s="7">
        <v>0</v>
      </c>
      <c r="AH275" s="7">
        <f xml:space="preserve"> AF275 - AG275</f>
        <v>0</v>
      </c>
      <c r="AI275" s="7">
        <v>0</v>
      </c>
      <c r="AJ275" s="7">
        <f>AG275 - AI275</f>
        <v>0</v>
      </c>
      <c r="AK275" s="7">
        <v>0</v>
      </c>
      <c r="AL275" s="7">
        <f xml:space="preserve"> AI275 - AK275</f>
        <v>0</v>
      </c>
      <c r="AM275" s="10">
        <f xml:space="preserve"> IF(AF275 &gt; 0, ROUND(AG275 / AF275, 4), 0)</f>
        <v>0</v>
      </c>
      <c r="AN275" s="10">
        <f xml:space="preserve"> IF(AG275 &gt; 0, ROUND(AI275 / AG275, 4), 0)</f>
        <v>0</v>
      </c>
      <c r="AO275" s="10">
        <f xml:space="preserve"> IF(AI275 &gt; 0, ROUND(AK275 / AI275, 4), 0)</f>
        <v>0</v>
      </c>
      <c r="AP275" s="7">
        <f xml:space="preserve"> B275 - SUM(L275, V275, AF275)</f>
        <v>1</v>
      </c>
      <c r="AQ275" s="7">
        <f xml:space="preserve"> C275 - SUM(M275, W275, AG275)</f>
        <v>0</v>
      </c>
      <c r="AR275" s="7">
        <f xml:space="preserve"> AP275 - AQ275</f>
        <v>1</v>
      </c>
      <c r="AS275" s="7">
        <f xml:space="preserve"> E275 - SUM(O275, Y275, AI275)</f>
        <v>0</v>
      </c>
      <c r="AT275" s="7">
        <f xml:space="preserve"> AQ275 - AS275</f>
        <v>0</v>
      </c>
      <c r="AU275" s="7">
        <f xml:space="preserve"> G275 - SUM(Q275, AA275, AK275)</f>
        <v>0</v>
      </c>
      <c r="AV275" s="7">
        <f xml:space="preserve"> AS275 - AU275</f>
        <v>0</v>
      </c>
      <c r="AW275" s="10">
        <f xml:space="preserve"> IF(AP275 &gt; 0, ROUND(AQ275 / AP275, 4), 0)</f>
        <v>0</v>
      </c>
      <c r="AX275" s="10">
        <f xml:space="preserve"> IF(AQ275 &gt; 0, ROUND(AS275 / AQ275, 4), 0)</f>
        <v>0</v>
      </c>
      <c r="AY275" s="10">
        <f xml:space="preserve"> IF(AS275 &gt; 0, ROUND(AU275 / AS275, 4), 0)</f>
        <v>0</v>
      </c>
    </row>
    <row r="276" spans="1:51" x14ac:dyDescent="0.2">
      <c r="A276" s="1" t="s">
        <v>47</v>
      </c>
      <c r="B276" s="7">
        <v>1</v>
      </c>
      <c r="C276" s="7">
        <v>0</v>
      </c>
      <c r="D276" s="7">
        <f xml:space="preserve"> B276 - C276</f>
        <v>1</v>
      </c>
      <c r="E276" s="7">
        <v>0</v>
      </c>
      <c r="F276" s="7">
        <f xml:space="preserve"> C276 - E276</f>
        <v>0</v>
      </c>
      <c r="G276" s="7">
        <v>0</v>
      </c>
      <c r="H276" s="7">
        <f xml:space="preserve"> E276 - G276</f>
        <v>0</v>
      </c>
      <c r="I276" s="9">
        <f xml:space="preserve"> ROUND(C276 / B276, 4)</f>
        <v>0</v>
      </c>
      <c r="J276" s="9">
        <f>IF(C276 &gt; 0, ROUND(E276 / C276, 4), 0)</f>
        <v>0</v>
      </c>
      <c r="K276" s="10">
        <f xml:space="preserve"> IF(E276 &gt; 0, ROUND(G276 / E276, 4), 0)</f>
        <v>0</v>
      </c>
      <c r="L276" s="7">
        <v>1</v>
      </c>
      <c r="M276" s="7">
        <v>0</v>
      </c>
      <c r="N276" s="7">
        <f xml:space="preserve"> L276 - M276</f>
        <v>1</v>
      </c>
      <c r="O276" s="7">
        <v>0</v>
      </c>
      <c r="P276" s="7">
        <f xml:space="preserve"> M276 - O276</f>
        <v>0</v>
      </c>
      <c r="Q276" s="7">
        <v>0</v>
      </c>
      <c r="R276" s="7">
        <f xml:space="preserve"> O276 - Q276</f>
        <v>0</v>
      </c>
      <c r="S276" s="10">
        <f xml:space="preserve"> IF(L276 &gt; 0, ROUND(M276 / L276, 4), 0)</f>
        <v>0</v>
      </c>
      <c r="T276" s="10">
        <f xml:space="preserve"> IF(M276 &gt; 0, ROUND(O276 / M276, 4), 0)</f>
        <v>0</v>
      </c>
      <c r="U276" s="10">
        <f xml:space="preserve"> IF(O276 &gt; 0, ROUND(Q276 / O276, 4), 0)</f>
        <v>0</v>
      </c>
      <c r="V276" s="7">
        <v>0</v>
      </c>
      <c r="W276" s="7">
        <v>0</v>
      </c>
      <c r="X276" s="7">
        <f xml:space="preserve"> V276 - W276</f>
        <v>0</v>
      </c>
      <c r="Y276" s="7">
        <v>0</v>
      </c>
      <c r="Z276" s="7">
        <f xml:space="preserve"> W276 - Y276</f>
        <v>0</v>
      </c>
      <c r="AA276" s="7">
        <v>0</v>
      </c>
      <c r="AB276" s="7">
        <f xml:space="preserve"> Y276 - AA276</f>
        <v>0</v>
      </c>
      <c r="AC276" s="10">
        <f xml:space="preserve"> IF(V276 &gt; 0, ROUND(W276 / V276, 4), 0)</f>
        <v>0</v>
      </c>
      <c r="AD276" s="10">
        <f xml:space="preserve"> IF(W276 &gt; 0, ROUND(Y276 / W276, 4), 0)</f>
        <v>0</v>
      </c>
      <c r="AE276" s="10">
        <f xml:space="preserve"> IF(Y276 &gt; 0, ROUND(AA276 / Y276, 4), 0)</f>
        <v>0</v>
      </c>
      <c r="AF276" s="7">
        <v>0</v>
      </c>
      <c r="AG276" s="7">
        <v>0</v>
      </c>
      <c r="AH276" s="7">
        <f xml:space="preserve"> AF276 - AG276</f>
        <v>0</v>
      </c>
      <c r="AI276" s="7">
        <v>0</v>
      </c>
      <c r="AJ276" s="7">
        <f>AG276 - AI276</f>
        <v>0</v>
      </c>
      <c r="AK276" s="7">
        <v>0</v>
      </c>
      <c r="AL276" s="7">
        <f xml:space="preserve"> AI276 - AK276</f>
        <v>0</v>
      </c>
      <c r="AM276" s="10">
        <f xml:space="preserve"> IF(AF276 &gt; 0, ROUND(AG276 / AF276, 4), 0)</f>
        <v>0</v>
      </c>
      <c r="AN276" s="10">
        <f xml:space="preserve"> IF(AG276 &gt; 0, ROUND(AI276 / AG276, 4), 0)</f>
        <v>0</v>
      </c>
      <c r="AO276" s="10">
        <f xml:space="preserve"> IF(AI276 &gt; 0, ROUND(AK276 / AI276, 4), 0)</f>
        <v>0</v>
      </c>
      <c r="AP276" s="7">
        <f xml:space="preserve"> B276 - SUM(L276, V276, AF276)</f>
        <v>0</v>
      </c>
      <c r="AQ276" s="7">
        <f xml:space="preserve"> C276 - SUM(M276, W276, AG276)</f>
        <v>0</v>
      </c>
      <c r="AR276" s="7">
        <f xml:space="preserve"> AP276 - AQ276</f>
        <v>0</v>
      </c>
      <c r="AS276" s="7">
        <f xml:space="preserve"> E276 - SUM(O276, Y276, AI276)</f>
        <v>0</v>
      </c>
      <c r="AT276" s="7">
        <f xml:space="preserve"> AQ276 - AS276</f>
        <v>0</v>
      </c>
      <c r="AU276" s="7">
        <f xml:space="preserve"> G276 - SUM(Q276, AA276, AK276)</f>
        <v>0</v>
      </c>
      <c r="AV276" s="7">
        <f xml:space="preserve"> AS276 - AU276</f>
        <v>0</v>
      </c>
      <c r="AW276" s="10">
        <f xml:space="preserve"> IF(AP276 &gt; 0, ROUND(AQ276 / AP276, 4), 0)</f>
        <v>0</v>
      </c>
      <c r="AX276" s="10">
        <f xml:space="preserve"> IF(AQ276 &gt; 0, ROUND(AS276 / AQ276, 4), 0)</f>
        <v>0</v>
      </c>
      <c r="AY276" s="10">
        <f xml:space="preserve"> IF(AS276 &gt; 0, ROUND(AU276 / AS276, 4), 0)</f>
        <v>0</v>
      </c>
    </row>
    <row r="277" spans="1:51" x14ac:dyDescent="0.2">
      <c r="A277" s="1" t="s">
        <v>115</v>
      </c>
      <c r="B277" s="7">
        <v>1</v>
      </c>
      <c r="C277" s="7">
        <v>0</v>
      </c>
      <c r="D277" s="7">
        <f xml:space="preserve"> B277 - C277</f>
        <v>1</v>
      </c>
      <c r="E277" s="7">
        <v>0</v>
      </c>
      <c r="F277" s="7">
        <f xml:space="preserve"> C277 - E277</f>
        <v>0</v>
      </c>
      <c r="G277" s="7">
        <v>0</v>
      </c>
      <c r="H277" s="7">
        <f xml:space="preserve"> E277 - G277</f>
        <v>0</v>
      </c>
      <c r="I277" s="9">
        <f xml:space="preserve"> ROUND(C277 / B277, 4)</f>
        <v>0</v>
      </c>
      <c r="J277" s="9">
        <f>IF(C277 &gt; 0, ROUND(E277 / C277, 4), 0)</f>
        <v>0</v>
      </c>
      <c r="K277" s="10">
        <f xml:space="preserve"> IF(E277 &gt; 0, ROUND(G277 / E277, 4), 0)</f>
        <v>0</v>
      </c>
      <c r="L277" s="7">
        <v>0</v>
      </c>
      <c r="M277" s="7">
        <v>0</v>
      </c>
      <c r="N277" s="7">
        <f xml:space="preserve"> L277 - M277</f>
        <v>0</v>
      </c>
      <c r="O277" s="7">
        <v>0</v>
      </c>
      <c r="P277" s="7">
        <f xml:space="preserve"> M277 - O277</f>
        <v>0</v>
      </c>
      <c r="Q277" s="7">
        <v>0</v>
      </c>
      <c r="R277" s="7">
        <f xml:space="preserve"> O277 - Q277</f>
        <v>0</v>
      </c>
      <c r="S277" s="10">
        <f xml:space="preserve"> IF(L277 &gt; 0, ROUND(M277 / L277, 4), 0)</f>
        <v>0</v>
      </c>
      <c r="T277" s="10">
        <f xml:space="preserve"> IF(M277 &gt; 0, ROUND(O277 / M277, 4), 0)</f>
        <v>0</v>
      </c>
      <c r="U277" s="10">
        <f xml:space="preserve"> IF(O277 &gt; 0, ROUND(Q277 / O277, 4), 0)</f>
        <v>0</v>
      </c>
      <c r="V277" s="7">
        <v>0</v>
      </c>
      <c r="W277" s="7">
        <v>0</v>
      </c>
      <c r="X277" s="7">
        <f xml:space="preserve"> V277 - W277</f>
        <v>0</v>
      </c>
      <c r="Y277" s="7">
        <v>0</v>
      </c>
      <c r="Z277" s="7">
        <f xml:space="preserve"> W277 - Y277</f>
        <v>0</v>
      </c>
      <c r="AA277" s="7">
        <v>0</v>
      </c>
      <c r="AB277" s="7">
        <f xml:space="preserve"> Y277 - AA277</f>
        <v>0</v>
      </c>
      <c r="AC277" s="10">
        <f xml:space="preserve"> IF(V277 &gt; 0, ROUND(W277 / V277, 4), 0)</f>
        <v>0</v>
      </c>
      <c r="AD277" s="10">
        <f xml:space="preserve"> IF(W277 &gt; 0, ROUND(Y277 / W277, 4), 0)</f>
        <v>0</v>
      </c>
      <c r="AE277" s="10">
        <f xml:space="preserve"> IF(Y277 &gt; 0, ROUND(AA277 / Y277, 4), 0)</f>
        <v>0</v>
      </c>
      <c r="AF277" s="7">
        <v>0</v>
      </c>
      <c r="AG277" s="7">
        <v>0</v>
      </c>
      <c r="AH277" s="7">
        <f xml:space="preserve"> AF277 - AG277</f>
        <v>0</v>
      </c>
      <c r="AI277" s="7">
        <v>0</v>
      </c>
      <c r="AJ277" s="7">
        <f>AG277 - AI277</f>
        <v>0</v>
      </c>
      <c r="AK277" s="7">
        <v>0</v>
      </c>
      <c r="AL277" s="7">
        <f xml:space="preserve"> AI277 - AK277</f>
        <v>0</v>
      </c>
      <c r="AM277" s="10">
        <f xml:space="preserve"> IF(AF277 &gt; 0, ROUND(AG277 / AF277, 4), 0)</f>
        <v>0</v>
      </c>
      <c r="AN277" s="10">
        <f xml:space="preserve"> IF(AG277 &gt; 0, ROUND(AI277 / AG277, 4), 0)</f>
        <v>0</v>
      </c>
      <c r="AO277" s="10">
        <f xml:space="preserve"> IF(AI277 &gt; 0, ROUND(AK277 / AI277, 4), 0)</f>
        <v>0</v>
      </c>
      <c r="AP277" s="7">
        <f xml:space="preserve"> B277 - SUM(L277, V277, AF277)</f>
        <v>1</v>
      </c>
      <c r="AQ277" s="7">
        <f xml:space="preserve"> C277 - SUM(M277, W277, AG277)</f>
        <v>0</v>
      </c>
      <c r="AR277" s="7">
        <f xml:space="preserve"> AP277 - AQ277</f>
        <v>1</v>
      </c>
      <c r="AS277" s="7">
        <f xml:space="preserve"> E277 - SUM(O277, Y277, AI277)</f>
        <v>0</v>
      </c>
      <c r="AT277" s="7">
        <f xml:space="preserve"> AQ277 - AS277</f>
        <v>0</v>
      </c>
      <c r="AU277" s="7">
        <f xml:space="preserve"> G277 - SUM(Q277, AA277, AK277)</f>
        <v>0</v>
      </c>
      <c r="AV277" s="7">
        <f xml:space="preserve"> AS277 - AU277</f>
        <v>0</v>
      </c>
      <c r="AW277" s="10">
        <f xml:space="preserve"> IF(AP277 &gt; 0, ROUND(AQ277 / AP277, 4), 0)</f>
        <v>0</v>
      </c>
      <c r="AX277" s="10">
        <f xml:space="preserve"> IF(AQ277 &gt; 0, ROUND(AS277 / AQ277, 4), 0)</f>
        <v>0</v>
      </c>
      <c r="AY277" s="10">
        <f xml:space="preserve"> IF(AS277 &gt; 0, ROUND(AU277 / AS277, 4), 0)</f>
        <v>0</v>
      </c>
    </row>
    <row r="278" spans="1:51" x14ac:dyDescent="0.2">
      <c r="A278" s="1" t="s">
        <v>156</v>
      </c>
      <c r="B278" s="7">
        <v>1</v>
      </c>
      <c r="C278" s="7">
        <v>0</v>
      </c>
      <c r="D278" s="7">
        <f xml:space="preserve"> B278 - C278</f>
        <v>1</v>
      </c>
      <c r="E278" s="7">
        <v>0</v>
      </c>
      <c r="F278" s="7">
        <f xml:space="preserve"> C278 - E278</f>
        <v>0</v>
      </c>
      <c r="G278" s="7">
        <v>0</v>
      </c>
      <c r="H278" s="7">
        <f xml:space="preserve"> E278 - G278</f>
        <v>0</v>
      </c>
      <c r="I278" s="9">
        <f xml:space="preserve"> ROUND(C278 / B278, 4)</f>
        <v>0</v>
      </c>
      <c r="J278" s="9">
        <f>IF(C278 &gt; 0, ROUND(E278 / C278, 4), 0)</f>
        <v>0</v>
      </c>
      <c r="K278" s="10">
        <f xml:space="preserve"> IF(E278 &gt; 0, ROUND(G278 / E278, 4), 0)</f>
        <v>0</v>
      </c>
      <c r="L278" s="7">
        <v>0</v>
      </c>
      <c r="M278" s="7">
        <v>0</v>
      </c>
      <c r="N278" s="7">
        <f xml:space="preserve"> L278 - M278</f>
        <v>0</v>
      </c>
      <c r="O278" s="7">
        <v>0</v>
      </c>
      <c r="P278" s="7">
        <f xml:space="preserve"> M278 - O278</f>
        <v>0</v>
      </c>
      <c r="Q278" s="7">
        <v>0</v>
      </c>
      <c r="R278" s="7">
        <f xml:space="preserve"> O278 - Q278</f>
        <v>0</v>
      </c>
      <c r="S278" s="10">
        <f xml:space="preserve"> IF(L278 &gt; 0, ROUND(M278 / L278, 4), 0)</f>
        <v>0</v>
      </c>
      <c r="T278" s="10">
        <f xml:space="preserve"> IF(M278 &gt; 0, ROUND(O278 / M278, 4), 0)</f>
        <v>0</v>
      </c>
      <c r="U278" s="10">
        <f xml:space="preserve"> IF(O278 &gt; 0, ROUND(Q278 / O278, 4), 0)</f>
        <v>0</v>
      </c>
      <c r="V278" s="7">
        <v>1</v>
      </c>
      <c r="W278" s="7">
        <v>0</v>
      </c>
      <c r="X278" s="7">
        <f xml:space="preserve"> V278 - W278</f>
        <v>1</v>
      </c>
      <c r="Y278" s="7">
        <v>0</v>
      </c>
      <c r="Z278" s="7">
        <f xml:space="preserve"> W278 - Y278</f>
        <v>0</v>
      </c>
      <c r="AA278" s="7">
        <v>0</v>
      </c>
      <c r="AB278" s="7">
        <f xml:space="preserve"> Y278 - AA278</f>
        <v>0</v>
      </c>
      <c r="AC278" s="10">
        <f xml:space="preserve"> IF(V278 &gt; 0, ROUND(W278 / V278, 4), 0)</f>
        <v>0</v>
      </c>
      <c r="AD278" s="10">
        <f xml:space="preserve"> IF(W278 &gt; 0, ROUND(Y278 / W278, 4), 0)</f>
        <v>0</v>
      </c>
      <c r="AE278" s="10">
        <f xml:space="preserve"> IF(Y278 &gt; 0, ROUND(AA278 / Y278, 4), 0)</f>
        <v>0</v>
      </c>
      <c r="AF278" s="7">
        <v>0</v>
      </c>
      <c r="AG278" s="7">
        <v>0</v>
      </c>
      <c r="AH278" s="7">
        <f xml:space="preserve"> AF278 - AG278</f>
        <v>0</v>
      </c>
      <c r="AI278" s="7">
        <v>0</v>
      </c>
      <c r="AJ278" s="7">
        <f>AG278 - AI278</f>
        <v>0</v>
      </c>
      <c r="AK278" s="7">
        <v>0</v>
      </c>
      <c r="AL278" s="7">
        <f xml:space="preserve"> AI278 - AK278</f>
        <v>0</v>
      </c>
      <c r="AM278" s="10">
        <f xml:space="preserve"> IF(AF278 &gt; 0, ROUND(AG278 / AF278, 4), 0)</f>
        <v>0</v>
      </c>
      <c r="AN278" s="10">
        <f xml:space="preserve"> IF(AG278 &gt; 0, ROUND(AI278 / AG278, 4), 0)</f>
        <v>0</v>
      </c>
      <c r="AO278" s="10">
        <f xml:space="preserve"> IF(AI278 &gt; 0, ROUND(AK278 / AI278, 4), 0)</f>
        <v>0</v>
      </c>
      <c r="AP278" s="7">
        <f xml:space="preserve"> B278 - SUM(L278, V278, AF278)</f>
        <v>0</v>
      </c>
      <c r="AQ278" s="7">
        <f xml:space="preserve"> C278 - SUM(M278, W278, AG278)</f>
        <v>0</v>
      </c>
      <c r="AR278" s="7">
        <f xml:space="preserve"> AP278 - AQ278</f>
        <v>0</v>
      </c>
      <c r="AS278" s="7">
        <f xml:space="preserve"> E278 - SUM(O278, Y278, AI278)</f>
        <v>0</v>
      </c>
      <c r="AT278" s="7">
        <f xml:space="preserve"> AQ278 - AS278</f>
        <v>0</v>
      </c>
      <c r="AU278" s="7">
        <f xml:space="preserve"> G278 - SUM(Q278, AA278, AK278)</f>
        <v>0</v>
      </c>
      <c r="AV278" s="7">
        <f xml:space="preserve"> AS278 - AU278</f>
        <v>0</v>
      </c>
      <c r="AW278" s="10">
        <f xml:space="preserve"> IF(AP278 &gt; 0, ROUND(AQ278 / AP278, 4), 0)</f>
        <v>0</v>
      </c>
      <c r="AX278" s="10">
        <f xml:space="preserve"> IF(AQ278 &gt; 0, ROUND(AS278 / AQ278, 4), 0)</f>
        <v>0</v>
      </c>
      <c r="AY278" s="10">
        <f xml:space="preserve"> IF(AS278 &gt; 0, ROUND(AU278 / AS278, 4), 0)</f>
        <v>0</v>
      </c>
    </row>
    <row r="279" spans="1:51" x14ac:dyDescent="0.2">
      <c r="A279" s="1" t="s">
        <v>287</v>
      </c>
      <c r="B279" s="7">
        <v>1</v>
      </c>
      <c r="C279" s="7">
        <v>0</v>
      </c>
      <c r="D279" s="7">
        <f xml:space="preserve"> B279 - C279</f>
        <v>1</v>
      </c>
      <c r="E279" s="7">
        <v>0</v>
      </c>
      <c r="F279" s="7">
        <f xml:space="preserve"> C279 - E279</f>
        <v>0</v>
      </c>
      <c r="G279" s="7">
        <v>0</v>
      </c>
      <c r="H279" s="7">
        <f xml:space="preserve"> E279 - G279</f>
        <v>0</v>
      </c>
      <c r="I279" s="9">
        <f xml:space="preserve"> ROUND(C279 / B279, 4)</f>
        <v>0</v>
      </c>
      <c r="J279" s="9">
        <f>IF(C279 &gt; 0, ROUND(E279 / C279, 4), 0)</f>
        <v>0</v>
      </c>
      <c r="K279" s="10">
        <f xml:space="preserve"> IF(E279 &gt; 0, ROUND(G279 / E279, 4), 0)</f>
        <v>0</v>
      </c>
      <c r="L279" s="7">
        <v>1</v>
      </c>
      <c r="M279" s="7">
        <v>0</v>
      </c>
      <c r="N279" s="7">
        <f xml:space="preserve"> L279 - M279</f>
        <v>1</v>
      </c>
      <c r="O279" s="7">
        <v>0</v>
      </c>
      <c r="P279" s="7">
        <f xml:space="preserve"> M279 - O279</f>
        <v>0</v>
      </c>
      <c r="Q279" s="7">
        <v>0</v>
      </c>
      <c r="R279" s="7">
        <f xml:space="preserve"> O279 - Q279</f>
        <v>0</v>
      </c>
      <c r="S279" s="10">
        <f xml:space="preserve"> IF(L279 &gt; 0, ROUND(M279 / L279, 4), 0)</f>
        <v>0</v>
      </c>
      <c r="T279" s="10">
        <f xml:space="preserve"> IF(M279 &gt; 0, ROUND(O279 / M279, 4), 0)</f>
        <v>0</v>
      </c>
      <c r="U279" s="10">
        <f xml:space="preserve"> IF(O279 &gt; 0, ROUND(Q279 / O279, 4), 0)</f>
        <v>0</v>
      </c>
      <c r="V279" s="7">
        <v>0</v>
      </c>
      <c r="W279" s="7">
        <v>0</v>
      </c>
      <c r="X279" s="7">
        <f xml:space="preserve"> V279 - W279</f>
        <v>0</v>
      </c>
      <c r="Y279" s="7">
        <v>0</v>
      </c>
      <c r="Z279" s="7">
        <f xml:space="preserve"> W279 - Y279</f>
        <v>0</v>
      </c>
      <c r="AA279" s="7">
        <v>0</v>
      </c>
      <c r="AB279" s="7">
        <f xml:space="preserve"> Y279 - AA279</f>
        <v>0</v>
      </c>
      <c r="AC279" s="10">
        <f xml:space="preserve"> IF(V279 &gt; 0, ROUND(W279 / V279, 4), 0)</f>
        <v>0</v>
      </c>
      <c r="AD279" s="10">
        <f xml:space="preserve"> IF(W279 &gt; 0, ROUND(Y279 / W279, 4), 0)</f>
        <v>0</v>
      </c>
      <c r="AE279" s="10">
        <f xml:space="preserve"> IF(Y279 &gt; 0, ROUND(AA279 / Y279, 4), 0)</f>
        <v>0</v>
      </c>
      <c r="AF279" s="7">
        <v>0</v>
      </c>
      <c r="AG279" s="7">
        <v>0</v>
      </c>
      <c r="AH279" s="7">
        <f xml:space="preserve"> AF279 - AG279</f>
        <v>0</v>
      </c>
      <c r="AI279" s="7">
        <v>0</v>
      </c>
      <c r="AJ279" s="7">
        <f>AG279 - AI279</f>
        <v>0</v>
      </c>
      <c r="AK279" s="7">
        <v>0</v>
      </c>
      <c r="AL279" s="7">
        <f xml:space="preserve"> AI279 - AK279</f>
        <v>0</v>
      </c>
      <c r="AM279" s="10">
        <f xml:space="preserve"> IF(AF279 &gt; 0, ROUND(AG279 / AF279, 4), 0)</f>
        <v>0</v>
      </c>
      <c r="AN279" s="10">
        <f xml:space="preserve"> IF(AG279 &gt; 0, ROUND(AI279 / AG279, 4), 0)</f>
        <v>0</v>
      </c>
      <c r="AO279" s="10">
        <f xml:space="preserve"> IF(AI279 &gt; 0, ROUND(AK279 / AI279, 4), 0)</f>
        <v>0</v>
      </c>
      <c r="AP279" s="7">
        <f xml:space="preserve"> B279 - SUM(L279, V279, AF279)</f>
        <v>0</v>
      </c>
      <c r="AQ279" s="7">
        <f xml:space="preserve"> C279 - SUM(M279, W279, AG279)</f>
        <v>0</v>
      </c>
      <c r="AR279" s="7">
        <f xml:space="preserve"> AP279 - AQ279</f>
        <v>0</v>
      </c>
      <c r="AS279" s="7">
        <f xml:space="preserve"> E279 - SUM(O279, Y279, AI279)</f>
        <v>0</v>
      </c>
      <c r="AT279" s="7">
        <f xml:space="preserve"> AQ279 - AS279</f>
        <v>0</v>
      </c>
      <c r="AU279" s="7">
        <f xml:space="preserve"> G279 - SUM(Q279, AA279, AK279)</f>
        <v>0</v>
      </c>
      <c r="AV279" s="7">
        <f xml:space="preserve"> AS279 - AU279</f>
        <v>0</v>
      </c>
      <c r="AW279" s="10">
        <f xml:space="preserve"> IF(AP279 &gt; 0, ROUND(AQ279 / AP279, 4), 0)</f>
        <v>0</v>
      </c>
      <c r="AX279" s="10">
        <f xml:space="preserve"> IF(AQ279 &gt; 0, ROUND(AS279 / AQ279, 4), 0)</f>
        <v>0</v>
      </c>
      <c r="AY279" s="10">
        <f xml:space="preserve"> IF(AS279 &gt; 0, ROUND(AU279 / AS279, 4), 0)</f>
        <v>0</v>
      </c>
    </row>
    <row r="280" spans="1:51" x14ac:dyDescent="0.2">
      <c r="A280" s="1" t="s">
        <v>279</v>
      </c>
      <c r="B280" s="7">
        <v>1</v>
      </c>
      <c r="C280" s="7">
        <v>0</v>
      </c>
      <c r="D280" s="7">
        <f xml:space="preserve"> B280 - C280</f>
        <v>1</v>
      </c>
      <c r="E280" s="7">
        <v>0</v>
      </c>
      <c r="F280" s="7">
        <f xml:space="preserve"> C280 - E280</f>
        <v>0</v>
      </c>
      <c r="G280" s="7">
        <v>0</v>
      </c>
      <c r="H280" s="7">
        <f xml:space="preserve"> E280 - G280</f>
        <v>0</v>
      </c>
      <c r="I280" s="9">
        <f xml:space="preserve"> ROUND(C280 / B280, 4)</f>
        <v>0</v>
      </c>
      <c r="J280" s="9">
        <f>IF(C280 &gt; 0, ROUND(E280 / C280, 4), 0)</f>
        <v>0</v>
      </c>
      <c r="K280" s="10">
        <f xml:space="preserve"> IF(E280 &gt; 0, ROUND(G280 / E280, 4), 0)</f>
        <v>0</v>
      </c>
      <c r="L280" s="7">
        <v>1</v>
      </c>
      <c r="M280" s="7">
        <v>0</v>
      </c>
      <c r="N280" s="7">
        <f xml:space="preserve"> L280 - M280</f>
        <v>1</v>
      </c>
      <c r="O280" s="7">
        <v>0</v>
      </c>
      <c r="P280" s="7">
        <f xml:space="preserve"> M280 - O280</f>
        <v>0</v>
      </c>
      <c r="Q280" s="7">
        <v>0</v>
      </c>
      <c r="R280" s="7">
        <f xml:space="preserve"> O280 - Q280</f>
        <v>0</v>
      </c>
      <c r="S280" s="10">
        <f xml:space="preserve"> IF(L280 &gt; 0, ROUND(M280 / L280, 4), 0)</f>
        <v>0</v>
      </c>
      <c r="T280" s="10">
        <f xml:space="preserve"> IF(M280 &gt; 0, ROUND(O280 / M280, 4), 0)</f>
        <v>0</v>
      </c>
      <c r="U280" s="10">
        <f xml:space="preserve"> IF(O280 &gt; 0, ROUND(Q280 / O280, 4), 0)</f>
        <v>0</v>
      </c>
      <c r="V280" s="7">
        <v>0</v>
      </c>
      <c r="W280" s="7">
        <v>0</v>
      </c>
      <c r="X280" s="7">
        <f xml:space="preserve"> V280 - W280</f>
        <v>0</v>
      </c>
      <c r="Y280" s="7">
        <v>0</v>
      </c>
      <c r="Z280" s="7">
        <f xml:space="preserve"> W280 - Y280</f>
        <v>0</v>
      </c>
      <c r="AA280" s="7">
        <v>0</v>
      </c>
      <c r="AB280" s="7">
        <f xml:space="preserve"> Y280 - AA280</f>
        <v>0</v>
      </c>
      <c r="AC280" s="10">
        <f xml:space="preserve"> IF(V280 &gt; 0, ROUND(W280 / V280, 4), 0)</f>
        <v>0</v>
      </c>
      <c r="AD280" s="10">
        <f xml:space="preserve"> IF(W280 &gt; 0, ROUND(Y280 / W280, 4), 0)</f>
        <v>0</v>
      </c>
      <c r="AE280" s="10">
        <f xml:space="preserve"> IF(Y280 &gt; 0, ROUND(AA280 / Y280, 4), 0)</f>
        <v>0</v>
      </c>
      <c r="AF280" s="7">
        <v>0</v>
      </c>
      <c r="AG280" s="7">
        <v>0</v>
      </c>
      <c r="AH280" s="7">
        <f xml:space="preserve"> AF280 - AG280</f>
        <v>0</v>
      </c>
      <c r="AI280" s="7">
        <v>0</v>
      </c>
      <c r="AJ280" s="7">
        <f>AG280 - AI280</f>
        <v>0</v>
      </c>
      <c r="AK280" s="7">
        <v>0</v>
      </c>
      <c r="AL280" s="7">
        <f xml:space="preserve"> AI280 - AK280</f>
        <v>0</v>
      </c>
      <c r="AM280" s="10">
        <f xml:space="preserve"> IF(AF280 &gt; 0, ROUND(AG280 / AF280, 4), 0)</f>
        <v>0</v>
      </c>
      <c r="AN280" s="10">
        <f xml:space="preserve"> IF(AG280 &gt; 0, ROUND(AI280 / AG280, 4), 0)</f>
        <v>0</v>
      </c>
      <c r="AO280" s="10">
        <f xml:space="preserve"> IF(AI280 &gt; 0, ROUND(AK280 / AI280, 4), 0)</f>
        <v>0</v>
      </c>
      <c r="AP280" s="7">
        <f xml:space="preserve"> B280 - SUM(L280, V280, AF280)</f>
        <v>0</v>
      </c>
      <c r="AQ280" s="7">
        <f xml:space="preserve"> C280 - SUM(M280, W280, AG280)</f>
        <v>0</v>
      </c>
      <c r="AR280" s="7">
        <f xml:space="preserve"> AP280 - AQ280</f>
        <v>0</v>
      </c>
      <c r="AS280" s="7">
        <f xml:space="preserve"> E280 - SUM(O280, Y280, AI280)</f>
        <v>0</v>
      </c>
      <c r="AT280" s="7">
        <f xml:space="preserve"> AQ280 - AS280</f>
        <v>0</v>
      </c>
      <c r="AU280" s="7">
        <f xml:space="preserve"> G280 - SUM(Q280, AA280, AK280)</f>
        <v>0</v>
      </c>
      <c r="AV280" s="7">
        <f xml:space="preserve"> AS280 - AU280</f>
        <v>0</v>
      </c>
      <c r="AW280" s="10">
        <f xml:space="preserve"> IF(AP280 &gt; 0, ROUND(AQ280 / AP280, 4), 0)</f>
        <v>0</v>
      </c>
      <c r="AX280" s="10">
        <f xml:space="preserve"> IF(AQ280 &gt; 0, ROUND(AS280 / AQ280, 4), 0)</f>
        <v>0</v>
      </c>
      <c r="AY280" s="10">
        <f xml:space="preserve"> IF(AS280 &gt; 0, ROUND(AU280 / AS280, 4), 0)</f>
        <v>0</v>
      </c>
    </row>
    <row r="281" spans="1:51" x14ac:dyDescent="0.2">
      <c r="A281" s="1" t="s">
        <v>295</v>
      </c>
      <c r="B281" s="7">
        <v>1</v>
      </c>
      <c r="C281" s="7">
        <v>0</v>
      </c>
      <c r="D281" s="7">
        <f xml:space="preserve"> B281 - C281</f>
        <v>1</v>
      </c>
      <c r="E281" s="7">
        <v>0</v>
      </c>
      <c r="F281" s="7">
        <f xml:space="preserve"> C281 - E281</f>
        <v>0</v>
      </c>
      <c r="G281" s="7">
        <v>0</v>
      </c>
      <c r="H281" s="7">
        <f xml:space="preserve"> E281 - G281</f>
        <v>0</v>
      </c>
      <c r="I281" s="9">
        <f xml:space="preserve"> ROUND(C281 / B281, 4)</f>
        <v>0</v>
      </c>
      <c r="J281" s="9">
        <f>IF(C281 &gt; 0, ROUND(E281 / C281, 4), 0)</f>
        <v>0</v>
      </c>
      <c r="K281" s="10">
        <f xml:space="preserve"> IF(E281 &gt; 0, ROUND(G281 / E281, 4), 0)</f>
        <v>0</v>
      </c>
      <c r="L281" s="7">
        <v>0</v>
      </c>
      <c r="M281" s="7">
        <v>0</v>
      </c>
      <c r="N281" s="7">
        <f xml:space="preserve"> L281 - M281</f>
        <v>0</v>
      </c>
      <c r="O281" s="7">
        <v>0</v>
      </c>
      <c r="P281" s="7">
        <f xml:space="preserve"> M281 - O281</f>
        <v>0</v>
      </c>
      <c r="Q281" s="7">
        <v>0</v>
      </c>
      <c r="R281" s="7">
        <f xml:space="preserve"> O281 - Q281</f>
        <v>0</v>
      </c>
      <c r="S281" s="10">
        <f xml:space="preserve"> IF(L281 &gt; 0, ROUND(M281 / L281, 4), 0)</f>
        <v>0</v>
      </c>
      <c r="T281" s="10">
        <f xml:space="preserve"> IF(M281 &gt; 0, ROUND(O281 / M281, 4), 0)</f>
        <v>0</v>
      </c>
      <c r="U281" s="10">
        <f xml:space="preserve"> IF(O281 &gt; 0, ROUND(Q281 / O281, 4), 0)</f>
        <v>0</v>
      </c>
      <c r="V281" s="7">
        <v>0</v>
      </c>
      <c r="W281" s="7">
        <v>0</v>
      </c>
      <c r="X281" s="7">
        <f xml:space="preserve"> V281 - W281</f>
        <v>0</v>
      </c>
      <c r="Y281" s="7">
        <v>0</v>
      </c>
      <c r="Z281" s="7">
        <f xml:space="preserve"> W281 - Y281</f>
        <v>0</v>
      </c>
      <c r="AA281" s="7">
        <v>0</v>
      </c>
      <c r="AB281" s="7">
        <f xml:space="preserve"> Y281 - AA281</f>
        <v>0</v>
      </c>
      <c r="AC281" s="10">
        <f xml:space="preserve"> IF(V281 &gt; 0, ROUND(W281 / V281, 4), 0)</f>
        <v>0</v>
      </c>
      <c r="AD281" s="10">
        <f xml:space="preserve"> IF(W281 &gt; 0, ROUND(Y281 / W281, 4), 0)</f>
        <v>0</v>
      </c>
      <c r="AE281" s="10">
        <f xml:space="preserve"> IF(Y281 &gt; 0, ROUND(AA281 / Y281, 4), 0)</f>
        <v>0</v>
      </c>
      <c r="AF281" s="7">
        <v>1</v>
      </c>
      <c r="AG281" s="7">
        <v>0</v>
      </c>
      <c r="AH281" s="7">
        <f xml:space="preserve"> AF281 - AG281</f>
        <v>1</v>
      </c>
      <c r="AI281" s="7">
        <v>0</v>
      </c>
      <c r="AJ281" s="7">
        <f>AG281 - AI281</f>
        <v>0</v>
      </c>
      <c r="AK281" s="7">
        <v>0</v>
      </c>
      <c r="AL281" s="7">
        <f xml:space="preserve"> AI281 - AK281</f>
        <v>0</v>
      </c>
      <c r="AM281" s="10">
        <f xml:space="preserve"> IF(AF281 &gt; 0, ROUND(AG281 / AF281, 4), 0)</f>
        <v>0</v>
      </c>
      <c r="AN281" s="10">
        <f xml:space="preserve"> IF(AG281 &gt; 0, ROUND(AI281 / AG281, 4), 0)</f>
        <v>0</v>
      </c>
      <c r="AO281" s="10">
        <f xml:space="preserve"> IF(AI281 &gt; 0, ROUND(AK281 / AI281, 4), 0)</f>
        <v>0</v>
      </c>
      <c r="AP281" s="7">
        <f xml:space="preserve"> B281 - SUM(L281, V281, AF281)</f>
        <v>0</v>
      </c>
      <c r="AQ281" s="7">
        <f xml:space="preserve"> C281 - SUM(M281, W281, AG281)</f>
        <v>0</v>
      </c>
      <c r="AR281" s="7">
        <f xml:space="preserve"> AP281 - AQ281</f>
        <v>0</v>
      </c>
      <c r="AS281" s="7">
        <f xml:space="preserve"> E281 - SUM(O281, Y281, AI281)</f>
        <v>0</v>
      </c>
      <c r="AT281" s="7">
        <f xml:space="preserve"> AQ281 - AS281</f>
        <v>0</v>
      </c>
      <c r="AU281" s="7">
        <f xml:space="preserve"> G281 - SUM(Q281, AA281, AK281)</f>
        <v>0</v>
      </c>
      <c r="AV281" s="7">
        <f xml:space="preserve"> AS281 - AU281</f>
        <v>0</v>
      </c>
      <c r="AW281" s="10">
        <f xml:space="preserve"> IF(AP281 &gt; 0, ROUND(AQ281 / AP281, 4), 0)</f>
        <v>0</v>
      </c>
      <c r="AX281" s="10">
        <f xml:space="preserve"> IF(AQ281 &gt; 0, ROUND(AS281 / AQ281, 4), 0)</f>
        <v>0</v>
      </c>
      <c r="AY281" s="10">
        <f xml:space="preserve"> IF(AS281 &gt; 0, ROUND(AU281 / AS281, 4), 0)</f>
        <v>0</v>
      </c>
    </row>
    <row r="282" spans="1:51" x14ac:dyDescent="0.2">
      <c r="A282" s="1" t="s">
        <v>202</v>
      </c>
      <c r="B282" s="7">
        <v>1</v>
      </c>
      <c r="C282" s="7">
        <v>0</v>
      </c>
      <c r="D282" s="7">
        <f xml:space="preserve"> B282 - C282</f>
        <v>1</v>
      </c>
      <c r="E282" s="7">
        <v>0</v>
      </c>
      <c r="F282" s="7">
        <f xml:space="preserve"> C282 - E282</f>
        <v>0</v>
      </c>
      <c r="G282" s="7">
        <v>0</v>
      </c>
      <c r="H282" s="7">
        <f xml:space="preserve"> E282 - G282</f>
        <v>0</v>
      </c>
      <c r="I282" s="9">
        <f xml:space="preserve"> ROUND(C282 / B282, 4)</f>
        <v>0</v>
      </c>
      <c r="J282" s="9">
        <f>IF(C282 &gt; 0, ROUND(E282 / C282, 4), 0)</f>
        <v>0</v>
      </c>
      <c r="K282" s="10">
        <f xml:space="preserve"> IF(E282 &gt; 0, ROUND(G282 / E282, 4), 0)</f>
        <v>0</v>
      </c>
      <c r="L282" s="7">
        <v>1</v>
      </c>
      <c r="M282" s="7">
        <v>0</v>
      </c>
      <c r="N282" s="7">
        <f xml:space="preserve"> L282 - M282</f>
        <v>1</v>
      </c>
      <c r="O282" s="7">
        <v>0</v>
      </c>
      <c r="P282" s="7">
        <f xml:space="preserve"> M282 - O282</f>
        <v>0</v>
      </c>
      <c r="Q282" s="7">
        <v>0</v>
      </c>
      <c r="R282" s="7">
        <f xml:space="preserve"> O282 - Q282</f>
        <v>0</v>
      </c>
      <c r="S282" s="10">
        <f xml:space="preserve"> IF(L282 &gt; 0, ROUND(M282 / L282, 4), 0)</f>
        <v>0</v>
      </c>
      <c r="T282" s="10">
        <f xml:space="preserve"> IF(M282 &gt; 0, ROUND(O282 / M282, 4), 0)</f>
        <v>0</v>
      </c>
      <c r="U282" s="10">
        <f xml:space="preserve"> IF(O282 &gt; 0, ROUND(Q282 / O282, 4), 0)</f>
        <v>0</v>
      </c>
      <c r="V282" s="7">
        <v>0</v>
      </c>
      <c r="W282" s="7">
        <v>0</v>
      </c>
      <c r="X282" s="7">
        <f xml:space="preserve"> V282 - W282</f>
        <v>0</v>
      </c>
      <c r="Y282" s="7">
        <v>0</v>
      </c>
      <c r="Z282" s="7">
        <f xml:space="preserve"> W282 - Y282</f>
        <v>0</v>
      </c>
      <c r="AA282" s="7">
        <v>0</v>
      </c>
      <c r="AB282" s="7">
        <f xml:space="preserve"> Y282 - AA282</f>
        <v>0</v>
      </c>
      <c r="AC282" s="10">
        <f xml:space="preserve"> IF(V282 &gt; 0, ROUND(W282 / V282, 4), 0)</f>
        <v>0</v>
      </c>
      <c r="AD282" s="10">
        <f xml:space="preserve"> IF(W282 &gt; 0, ROUND(Y282 / W282, 4), 0)</f>
        <v>0</v>
      </c>
      <c r="AE282" s="10">
        <f xml:space="preserve"> IF(Y282 &gt; 0, ROUND(AA282 / Y282, 4), 0)</f>
        <v>0</v>
      </c>
      <c r="AF282" s="7">
        <v>0</v>
      </c>
      <c r="AG282" s="7">
        <v>0</v>
      </c>
      <c r="AH282" s="7">
        <f xml:space="preserve"> AF282 - AG282</f>
        <v>0</v>
      </c>
      <c r="AI282" s="7">
        <v>0</v>
      </c>
      <c r="AJ282" s="7">
        <f>AG282 - AI282</f>
        <v>0</v>
      </c>
      <c r="AK282" s="7">
        <v>0</v>
      </c>
      <c r="AL282" s="7">
        <f xml:space="preserve"> AI282 - AK282</f>
        <v>0</v>
      </c>
      <c r="AM282" s="10">
        <f xml:space="preserve"> IF(AF282 &gt; 0, ROUND(AG282 / AF282, 4), 0)</f>
        <v>0</v>
      </c>
      <c r="AN282" s="10">
        <f xml:space="preserve"> IF(AG282 &gt; 0, ROUND(AI282 / AG282, 4), 0)</f>
        <v>0</v>
      </c>
      <c r="AO282" s="10">
        <f xml:space="preserve"> IF(AI282 &gt; 0, ROUND(AK282 / AI282, 4), 0)</f>
        <v>0</v>
      </c>
      <c r="AP282" s="7">
        <f xml:space="preserve"> B282 - SUM(L282, V282, AF282)</f>
        <v>0</v>
      </c>
      <c r="AQ282" s="7">
        <f xml:space="preserve"> C282 - SUM(M282, W282, AG282)</f>
        <v>0</v>
      </c>
      <c r="AR282" s="7">
        <f xml:space="preserve"> AP282 - AQ282</f>
        <v>0</v>
      </c>
      <c r="AS282" s="7">
        <f xml:space="preserve"> E282 - SUM(O282, Y282, AI282)</f>
        <v>0</v>
      </c>
      <c r="AT282" s="7">
        <f xml:space="preserve"> AQ282 - AS282</f>
        <v>0</v>
      </c>
      <c r="AU282" s="7">
        <f xml:space="preserve"> G282 - SUM(Q282, AA282, AK282)</f>
        <v>0</v>
      </c>
      <c r="AV282" s="7">
        <f xml:space="preserve"> AS282 - AU282</f>
        <v>0</v>
      </c>
      <c r="AW282" s="10">
        <f xml:space="preserve"> IF(AP282 &gt; 0, ROUND(AQ282 / AP282, 4), 0)</f>
        <v>0</v>
      </c>
      <c r="AX282" s="10">
        <f xml:space="preserve"> IF(AQ282 &gt; 0, ROUND(AS282 / AQ282, 4), 0)</f>
        <v>0</v>
      </c>
      <c r="AY282" s="10">
        <f xml:space="preserve"> IF(AS282 &gt; 0, ROUND(AU282 / AS282, 4), 0)</f>
        <v>0</v>
      </c>
    </row>
    <row r="283" spans="1:51" x14ac:dyDescent="0.2">
      <c r="A283" s="1" t="s">
        <v>329</v>
      </c>
      <c r="B283" s="7">
        <v>1</v>
      </c>
      <c r="C283" s="7">
        <v>0</v>
      </c>
      <c r="D283" s="7">
        <f xml:space="preserve"> B283 - C283</f>
        <v>1</v>
      </c>
      <c r="E283" s="7">
        <v>0</v>
      </c>
      <c r="F283" s="7">
        <f xml:space="preserve"> C283 - E283</f>
        <v>0</v>
      </c>
      <c r="G283" s="7">
        <v>0</v>
      </c>
      <c r="H283" s="7">
        <f xml:space="preserve"> E283 - G283</f>
        <v>0</v>
      </c>
      <c r="I283" s="9">
        <f xml:space="preserve"> ROUND(C283 / B283, 4)</f>
        <v>0</v>
      </c>
      <c r="J283" s="9">
        <f>IF(C283 &gt; 0, ROUND(E283 / C283, 4), 0)</f>
        <v>0</v>
      </c>
      <c r="K283" s="10">
        <f xml:space="preserve"> IF(E283 &gt; 0, ROUND(G283 / E283, 4), 0)</f>
        <v>0</v>
      </c>
      <c r="L283" s="7">
        <v>0</v>
      </c>
      <c r="M283" s="7">
        <v>0</v>
      </c>
      <c r="N283" s="7">
        <f xml:space="preserve"> L283 - M283</f>
        <v>0</v>
      </c>
      <c r="O283" s="7">
        <v>0</v>
      </c>
      <c r="P283" s="7">
        <f xml:space="preserve"> M283 - O283</f>
        <v>0</v>
      </c>
      <c r="Q283" s="7">
        <v>0</v>
      </c>
      <c r="R283" s="7">
        <f xml:space="preserve"> O283 - Q283</f>
        <v>0</v>
      </c>
      <c r="S283" s="10">
        <f xml:space="preserve"> IF(L283 &gt; 0, ROUND(M283 / L283, 4), 0)</f>
        <v>0</v>
      </c>
      <c r="T283" s="10">
        <f xml:space="preserve"> IF(M283 &gt; 0, ROUND(O283 / M283, 4), 0)</f>
        <v>0</v>
      </c>
      <c r="U283" s="10">
        <f xml:space="preserve"> IF(O283 &gt; 0, ROUND(Q283 / O283, 4), 0)</f>
        <v>0</v>
      </c>
      <c r="V283" s="7">
        <v>0</v>
      </c>
      <c r="W283" s="7">
        <v>0</v>
      </c>
      <c r="X283" s="7">
        <f xml:space="preserve"> V283 - W283</f>
        <v>0</v>
      </c>
      <c r="Y283" s="7">
        <v>0</v>
      </c>
      <c r="Z283" s="7">
        <f xml:space="preserve"> W283 - Y283</f>
        <v>0</v>
      </c>
      <c r="AA283" s="7">
        <v>0</v>
      </c>
      <c r="AB283" s="7">
        <f xml:space="preserve"> Y283 - AA283</f>
        <v>0</v>
      </c>
      <c r="AC283" s="10">
        <f xml:space="preserve"> IF(V283 &gt; 0, ROUND(W283 / V283, 4), 0)</f>
        <v>0</v>
      </c>
      <c r="AD283" s="10">
        <f xml:space="preserve"> IF(W283 &gt; 0, ROUND(Y283 / W283, 4), 0)</f>
        <v>0</v>
      </c>
      <c r="AE283" s="10">
        <f xml:space="preserve"> IF(Y283 &gt; 0, ROUND(AA283 / Y283, 4), 0)</f>
        <v>0</v>
      </c>
      <c r="AF283" s="7">
        <v>0</v>
      </c>
      <c r="AG283" s="7">
        <v>0</v>
      </c>
      <c r="AH283" s="7">
        <f xml:space="preserve"> AF283 - AG283</f>
        <v>0</v>
      </c>
      <c r="AI283" s="7">
        <v>0</v>
      </c>
      <c r="AJ283" s="7">
        <f>AG283 - AI283</f>
        <v>0</v>
      </c>
      <c r="AK283" s="7">
        <v>0</v>
      </c>
      <c r="AL283" s="7">
        <f xml:space="preserve"> AI283 - AK283</f>
        <v>0</v>
      </c>
      <c r="AM283" s="10">
        <f xml:space="preserve"> IF(AF283 &gt; 0, ROUND(AG283 / AF283, 4), 0)</f>
        <v>0</v>
      </c>
      <c r="AN283" s="10">
        <f xml:space="preserve"> IF(AG283 &gt; 0, ROUND(AI283 / AG283, 4), 0)</f>
        <v>0</v>
      </c>
      <c r="AO283" s="10">
        <f xml:space="preserve"> IF(AI283 &gt; 0, ROUND(AK283 / AI283, 4), 0)</f>
        <v>0</v>
      </c>
      <c r="AP283" s="7">
        <f xml:space="preserve"> B283 - SUM(L283, V283, AF283)</f>
        <v>1</v>
      </c>
      <c r="AQ283" s="7">
        <f xml:space="preserve"> C283 - SUM(M283, W283, AG283)</f>
        <v>0</v>
      </c>
      <c r="AR283" s="7">
        <f xml:space="preserve"> AP283 - AQ283</f>
        <v>1</v>
      </c>
      <c r="AS283" s="7">
        <f xml:space="preserve"> E283 - SUM(O283, Y283, AI283)</f>
        <v>0</v>
      </c>
      <c r="AT283" s="7">
        <f xml:space="preserve"> AQ283 - AS283</f>
        <v>0</v>
      </c>
      <c r="AU283" s="7">
        <f xml:space="preserve"> G283 - SUM(Q283, AA283, AK283)</f>
        <v>0</v>
      </c>
      <c r="AV283" s="7">
        <f xml:space="preserve"> AS283 - AU283</f>
        <v>0</v>
      </c>
      <c r="AW283" s="10">
        <f xml:space="preserve"> IF(AP283 &gt; 0, ROUND(AQ283 / AP283, 4), 0)</f>
        <v>0</v>
      </c>
      <c r="AX283" s="10">
        <f xml:space="preserve"> IF(AQ283 &gt; 0, ROUND(AS283 / AQ283, 4), 0)</f>
        <v>0</v>
      </c>
      <c r="AY283" s="10">
        <f xml:space="preserve"> IF(AS283 &gt; 0, ROUND(AU283 / AS283, 4), 0)</f>
        <v>0</v>
      </c>
    </row>
    <row r="284" spans="1:51" x14ac:dyDescent="0.2">
      <c r="A284" s="1" t="s">
        <v>301</v>
      </c>
      <c r="B284" s="7">
        <v>1</v>
      </c>
      <c r="C284" s="7">
        <v>0</v>
      </c>
      <c r="D284" s="7">
        <f xml:space="preserve"> B284 - C284</f>
        <v>1</v>
      </c>
      <c r="E284" s="7">
        <v>0</v>
      </c>
      <c r="F284" s="7">
        <f xml:space="preserve"> C284 - E284</f>
        <v>0</v>
      </c>
      <c r="G284" s="7">
        <v>0</v>
      </c>
      <c r="H284" s="7">
        <f xml:space="preserve"> E284 - G284</f>
        <v>0</v>
      </c>
      <c r="I284" s="9">
        <f xml:space="preserve"> ROUND(C284 / B284, 4)</f>
        <v>0</v>
      </c>
      <c r="J284" s="9">
        <f>IF(C284 &gt; 0, ROUND(E284 / C284, 4), 0)</f>
        <v>0</v>
      </c>
      <c r="K284" s="10">
        <f xml:space="preserve"> IF(E284 &gt; 0, ROUND(G284 / E284, 4), 0)</f>
        <v>0</v>
      </c>
      <c r="L284" s="7">
        <v>0</v>
      </c>
      <c r="M284" s="7">
        <v>0</v>
      </c>
      <c r="N284" s="7">
        <f xml:space="preserve"> L284 - M284</f>
        <v>0</v>
      </c>
      <c r="O284" s="7">
        <v>0</v>
      </c>
      <c r="P284" s="7">
        <f xml:space="preserve"> M284 - O284</f>
        <v>0</v>
      </c>
      <c r="Q284" s="7">
        <v>0</v>
      </c>
      <c r="R284" s="7">
        <f xml:space="preserve"> O284 - Q284</f>
        <v>0</v>
      </c>
      <c r="S284" s="10">
        <f xml:space="preserve"> IF(L284 &gt; 0, ROUND(M284 / L284, 4), 0)</f>
        <v>0</v>
      </c>
      <c r="T284" s="10">
        <f xml:space="preserve"> IF(M284 &gt; 0, ROUND(O284 / M284, 4), 0)</f>
        <v>0</v>
      </c>
      <c r="U284" s="10">
        <f xml:space="preserve"> IF(O284 &gt; 0, ROUND(Q284 / O284, 4), 0)</f>
        <v>0</v>
      </c>
      <c r="V284" s="7">
        <v>0</v>
      </c>
      <c r="W284" s="7">
        <v>0</v>
      </c>
      <c r="X284" s="7">
        <f xml:space="preserve"> V284 - W284</f>
        <v>0</v>
      </c>
      <c r="Y284" s="7">
        <v>0</v>
      </c>
      <c r="Z284" s="7">
        <f xml:space="preserve"> W284 - Y284</f>
        <v>0</v>
      </c>
      <c r="AA284" s="7">
        <v>0</v>
      </c>
      <c r="AB284" s="7">
        <f xml:space="preserve"> Y284 - AA284</f>
        <v>0</v>
      </c>
      <c r="AC284" s="10">
        <f xml:space="preserve"> IF(V284 &gt; 0, ROUND(W284 / V284, 4), 0)</f>
        <v>0</v>
      </c>
      <c r="AD284" s="10">
        <f xml:space="preserve"> IF(W284 &gt; 0, ROUND(Y284 / W284, 4), 0)</f>
        <v>0</v>
      </c>
      <c r="AE284" s="10">
        <f xml:space="preserve"> IF(Y284 &gt; 0, ROUND(AA284 / Y284, 4), 0)</f>
        <v>0</v>
      </c>
      <c r="AF284" s="7">
        <v>1</v>
      </c>
      <c r="AG284" s="7">
        <v>0</v>
      </c>
      <c r="AH284" s="7">
        <f xml:space="preserve"> AF284 - AG284</f>
        <v>1</v>
      </c>
      <c r="AI284" s="7">
        <v>0</v>
      </c>
      <c r="AJ284" s="7">
        <f>AG284 - AI284</f>
        <v>0</v>
      </c>
      <c r="AK284" s="7">
        <v>0</v>
      </c>
      <c r="AL284" s="7">
        <f xml:space="preserve"> AI284 - AK284</f>
        <v>0</v>
      </c>
      <c r="AM284" s="10">
        <f xml:space="preserve"> IF(AF284 &gt; 0, ROUND(AG284 / AF284, 4), 0)</f>
        <v>0</v>
      </c>
      <c r="AN284" s="10">
        <f xml:space="preserve"> IF(AG284 &gt; 0, ROUND(AI284 / AG284, 4), 0)</f>
        <v>0</v>
      </c>
      <c r="AO284" s="10">
        <f xml:space="preserve"> IF(AI284 &gt; 0, ROUND(AK284 / AI284, 4), 0)</f>
        <v>0</v>
      </c>
      <c r="AP284" s="7">
        <f xml:space="preserve"> B284 - SUM(L284, V284, AF284)</f>
        <v>0</v>
      </c>
      <c r="AQ284" s="7">
        <f xml:space="preserve"> C284 - SUM(M284, W284, AG284)</f>
        <v>0</v>
      </c>
      <c r="AR284" s="7">
        <f xml:space="preserve"> AP284 - AQ284</f>
        <v>0</v>
      </c>
      <c r="AS284" s="7">
        <f xml:space="preserve"> E284 - SUM(O284, Y284, AI284)</f>
        <v>0</v>
      </c>
      <c r="AT284" s="7">
        <f xml:space="preserve"> AQ284 - AS284</f>
        <v>0</v>
      </c>
      <c r="AU284" s="7">
        <f xml:space="preserve"> G284 - SUM(Q284, AA284, AK284)</f>
        <v>0</v>
      </c>
      <c r="AV284" s="7">
        <f xml:space="preserve"> AS284 - AU284</f>
        <v>0</v>
      </c>
      <c r="AW284" s="10">
        <f xml:space="preserve"> IF(AP284 &gt; 0, ROUND(AQ284 / AP284, 4), 0)</f>
        <v>0</v>
      </c>
      <c r="AX284" s="10">
        <f xml:space="preserve"> IF(AQ284 &gt; 0, ROUND(AS284 / AQ284, 4), 0)</f>
        <v>0</v>
      </c>
      <c r="AY284" s="10">
        <f xml:space="preserve"> IF(AS284 &gt; 0, ROUND(AU284 / AS284, 4), 0)</f>
        <v>0</v>
      </c>
    </row>
    <row r="285" spans="1:51" x14ac:dyDescent="0.2">
      <c r="A285" s="1" t="s">
        <v>266</v>
      </c>
      <c r="B285" s="7">
        <v>1</v>
      </c>
      <c r="C285" s="7">
        <v>0</v>
      </c>
      <c r="D285" s="7">
        <f xml:space="preserve"> B285 - C285</f>
        <v>1</v>
      </c>
      <c r="E285" s="7">
        <v>0</v>
      </c>
      <c r="F285" s="7">
        <f xml:space="preserve"> C285 - E285</f>
        <v>0</v>
      </c>
      <c r="G285" s="7">
        <v>0</v>
      </c>
      <c r="H285" s="7">
        <f xml:space="preserve"> E285 - G285</f>
        <v>0</v>
      </c>
      <c r="I285" s="9">
        <f xml:space="preserve"> ROUND(C285 / B285, 4)</f>
        <v>0</v>
      </c>
      <c r="J285" s="9">
        <f>IF(C285 &gt; 0, ROUND(E285 / C285, 4), 0)</f>
        <v>0</v>
      </c>
      <c r="K285" s="10">
        <f xml:space="preserve"> IF(E285 &gt; 0, ROUND(G285 / E285, 4), 0)</f>
        <v>0</v>
      </c>
      <c r="L285" s="7">
        <v>1</v>
      </c>
      <c r="M285" s="7">
        <v>0</v>
      </c>
      <c r="N285" s="7">
        <f xml:space="preserve"> L285 - M285</f>
        <v>1</v>
      </c>
      <c r="O285" s="7">
        <v>0</v>
      </c>
      <c r="P285" s="7">
        <f xml:space="preserve"> M285 - O285</f>
        <v>0</v>
      </c>
      <c r="Q285" s="7">
        <v>0</v>
      </c>
      <c r="R285" s="7">
        <f xml:space="preserve"> O285 - Q285</f>
        <v>0</v>
      </c>
      <c r="S285" s="10">
        <f xml:space="preserve"> IF(L285 &gt; 0, ROUND(M285 / L285, 4), 0)</f>
        <v>0</v>
      </c>
      <c r="T285" s="10">
        <f xml:space="preserve"> IF(M285 &gt; 0, ROUND(O285 / M285, 4), 0)</f>
        <v>0</v>
      </c>
      <c r="U285" s="10">
        <f xml:space="preserve"> IF(O285 &gt; 0, ROUND(Q285 / O285, 4), 0)</f>
        <v>0</v>
      </c>
      <c r="V285" s="7">
        <v>0</v>
      </c>
      <c r="W285" s="7">
        <v>0</v>
      </c>
      <c r="X285" s="7">
        <f xml:space="preserve"> V285 - W285</f>
        <v>0</v>
      </c>
      <c r="Y285" s="7">
        <v>0</v>
      </c>
      <c r="Z285" s="7">
        <f xml:space="preserve"> W285 - Y285</f>
        <v>0</v>
      </c>
      <c r="AA285" s="7">
        <v>0</v>
      </c>
      <c r="AB285" s="7">
        <f xml:space="preserve"> Y285 - AA285</f>
        <v>0</v>
      </c>
      <c r="AC285" s="10">
        <f xml:space="preserve"> IF(V285 &gt; 0, ROUND(W285 / V285, 4), 0)</f>
        <v>0</v>
      </c>
      <c r="AD285" s="10">
        <f xml:space="preserve"> IF(W285 &gt; 0, ROUND(Y285 / W285, 4), 0)</f>
        <v>0</v>
      </c>
      <c r="AE285" s="10">
        <f xml:space="preserve"> IF(Y285 &gt; 0, ROUND(AA285 / Y285, 4), 0)</f>
        <v>0</v>
      </c>
      <c r="AF285" s="7">
        <v>0</v>
      </c>
      <c r="AG285" s="7">
        <v>0</v>
      </c>
      <c r="AH285" s="7">
        <f xml:space="preserve"> AF285 - AG285</f>
        <v>0</v>
      </c>
      <c r="AI285" s="7">
        <v>0</v>
      </c>
      <c r="AJ285" s="7">
        <f>AG285 - AI285</f>
        <v>0</v>
      </c>
      <c r="AK285" s="7">
        <v>0</v>
      </c>
      <c r="AL285" s="7">
        <f xml:space="preserve"> AI285 - AK285</f>
        <v>0</v>
      </c>
      <c r="AM285" s="10">
        <f xml:space="preserve"> IF(AF285 &gt; 0, ROUND(AG285 / AF285, 4), 0)</f>
        <v>0</v>
      </c>
      <c r="AN285" s="10">
        <f xml:space="preserve"> IF(AG285 &gt; 0, ROUND(AI285 / AG285, 4), 0)</f>
        <v>0</v>
      </c>
      <c r="AO285" s="10">
        <f xml:space="preserve"> IF(AI285 &gt; 0, ROUND(AK285 / AI285, 4), 0)</f>
        <v>0</v>
      </c>
      <c r="AP285" s="7">
        <f xml:space="preserve"> B285 - SUM(L285, V285, AF285)</f>
        <v>0</v>
      </c>
      <c r="AQ285" s="7">
        <f xml:space="preserve"> C285 - SUM(M285, W285, AG285)</f>
        <v>0</v>
      </c>
      <c r="AR285" s="7">
        <f xml:space="preserve"> AP285 - AQ285</f>
        <v>0</v>
      </c>
      <c r="AS285" s="7">
        <f xml:space="preserve"> E285 - SUM(O285, Y285, AI285)</f>
        <v>0</v>
      </c>
      <c r="AT285" s="7">
        <f xml:space="preserve"> AQ285 - AS285</f>
        <v>0</v>
      </c>
      <c r="AU285" s="7">
        <f xml:space="preserve"> G285 - SUM(Q285, AA285, AK285)</f>
        <v>0</v>
      </c>
      <c r="AV285" s="7">
        <f xml:space="preserve"> AS285 - AU285</f>
        <v>0</v>
      </c>
      <c r="AW285" s="10">
        <f xml:space="preserve"> IF(AP285 &gt; 0, ROUND(AQ285 / AP285, 4), 0)</f>
        <v>0</v>
      </c>
      <c r="AX285" s="10">
        <f xml:space="preserve"> IF(AQ285 &gt; 0, ROUND(AS285 / AQ285, 4), 0)</f>
        <v>0</v>
      </c>
      <c r="AY285" s="10">
        <f xml:space="preserve"> IF(AS285 &gt; 0, ROUND(AU285 / AS285, 4), 0)</f>
        <v>0</v>
      </c>
    </row>
    <row r="286" spans="1:51" x14ac:dyDescent="0.2">
      <c r="A286" s="1" t="s">
        <v>117</v>
      </c>
      <c r="B286" s="7">
        <v>1</v>
      </c>
      <c r="C286" s="7">
        <v>0</v>
      </c>
      <c r="D286" s="7">
        <f xml:space="preserve"> B286 - C286</f>
        <v>1</v>
      </c>
      <c r="E286" s="7">
        <v>0</v>
      </c>
      <c r="F286" s="7">
        <f xml:space="preserve"> C286 - E286</f>
        <v>0</v>
      </c>
      <c r="G286" s="7">
        <v>0</v>
      </c>
      <c r="H286" s="7">
        <f xml:space="preserve"> E286 - G286</f>
        <v>0</v>
      </c>
      <c r="I286" s="9">
        <f xml:space="preserve"> ROUND(C286 / B286, 4)</f>
        <v>0</v>
      </c>
      <c r="J286" s="9">
        <f>IF(C286 &gt; 0, ROUND(E286 / C286, 4), 0)</f>
        <v>0</v>
      </c>
      <c r="K286" s="10">
        <f xml:space="preserve"> IF(E286 &gt; 0, ROUND(G286 / E286, 4), 0)</f>
        <v>0</v>
      </c>
      <c r="L286" s="7">
        <v>0</v>
      </c>
      <c r="M286" s="7">
        <v>0</v>
      </c>
      <c r="N286" s="7">
        <f xml:space="preserve"> L286 - M286</f>
        <v>0</v>
      </c>
      <c r="O286" s="7">
        <v>0</v>
      </c>
      <c r="P286" s="7">
        <f xml:space="preserve"> M286 - O286</f>
        <v>0</v>
      </c>
      <c r="Q286" s="7">
        <v>0</v>
      </c>
      <c r="R286" s="7">
        <f xml:space="preserve"> O286 - Q286</f>
        <v>0</v>
      </c>
      <c r="S286" s="10">
        <f xml:space="preserve"> IF(L286 &gt; 0, ROUND(M286 / L286, 4), 0)</f>
        <v>0</v>
      </c>
      <c r="T286" s="10">
        <f xml:space="preserve"> IF(M286 &gt; 0, ROUND(O286 / M286, 4), 0)</f>
        <v>0</v>
      </c>
      <c r="U286" s="10">
        <f xml:space="preserve"> IF(O286 &gt; 0, ROUND(Q286 / O286, 4), 0)</f>
        <v>0</v>
      </c>
      <c r="V286" s="7">
        <v>1</v>
      </c>
      <c r="W286" s="7">
        <v>0</v>
      </c>
      <c r="X286" s="7">
        <f xml:space="preserve"> V286 - W286</f>
        <v>1</v>
      </c>
      <c r="Y286" s="7">
        <v>0</v>
      </c>
      <c r="Z286" s="7">
        <f xml:space="preserve"> W286 - Y286</f>
        <v>0</v>
      </c>
      <c r="AA286" s="7">
        <v>0</v>
      </c>
      <c r="AB286" s="7">
        <f xml:space="preserve"> Y286 - AA286</f>
        <v>0</v>
      </c>
      <c r="AC286" s="10">
        <f xml:space="preserve"> IF(V286 &gt; 0, ROUND(W286 / V286, 4), 0)</f>
        <v>0</v>
      </c>
      <c r="AD286" s="10">
        <f xml:space="preserve"> IF(W286 &gt; 0, ROUND(Y286 / W286, 4), 0)</f>
        <v>0</v>
      </c>
      <c r="AE286" s="10">
        <f xml:space="preserve"> IF(Y286 &gt; 0, ROUND(AA286 / Y286, 4), 0)</f>
        <v>0</v>
      </c>
      <c r="AF286" s="7">
        <v>0</v>
      </c>
      <c r="AG286" s="7">
        <v>0</v>
      </c>
      <c r="AH286" s="7">
        <f xml:space="preserve"> AF286 - AG286</f>
        <v>0</v>
      </c>
      <c r="AI286" s="7">
        <v>0</v>
      </c>
      <c r="AJ286" s="7">
        <f>AG286 - AI286</f>
        <v>0</v>
      </c>
      <c r="AK286" s="7">
        <v>0</v>
      </c>
      <c r="AL286" s="7">
        <f xml:space="preserve"> AI286 - AK286</f>
        <v>0</v>
      </c>
      <c r="AM286" s="10">
        <f xml:space="preserve"> IF(AF286 &gt; 0, ROUND(AG286 / AF286, 4), 0)</f>
        <v>0</v>
      </c>
      <c r="AN286" s="10">
        <f xml:space="preserve"> IF(AG286 &gt; 0, ROUND(AI286 / AG286, 4), 0)</f>
        <v>0</v>
      </c>
      <c r="AO286" s="10">
        <f xml:space="preserve"> IF(AI286 &gt; 0, ROUND(AK286 / AI286, 4), 0)</f>
        <v>0</v>
      </c>
      <c r="AP286" s="7">
        <f xml:space="preserve"> B286 - SUM(L286, V286, AF286)</f>
        <v>0</v>
      </c>
      <c r="AQ286" s="7">
        <f xml:space="preserve"> C286 - SUM(M286, W286, AG286)</f>
        <v>0</v>
      </c>
      <c r="AR286" s="7">
        <f xml:space="preserve"> AP286 - AQ286</f>
        <v>0</v>
      </c>
      <c r="AS286" s="7">
        <f xml:space="preserve"> E286 - SUM(O286, Y286, AI286)</f>
        <v>0</v>
      </c>
      <c r="AT286" s="7">
        <f xml:space="preserve"> AQ286 - AS286</f>
        <v>0</v>
      </c>
      <c r="AU286" s="7">
        <f xml:space="preserve"> G286 - SUM(Q286, AA286, AK286)</f>
        <v>0</v>
      </c>
      <c r="AV286" s="7">
        <f xml:space="preserve"> AS286 - AU286</f>
        <v>0</v>
      </c>
      <c r="AW286" s="10">
        <f xml:space="preserve"> IF(AP286 &gt; 0, ROUND(AQ286 / AP286, 4), 0)</f>
        <v>0</v>
      </c>
      <c r="AX286" s="10">
        <f xml:space="preserve"> IF(AQ286 &gt; 0, ROUND(AS286 / AQ286, 4), 0)</f>
        <v>0</v>
      </c>
      <c r="AY286" s="10">
        <f xml:space="preserve"> IF(AS286 &gt; 0, ROUND(AU286 / AS286, 4), 0)</f>
        <v>0</v>
      </c>
    </row>
    <row r="287" spans="1:51" x14ac:dyDescent="0.2">
      <c r="A287" s="1" t="s">
        <v>289</v>
      </c>
      <c r="B287" s="7">
        <v>1</v>
      </c>
      <c r="C287" s="7">
        <v>0</v>
      </c>
      <c r="D287" s="7">
        <f xml:space="preserve"> B287 - C287</f>
        <v>1</v>
      </c>
      <c r="E287" s="7">
        <v>0</v>
      </c>
      <c r="F287" s="7">
        <f xml:space="preserve"> C287 - E287</f>
        <v>0</v>
      </c>
      <c r="G287" s="7">
        <v>0</v>
      </c>
      <c r="H287" s="7">
        <f xml:space="preserve"> E287 - G287</f>
        <v>0</v>
      </c>
      <c r="I287" s="9">
        <f xml:space="preserve"> ROUND(C287 / B287, 4)</f>
        <v>0</v>
      </c>
      <c r="J287" s="9">
        <f>IF(C287 &gt; 0, ROUND(E287 / C287, 4), 0)</f>
        <v>0</v>
      </c>
      <c r="K287" s="10">
        <f xml:space="preserve"> IF(E287 &gt; 0, ROUND(G287 / E287, 4), 0)</f>
        <v>0</v>
      </c>
      <c r="L287" s="7">
        <v>0</v>
      </c>
      <c r="M287" s="7">
        <v>0</v>
      </c>
      <c r="N287" s="7">
        <f xml:space="preserve"> L287 - M287</f>
        <v>0</v>
      </c>
      <c r="O287" s="7">
        <v>0</v>
      </c>
      <c r="P287" s="7">
        <f xml:space="preserve"> M287 - O287</f>
        <v>0</v>
      </c>
      <c r="Q287" s="7">
        <v>0</v>
      </c>
      <c r="R287" s="7">
        <f xml:space="preserve"> O287 - Q287</f>
        <v>0</v>
      </c>
      <c r="S287" s="10">
        <f xml:space="preserve"> IF(L287 &gt; 0, ROUND(M287 / L287, 4), 0)</f>
        <v>0</v>
      </c>
      <c r="T287" s="10">
        <f xml:space="preserve"> IF(M287 &gt; 0, ROUND(O287 / M287, 4), 0)</f>
        <v>0</v>
      </c>
      <c r="U287" s="10">
        <f xml:space="preserve"> IF(O287 &gt; 0, ROUND(Q287 / O287, 4), 0)</f>
        <v>0</v>
      </c>
      <c r="V287" s="7">
        <v>0</v>
      </c>
      <c r="W287" s="7">
        <v>0</v>
      </c>
      <c r="X287" s="7">
        <f xml:space="preserve"> V287 - W287</f>
        <v>0</v>
      </c>
      <c r="Y287" s="7">
        <v>0</v>
      </c>
      <c r="Z287" s="7">
        <f xml:space="preserve"> W287 - Y287</f>
        <v>0</v>
      </c>
      <c r="AA287" s="7">
        <v>0</v>
      </c>
      <c r="AB287" s="7">
        <f xml:space="preserve"> Y287 - AA287</f>
        <v>0</v>
      </c>
      <c r="AC287" s="10">
        <f xml:space="preserve"> IF(V287 &gt; 0, ROUND(W287 / V287, 4), 0)</f>
        <v>0</v>
      </c>
      <c r="AD287" s="10">
        <f xml:space="preserve"> IF(W287 &gt; 0, ROUND(Y287 / W287, 4), 0)</f>
        <v>0</v>
      </c>
      <c r="AE287" s="10">
        <f xml:space="preserve"> IF(Y287 &gt; 0, ROUND(AA287 / Y287, 4), 0)</f>
        <v>0</v>
      </c>
      <c r="AF287" s="7">
        <v>0</v>
      </c>
      <c r="AG287" s="7">
        <v>0</v>
      </c>
      <c r="AH287" s="7">
        <f xml:space="preserve"> AF287 - AG287</f>
        <v>0</v>
      </c>
      <c r="AI287" s="7">
        <v>0</v>
      </c>
      <c r="AJ287" s="7">
        <f>AG287 - AI287</f>
        <v>0</v>
      </c>
      <c r="AK287" s="7">
        <v>0</v>
      </c>
      <c r="AL287" s="7">
        <f xml:space="preserve"> AI287 - AK287</f>
        <v>0</v>
      </c>
      <c r="AM287" s="10">
        <f xml:space="preserve"> IF(AF287 &gt; 0, ROUND(AG287 / AF287, 4), 0)</f>
        <v>0</v>
      </c>
      <c r="AN287" s="10">
        <f xml:space="preserve"> IF(AG287 &gt; 0, ROUND(AI287 / AG287, 4), 0)</f>
        <v>0</v>
      </c>
      <c r="AO287" s="10">
        <f xml:space="preserve"> IF(AI287 &gt; 0, ROUND(AK287 / AI287, 4), 0)</f>
        <v>0</v>
      </c>
      <c r="AP287" s="7">
        <f xml:space="preserve"> B287 - SUM(L287, V287, AF287)</f>
        <v>1</v>
      </c>
      <c r="AQ287" s="7">
        <f xml:space="preserve"> C287 - SUM(M287, W287, AG287)</f>
        <v>0</v>
      </c>
      <c r="AR287" s="7">
        <f xml:space="preserve"> AP287 - AQ287</f>
        <v>1</v>
      </c>
      <c r="AS287" s="7">
        <f xml:space="preserve"> E287 - SUM(O287, Y287, AI287)</f>
        <v>0</v>
      </c>
      <c r="AT287" s="7">
        <f xml:space="preserve"> AQ287 - AS287</f>
        <v>0</v>
      </c>
      <c r="AU287" s="7">
        <f xml:space="preserve"> G287 - SUM(Q287, AA287, AK287)</f>
        <v>0</v>
      </c>
      <c r="AV287" s="7">
        <f xml:space="preserve"> AS287 - AU287</f>
        <v>0</v>
      </c>
      <c r="AW287" s="10">
        <f xml:space="preserve"> IF(AP287 &gt; 0, ROUND(AQ287 / AP287, 4), 0)</f>
        <v>0</v>
      </c>
      <c r="AX287" s="10">
        <f xml:space="preserve"> IF(AQ287 &gt; 0, ROUND(AS287 / AQ287, 4), 0)</f>
        <v>0</v>
      </c>
      <c r="AY287" s="10">
        <f xml:space="preserve"> IF(AS287 &gt; 0, ROUND(AU287 / AS287, 4), 0)</f>
        <v>0</v>
      </c>
    </row>
    <row r="288" spans="1:51" x14ac:dyDescent="0.2">
      <c r="A288" s="1" t="s">
        <v>252</v>
      </c>
      <c r="B288" s="7">
        <v>1</v>
      </c>
      <c r="C288" s="7">
        <v>0</v>
      </c>
      <c r="D288" s="7">
        <f xml:space="preserve"> B288 - C288</f>
        <v>1</v>
      </c>
      <c r="E288" s="7">
        <v>0</v>
      </c>
      <c r="F288" s="7">
        <f xml:space="preserve"> C288 - E288</f>
        <v>0</v>
      </c>
      <c r="G288" s="7">
        <v>0</v>
      </c>
      <c r="H288" s="7">
        <f xml:space="preserve"> E288 - G288</f>
        <v>0</v>
      </c>
      <c r="I288" s="9">
        <f xml:space="preserve"> ROUND(C288 / B288, 4)</f>
        <v>0</v>
      </c>
      <c r="J288" s="9">
        <f>IF(C288 &gt; 0, ROUND(E288 / C288, 4), 0)</f>
        <v>0</v>
      </c>
      <c r="K288" s="10">
        <f xml:space="preserve"> IF(E288 &gt; 0, ROUND(G288 / E288, 4), 0)</f>
        <v>0</v>
      </c>
      <c r="L288" s="7">
        <v>0</v>
      </c>
      <c r="M288" s="7">
        <v>0</v>
      </c>
      <c r="N288" s="7">
        <f xml:space="preserve"> L288 - M288</f>
        <v>0</v>
      </c>
      <c r="O288" s="7">
        <v>0</v>
      </c>
      <c r="P288" s="7">
        <f xml:space="preserve"> M288 - O288</f>
        <v>0</v>
      </c>
      <c r="Q288" s="7">
        <v>0</v>
      </c>
      <c r="R288" s="7">
        <f xml:space="preserve"> O288 - Q288</f>
        <v>0</v>
      </c>
      <c r="S288" s="10">
        <f xml:space="preserve"> IF(L288 &gt; 0, ROUND(M288 / L288, 4), 0)</f>
        <v>0</v>
      </c>
      <c r="T288" s="10">
        <f xml:space="preserve"> IF(M288 &gt; 0, ROUND(O288 / M288, 4), 0)</f>
        <v>0</v>
      </c>
      <c r="U288" s="10">
        <f xml:space="preserve"> IF(O288 &gt; 0, ROUND(Q288 / O288, 4), 0)</f>
        <v>0</v>
      </c>
      <c r="V288" s="7">
        <v>0</v>
      </c>
      <c r="W288" s="7">
        <v>0</v>
      </c>
      <c r="X288" s="7">
        <f xml:space="preserve"> V288 - W288</f>
        <v>0</v>
      </c>
      <c r="Y288" s="7">
        <v>0</v>
      </c>
      <c r="Z288" s="7">
        <f xml:space="preserve"> W288 - Y288</f>
        <v>0</v>
      </c>
      <c r="AA288" s="7">
        <v>0</v>
      </c>
      <c r="AB288" s="7">
        <f xml:space="preserve"> Y288 - AA288</f>
        <v>0</v>
      </c>
      <c r="AC288" s="10">
        <f xml:space="preserve"> IF(V288 &gt; 0, ROUND(W288 / V288, 4), 0)</f>
        <v>0</v>
      </c>
      <c r="AD288" s="10">
        <f xml:space="preserve"> IF(W288 &gt; 0, ROUND(Y288 / W288, 4), 0)</f>
        <v>0</v>
      </c>
      <c r="AE288" s="10">
        <f xml:space="preserve"> IF(Y288 &gt; 0, ROUND(AA288 / Y288, 4), 0)</f>
        <v>0</v>
      </c>
      <c r="AF288" s="7">
        <v>1</v>
      </c>
      <c r="AG288" s="7">
        <v>0</v>
      </c>
      <c r="AH288" s="7">
        <f xml:space="preserve"> AF288 - AG288</f>
        <v>1</v>
      </c>
      <c r="AI288" s="7">
        <v>0</v>
      </c>
      <c r="AJ288" s="7">
        <f>AG288 - AI288</f>
        <v>0</v>
      </c>
      <c r="AK288" s="7">
        <v>0</v>
      </c>
      <c r="AL288" s="7">
        <f xml:space="preserve"> AI288 - AK288</f>
        <v>0</v>
      </c>
      <c r="AM288" s="10">
        <f xml:space="preserve"> IF(AF288 &gt; 0, ROUND(AG288 / AF288, 4), 0)</f>
        <v>0</v>
      </c>
      <c r="AN288" s="10">
        <f xml:space="preserve"> IF(AG288 &gt; 0, ROUND(AI288 / AG288, 4), 0)</f>
        <v>0</v>
      </c>
      <c r="AO288" s="10">
        <f xml:space="preserve"> IF(AI288 &gt; 0, ROUND(AK288 / AI288, 4), 0)</f>
        <v>0</v>
      </c>
      <c r="AP288" s="7">
        <f xml:space="preserve"> B288 - SUM(L288, V288, AF288)</f>
        <v>0</v>
      </c>
      <c r="AQ288" s="7">
        <f xml:space="preserve"> C288 - SUM(M288, W288, AG288)</f>
        <v>0</v>
      </c>
      <c r="AR288" s="7">
        <f xml:space="preserve"> AP288 - AQ288</f>
        <v>0</v>
      </c>
      <c r="AS288" s="7">
        <f xml:space="preserve"> E288 - SUM(O288, Y288, AI288)</f>
        <v>0</v>
      </c>
      <c r="AT288" s="7">
        <f xml:space="preserve"> AQ288 - AS288</f>
        <v>0</v>
      </c>
      <c r="AU288" s="7">
        <f xml:space="preserve"> G288 - SUM(Q288, AA288, AK288)</f>
        <v>0</v>
      </c>
      <c r="AV288" s="7">
        <f xml:space="preserve"> AS288 - AU288</f>
        <v>0</v>
      </c>
      <c r="AW288" s="10">
        <f xml:space="preserve"> IF(AP288 &gt; 0, ROUND(AQ288 / AP288, 4), 0)</f>
        <v>0</v>
      </c>
      <c r="AX288" s="10">
        <f xml:space="preserve"> IF(AQ288 &gt; 0, ROUND(AS288 / AQ288, 4), 0)</f>
        <v>0</v>
      </c>
      <c r="AY288" s="10">
        <f xml:space="preserve"> IF(AS288 &gt; 0, ROUND(AU288 / AS288, 4), 0)</f>
        <v>0</v>
      </c>
    </row>
    <row r="289" spans="1:51" x14ac:dyDescent="0.2">
      <c r="A289" s="1" t="s">
        <v>46</v>
      </c>
      <c r="B289" s="7">
        <v>1</v>
      </c>
      <c r="C289" s="7">
        <v>0</v>
      </c>
      <c r="D289" s="7">
        <f xml:space="preserve"> B289 - C289</f>
        <v>1</v>
      </c>
      <c r="E289" s="7">
        <v>0</v>
      </c>
      <c r="F289" s="7">
        <f xml:space="preserve"> C289 - E289</f>
        <v>0</v>
      </c>
      <c r="G289" s="7">
        <v>0</v>
      </c>
      <c r="H289" s="7">
        <f xml:space="preserve"> E289 - G289</f>
        <v>0</v>
      </c>
      <c r="I289" s="9">
        <f xml:space="preserve"> ROUND(C289 / B289, 4)</f>
        <v>0</v>
      </c>
      <c r="J289" s="9">
        <f>IF(C289 &gt; 0, ROUND(E289 / C289, 4), 0)</f>
        <v>0</v>
      </c>
      <c r="K289" s="10">
        <f xml:space="preserve"> IF(E289 &gt; 0, ROUND(G289 / E289, 4), 0)</f>
        <v>0</v>
      </c>
      <c r="L289" s="7">
        <v>0</v>
      </c>
      <c r="M289" s="7">
        <v>0</v>
      </c>
      <c r="N289" s="7">
        <f xml:space="preserve"> L289 - M289</f>
        <v>0</v>
      </c>
      <c r="O289" s="7">
        <v>0</v>
      </c>
      <c r="P289" s="7">
        <f xml:space="preserve"> M289 - O289</f>
        <v>0</v>
      </c>
      <c r="Q289" s="7">
        <v>0</v>
      </c>
      <c r="R289" s="7">
        <f xml:space="preserve"> O289 - Q289</f>
        <v>0</v>
      </c>
      <c r="S289" s="10">
        <f xml:space="preserve"> IF(L289 &gt; 0, ROUND(M289 / L289, 4), 0)</f>
        <v>0</v>
      </c>
      <c r="T289" s="10">
        <f xml:space="preserve"> IF(M289 &gt; 0, ROUND(O289 / M289, 4), 0)</f>
        <v>0</v>
      </c>
      <c r="U289" s="10">
        <f xml:space="preserve"> IF(O289 &gt; 0, ROUND(Q289 / O289, 4), 0)</f>
        <v>0</v>
      </c>
      <c r="V289" s="7">
        <v>1</v>
      </c>
      <c r="W289" s="7">
        <v>0</v>
      </c>
      <c r="X289" s="7">
        <f xml:space="preserve"> V289 - W289</f>
        <v>1</v>
      </c>
      <c r="Y289" s="7">
        <v>0</v>
      </c>
      <c r="Z289" s="7">
        <f xml:space="preserve"> W289 - Y289</f>
        <v>0</v>
      </c>
      <c r="AA289" s="7">
        <v>0</v>
      </c>
      <c r="AB289" s="7">
        <f xml:space="preserve"> Y289 - AA289</f>
        <v>0</v>
      </c>
      <c r="AC289" s="10">
        <f xml:space="preserve"> IF(V289 &gt; 0, ROUND(W289 / V289, 4), 0)</f>
        <v>0</v>
      </c>
      <c r="AD289" s="10">
        <f xml:space="preserve"> IF(W289 &gt; 0, ROUND(Y289 / W289, 4), 0)</f>
        <v>0</v>
      </c>
      <c r="AE289" s="10">
        <f xml:space="preserve"> IF(Y289 &gt; 0, ROUND(AA289 / Y289, 4), 0)</f>
        <v>0</v>
      </c>
      <c r="AF289" s="7">
        <v>0</v>
      </c>
      <c r="AG289" s="7">
        <v>0</v>
      </c>
      <c r="AH289" s="7">
        <f xml:space="preserve"> AF289 - AG289</f>
        <v>0</v>
      </c>
      <c r="AI289" s="7">
        <v>0</v>
      </c>
      <c r="AJ289" s="7">
        <f>AG289 - AI289</f>
        <v>0</v>
      </c>
      <c r="AK289" s="7">
        <v>0</v>
      </c>
      <c r="AL289" s="7">
        <f xml:space="preserve"> AI289 - AK289</f>
        <v>0</v>
      </c>
      <c r="AM289" s="10">
        <f xml:space="preserve"> IF(AF289 &gt; 0, ROUND(AG289 / AF289, 4), 0)</f>
        <v>0</v>
      </c>
      <c r="AN289" s="10">
        <f xml:space="preserve"> IF(AG289 &gt; 0, ROUND(AI289 / AG289, 4), 0)</f>
        <v>0</v>
      </c>
      <c r="AO289" s="10">
        <f xml:space="preserve"> IF(AI289 &gt; 0, ROUND(AK289 / AI289, 4), 0)</f>
        <v>0</v>
      </c>
      <c r="AP289" s="7">
        <f xml:space="preserve"> B289 - SUM(L289, V289, AF289)</f>
        <v>0</v>
      </c>
      <c r="AQ289" s="7">
        <f xml:space="preserve"> C289 - SUM(M289, W289, AG289)</f>
        <v>0</v>
      </c>
      <c r="AR289" s="7">
        <f xml:space="preserve"> AP289 - AQ289</f>
        <v>0</v>
      </c>
      <c r="AS289" s="7">
        <f xml:space="preserve"> E289 - SUM(O289, Y289, AI289)</f>
        <v>0</v>
      </c>
      <c r="AT289" s="7">
        <f xml:space="preserve"> AQ289 - AS289</f>
        <v>0</v>
      </c>
      <c r="AU289" s="7">
        <f xml:space="preserve"> G289 - SUM(Q289, AA289, AK289)</f>
        <v>0</v>
      </c>
      <c r="AV289" s="7">
        <f xml:space="preserve"> AS289 - AU289</f>
        <v>0</v>
      </c>
      <c r="AW289" s="10">
        <f xml:space="preserve"> IF(AP289 &gt; 0, ROUND(AQ289 / AP289, 4), 0)</f>
        <v>0</v>
      </c>
      <c r="AX289" s="10">
        <f xml:space="preserve"> IF(AQ289 &gt; 0, ROUND(AS289 / AQ289, 4), 0)</f>
        <v>0</v>
      </c>
      <c r="AY289" s="10">
        <f xml:space="preserve"> IF(AS289 &gt; 0, ROUND(AU289 / AS289, 4), 0)</f>
        <v>0</v>
      </c>
    </row>
    <row r="290" spans="1:51" x14ac:dyDescent="0.2">
      <c r="A290" s="1" t="s">
        <v>150</v>
      </c>
      <c r="B290" s="7">
        <v>1</v>
      </c>
      <c r="C290" s="7">
        <v>0</v>
      </c>
      <c r="D290" s="7">
        <f xml:space="preserve"> B290 - C290</f>
        <v>1</v>
      </c>
      <c r="E290" s="7">
        <v>0</v>
      </c>
      <c r="F290" s="7">
        <f xml:space="preserve"> C290 - E290</f>
        <v>0</v>
      </c>
      <c r="G290" s="7">
        <v>0</v>
      </c>
      <c r="H290" s="7">
        <f xml:space="preserve"> E290 - G290</f>
        <v>0</v>
      </c>
      <c r="I290" s="9">
        <f xml:space="preserve"> ROUND(C290 / B290, 4)</f>
        <v>0</v>
      </c>
      <c r="J290" s="9">
        <f>IF(C290 &gt; 0, ROUND(E290 / C290, 4), 0)</f>
        <v>0</v>
      </c>
      <c r="K290" s="10">
        <f xml:space="preserve"> IF(E290 &gt; 0, ROUND(G290 / E290, 4), 0)</f>
        <v>0</v>
      </c>
      <c r="L290" s="7">
        <v>0</v>
      </c>
      <c r="M290" s="7">
        <v>0</v>
      </c>
      <c r="N290" s="7">
        <f xml:space="preserve"> L290 - M290</f>
        <v>0</v>
      </c>
      <c r="O290" s="7">
        <v>0</v>
      </c>
      <c r="P290" s="7">
        <f xml:space="preserve"> M290 - O290</f>
        <v>0</v>
      </c>
      <c r="Q290" s="7">
        <v>0</v>
      </c>
      <c r="R290" s="7">
        <f xml:space="preserve"> O290 - Q290</f>
        <v>0</v>
      </c>
      <c r="S290" s="10">
        <f xml:space="preserve"> IF(L290 &gt; 0, ROUND(M290 / L290, 4), 0)</f>
        <v>0</v>
      </c>
      <c r="T290" s="10">
        <f xml:space="preserve"> IF(M290 &gt; 0, ROUND(O290 / M290, 4), 0)</f>
        <v>0</v>
      </c>
      <c r="U290" s="10">
        <f xml:space="preserve"> IF(O290 &gt; 0, ROUND(Q290 / O290, 4), 0)</f>
        <v>0</v>
      </c>
      <c r="V290" s="7">
        <v>1</v>
      </c>
      <c r="W290" s="7">
        <v>0</v>
      </c>
      <c r="X290" s="7">
        <f xml:space="preserve"> V290 - W290</f>
        <v>1</v>
      </c>
      <c r="Y290" s="7">
        <v>0</v>
      </c>
      <c r="Z290" s="7">
        <f xml:space="preserve"> W290 - Y290</f>
        <v>0</v>
      </c>
      <c r="AA290" s="7">
        <v>0</v>
      </c>
      <c r="AB290" s="7">
        <f xml:space="preserve"> Y290 - AA290</f>
        <v>0</v>
      </c>
      <c r="AC290" s="10">
        <f xml:space="preserve"> IF(V290 &gt; 0, ROUND(W290 / V290, 4), 0)</f>
        <v>0</v>
      </c>
      <c r="AD290" s="10">
        <f xml:space="preserve"> IF(W290 &gt; 0, ROUND(Y290 / W290, 4), 0)</f>
        <v>0</v>
      </c>
      <c r="AE290" s="10">
        <f xml:space="preserve"> IF(Y290 &gt; 0, ROUND(AA290 / Y290, 4), 0)</f>
        <v>0</v>
      </c>
      <c r="AF290" s="7">
        <v>0</v>
      </c>
      <c r="AG290" s="7">
        <v>0</v>
      </c>
      <c r="AH290" s="7">
        <f xml:space="preserve"> AF290 - AG290</f>
        <v>0</v>
      </c>
      <c r="AI290" s="7">
        <v>0</v>
      </c>
      <c r="AJ290" s="7">
        <f>AG290 - AI290</f>
        <v>0</v>
      </c>
      <c r="AK290" s="7">
        <v>0</v>
      </c>
      <c r="AL290" s="7">
        <f xml:space="preserve"> AI290 - AK290</f>
        <v>0</v>
      </c>
      <c r="AM290" s="10">
        <f xml:space="preserve"> IF(AF290 &gt; 0, ROUND(AG290 / AF290, 4), 0)</f>
        <v>0</v>
      </c>
      <c r="AN290" s="10">
        <f xml:space="preserve"> IF(AG290 &gt; 0, ROUND(AI290 / AG290, 4), 0)</f>
        <v>0</v>
      </c>
      <c r="AO290" s="10">
        <f xml:space="preserve"> IF(AI290 &gt; 0, ROUND(AK290 / AI290, 4), 0)</f>
        <v>0</v>
      </c>
      <c r="AP290" s="7">
        <f xml:space="preserve"> B290 - SUM(L290, V290, AF290)</f>
        <v>0</v>
      </c>
      <c r="AQ290" s="7">
        <f xml:space="preserve"> C290 - SUM(M290, W290, AG290)</f>
        <v>0</v>
      </c>
      <c r="AR290" s="7">
        <f xml:space="preserve"> AP290 - AQ290</f>
        <v>0</v>
      </c>
      <c r="AS290" s="7">
        <f xml:space="preserve"> E290 - SUM(O290, Y290, AI290)</f>
        <v>0</v>
      </c>
      <c r="AT290" s="7">
        <f xml:space="preserve"> AQ290 - AS290</f>
        <v>0</v>
      </c>
      <c r="AU290" s="7">
        <f xml:space="preserve"> G290 - SUM(Q290, AA290, AK290)</f>
        <v>0</v>
      </c>
      <c r="AV290" s="7">
        <f xml:space="preserve"> AS290 - AU290</f>
        <v>0</v>
      </c>
      <c r="AW290" s="10">
        <f xml:space="preserve"> IF(AP290 &gt; 0, ROUND(AQ290 / AP290, 4), 0)</f>
        <v>0</v>
      </c>
      <c r="AX290" s="10">
        <f xml:space="preserve"> IF(AQ290 &gt; 0, ROUND(AS290 / AQ290, 4), 0)</f>
        <v>0</v>
      </c>
      <c r="AY290" s="10">
        <f xml:space="preserve"> IF(AS290 &gt; 0, ROUND(AU290 / AS290, 4), 0)</f>
        <v>0</v>
      </c>
    </row>
    <row r="291" spans="1:51" x14ac:dyDescent="0.2">
      <c r="A291" s="1" t="s">
        <v>109</v>
      </c>
      <c r="B291" s="7">
        <v>1</v>
      </c>
      <c r="C291" s="7">
        <v>0</v>
      </c>
      <c r="D291" s="7">
        <f xml:space="preserve"> B291 - C291</f>
        <v>1</v>
      </c>
      <c r="E291" s="7">
        <v>0</v>
      </c>
      <c r="F291" s="7">
        <f xml:space="preserve"> C291 - E291</f>
        <v>0</v>
      </c>
      <c r="G291" s="7">
        <v>0</v>
      </c>
      <c r="H291" s="7">
        <f xml:space="preserve"> E291 - G291</f>
        <v>0</v>
      </c>
      <c r="I291" s="9">
        <f xml:space="preserve"> ROUND(C291 / B291, 4)</f>
        <v>0</v>
      </c>
      <c r="J291" s="9">
        <f>IF(C291 &gt; 0, ROUND(E291 / C291, 4), 0)</f>
        <v>0</v>
      </c>
      <c r="K291" s="10">
        <f xml:space="preserve"> IF(E291 &gt; 0, ROUND(G291 / E291, 4), 0)</f>
        <v>0</v>
      </c>
      <c r="L291" s="7">
        <v>0</v>
      </c>
      <c r="M291" s="7">
        <v>0</v>
      </c>
      <c r="N291" s="7">
        <f xml:space="preserve"> L291 - M291</f>
        <v>0</v>
      </c>
      <c r="O291" s="7">
        <v>0</v>
      </c>
      <c r="P291" s="7">
        <f xml:space="preserve"> M291 - O291</f>
        <v>0</v>
      </c>
      <c r="Q291" s="7">
        <v>0</v>
      </c>
      <c r="R291" s="7">
        <f xml:space="preserve"> O291 - Q291</f>
        <v>0</v>
      </c>
      <c r="S291" s="10">
        <f xml:space="preserve"> IF(L291 &gt; 0, ROUND(M291 / L291, 4), 0)</f>
        <v>0</v>
      </c>
      <c r="T291" s="10">
        <f xml:space="preserve"> IF(M291 &gt; 0, ROUND(O291 / M291, 4), 0)</f>
        <v>0</v>
      </c>
      <c r="U291" s="10">
        <f xml:space="preserve"> IF(O291 &gt; 0, ROUND(Q291 / O291, 4), 0)</f>
        <v>0</v>
      </c>
      <c r="V291" s="7">
        <v>0</v>
      </c>
      <c r="W291" s="7">
        <v>0</v>
      </c>
      <c r="X291" s="7">
        <f xml:space="preserve"> V291 - W291</f>
        <v>0</v>
      </c>
      <c r="Y291" s="7">
        <v>0</v>
      </c>
      <c r="Z291" s="7">
        <f xml:space="preserve"> W291 - Y291</f>
        <v>0</v>
      </c>
      <c r="AA291" s="7">
        <v>0</v>
      </c>
      <c r="AB291" s="7">
        <f xml:space="preserve"> Y291 - AA291</f>
        <v>0</v>
      </c>
      <c r="AC291" s="10">
        <f xml:space="preserve"> IF(V291 &gt; 0, ROUND(W291 / V291, 4), 0)</f>
        <v>0</v>
      </c>
      <c r="AD291" s="10">
        <f xml:space="preserve"> IF(W291 &gt; 0, ROUND(Y291 / W291, 4), 0)</f>
        <v>0</v>
      </c>
      <c r="AE291" s="10">
        <f xml:space="preserve"> IF(Y291 &gt; 0, ROUND(AA291 / Y291, 4), 0)</f>
        <v>0</v>
      </c>
      <c r="AF291" s="7">
        <v>1</v>
      </c>
      <c r="AG291" s="7">
        <v>0</v>
      </c>
      <c r="AH291" s="7">
        <f xml:space="preserve"> AF291 - AG291</f>
        <v>1</v>
      </c>
      <c r="AI291" s="7">
        <v>0</v>
      </c>
      <c r="AJ291" s="7">
        <f>AG291 - AI291</f>
        <v>0</v>
      </c>
      <c r="AK291" s="7">
        <v>0</v>
      </c>
      <c r="AL291" s="7">
        <f xml:space="preserve"> AI291 - AK291</f>
        <v>0</v>
      </c>
      <c r="AM291" s="10">
        <f xml:space="preserve"> IF(AF291 &gt; 0, ROUND(AG291 / AF291, 4), 0)</f>
        <v>0</v>
      </c>
      <c r="AN291" s="10">
        <f xml:space="preserve"> IF(AG291 &gt; 0, ROUND(AI291 / AG291, 4), 0)</f>
        <v>0</v>
      </c>
      <c r="AO291" s="10">
        <f xml:space="preserve"> IF(AI291 &gt; 0, ROUND(AK291 / AI291, 4), 0)</f>
        <v>0</v>
      </c>
      <c r="AP291" s="7">
        <f xml:space="preserve"> B291 - SUM(L291, V291, AF291)</f>
        <v>0</v>
      </c>
      <c r="AQ291" s="7">
        <f xml:space="preserve"> C291 - SUM(M291, W291, AG291)</f>
        <v>0</v>
      </c>
      <c r="AR291" s="7">
        <f xml:space="preserve"> AP291 - AQ291</f>
        <v>0</v>
      </c>
      <c r="AS291" s="7">
        <f xml:space="preserve"> E291 - SUM(O291, Y291, AI291)</f>
        <v>0</v>
      </c>
      <c r="AT291" s="7">
        <f xml:space="preserve"> AQ291 - AS291</f>
        <v>0</v>
      </c>
      <c r="AU291" s="7">
        <f xml:space="preserve"> G291 - SUM(Q291, AA291, AK291)</f>
        <v>0</v>
      </c>
      <c r="AV291" s="7">
        <f xml:space="preserve"> AS291 - AU291</f>
        <v>0</v>
      </c>
      <c r="AW291" s="10">
        <f xml:space="preserve"> IF(AP291 &gt; 0, ROUND(AQ291 / AP291, 4), 0)</f>
        <v>0</v>
      </c>
      <c r="AX291" s="10">
        <f xml:space="preserve"> IF(AQ291 &gt; 0, ROUND(AS291 / AQ291, 4), 0)</f>
        <v>0</v>
      </c>
      <c r="AY291" s="10">
        <f xml:space="preserve"> IF(AS291 &gt; 0, ROUND(AU291 / AS291, 4), 0)</f>
        <v>0</v>
      </c>
    </row>
    <row r="292" spans="1:51" x14ac:dyDescent="0.2">
      <c r="A292" s="1" t="s">
        <v>233</v>
      </c>
      <c r="B292" s="7">
        <v>1</v>
      </c>
      <c r="C292" s="7">
        <v>0</v>
      </c>
      <c r="D292" s="7">
        <f xml:space="preserve"> B292 - C292</f>
        <v>1</v>
      </c>
      <c r="E292" s="7">
        <v>0</v>
      </c>
      <c r="F292" s="7">
        <f xml:space="preserve"> C292 - E292</f>
        <v>0</v>
      </c>
      <c r="G292" s="7">
        <v>0</v>
      </c>
      <c r="H292" s="7">
        <f xml:space="preserve"> E292 - G292</f>
        <v>0</v>
      </c>
      <c r="I292" s="9">
        <f xml:space="preserve"> ROUND(C292 / B292, 4)</f>
        <v>0</v>
      </c>
      <c r="J292" s="9">
        <f>IF(C292 &gt; 0, ROUND(E292 / C292, 4), 0)</f>
        <v>0</v>
      </c>
      <c r="K292" s="10">
        <f xml:space="preserve"> IF(E292 &gt; 0, ROUND(G292 / E292, 4), 0)</f>
        <v>0</v>
      </c>
      <c r="L292" s="7">
        <v>1</v>
      </c>
      <c r="M292" s="7">
        <v>0</v>
      </c>
      <c r="N292" s="7">
        <f xml:space="preserve"> L292 - M292</f>
        <v>1</v>
      </c>
      <c r="O292" s="7">
        <v>0</v>
      </c>
      <c r="P292" s="7">
        <f xml:space="preserve"> M292 - O292</f>
        <v>0</v>
      </c>
      <c r="Q292" s="7">
        <v>0</v>
      </c>
      <c r="R292" s="7">
        <f xml:space="preserve"> O292 - Q292</f>
        <v>0</v>
      </c>
      <c r="S292" s="10">
        <f xml:space="preserve"> IF(L292 &gt; 0, ROUND(M292 / L292, 4), 0)</f>
        <v>0</v>
      </c>
      <c r="T292" s="10">
        <f xml:space="preserve"> IF(M292 &gt; 0, ROUND(O292 / M292, 4), 0)</f>
        <v>0</v>
      </c>
      <c r="U292" s="10">
        <f xml:space="preserve"> IF(O292 &gt; 0, ROUND(Q292 / O292, 4), 0)</f>
        <v>0</v>
      </c>
      <c r="V292" s="7">
        <v>0</v>
      </c>
      <c r="W292" s="7">
        <v>0</v>
      </c>
      <c r="X292" s="7">
        <f xml:space="preserve"> V292 - W292</f>
        <v>0</v>
      </c>
      <c r="Y292" s="7">
        <v>0</v>
      </c>
      <c r="Z292" s="7">
        <f xml:space="preserve"> W292 - Y292</f>
        <v>0</v>
      </c>
      <c r="AA292" s="7">
        <v>0</v>
      </c>
      <c r="AB292" s="7">
        <f xml:space="preserve"> Y292 - AA292</f>
        <v>0</v>
      </c>
      <c r="AC292" s="10">
        <f xml:space="preserve"> IF(V292 &gt; 0, ROUND(W292 / V292, 4), 0)</f>
        <v>0</v>
      </c>
      <c r="AD292" s="10">
        <f xml:space="preserve"> IF(W292 &gt; 0, ROUND(Y292 / W292, 4), 0)</f>
        <v>0</v>
      </c>
      <c r="AE292" s="10">
        <f xml:space="preserve"> IF(Y292 &gt; 0, ROUND(AA292 / Y292, 4), 0)</f>
        <v>0</v>
      </c>
      <c r="AF292" s="7">
        <v>0</v>
      </c>
      <c r="AG292" s="7">
        <v>0</v>
      </c>
      <c r="AH292" s="7">
        <f xml:space="preserve"> AF292 - AG292</f>
        <v>0</v>
      </c>
      <c r="AI292" s="7">
        <v>0</v>
      </c>
      <c r="AJ292" s="7">
        <f>AG292 - AI292</f>
        <v>0</v>
      </c>
      <c r="AK292" s="7">
        <v>0</v>
      </c>
      <c r="AL292" s="7">
        <f xml:space="preserve"> AI292 - AK292</f>
        <v>0</v>
      </c>
      <c r="AM292" s="10">
        <f xml:space="preserve"> IF(AF292 &gt; 0, ROUND(AG292 / AF292, 4), 0)</f>
        <v>0</v>
      </c>
      <c r="AN292" s="10">
        <f xml:space="preserve"> IF(AG292 &gt; 0, ROUND(AI292 / AG292, 4), 0)</f>
        <v>0</v>
      </c>
      <c r="AO292" s="10">
        <f xml:space="preserve"> IF(AI292 &gt; 0, ROUND(AK292 / AI292, 4), 0)</f>
        <v>0</v>
      </c>
      <c r="AP292" s="7">
        <f xml:space="preserve"> B292 - SUM(L292, V292, AF292)</f>
        <v>0</v>
      </c>
      <c r="AQ292" s="7">
        <f xml:space="preserve"> C292 - SUM(M292, W292, AG292)</f>
        <v>0</v>
      </c>
      <c r="AR292" s="7">
        <f xml:space="preserve"> AP292 - AQ292</f>
        <v>0</v>
      </c>
      <c r="AS292" s="7">
        <f xml:space="preserve"> E292 - SUM(O292, Y292, AI292)</f>
        <v>0</v>
      </c>
      <c r="AT292" s="7">
        <f xml:space="preserve"> AQ292 - AS292</f>
        <v>0</v>
      </c>
      <c r="AU292" s="7">
        <f xml:space="preserve"> G292 - SUM(Q292, AA292, AK292)</f>
        <v>0</v>
      </c>
      <c r="AV292" s="7">
        <f xml:space="preserve"> AS292 - AU292</f>
        <v>0</v>
      </c>
      <c r="AW292" s="10">
        <f xml:space="preserve"> IF(AP292 &gt; 0, ROUND(AQ292 / AP292, 4), 0)</f>
        <v>0</v>
      </c>
      <c r="AX292" s="10">
        <f xml:space="preserve"> IF(AQ292 &gt; 0, ROUND(AS292 / AQ292, 4), 0)</f>
        <v>0</v>
      </c>
      <c r="AY292" s="10">
        <f xml:space="preserve"> IF(AS292 &gt; 0, ROUND(AU292 / AS292, 4), 0)</f>
        <v>0</v>
      </c>
    </row>
    <row r="293" spans="1:51" x14ac:dyDescent="0.2">
      <c r="A293" s="1" t="s">
        <v>229</v>
      </c>
      <c r="B293" s="7">
        <v>1</v>
      </c>
      <c r="C293" s="7">
        <v>0</v>
      </c>
      <c r="D293" s="7">
        <f xml:space="preserve"> B293 - C293</f>
        <v>1</v>
      </c>
      <c r="E293" s="7">
        <v>0</v>
      </c>
      <c r="F293" s="7">
        <f xml:space="preserve"> C293 - E293</f>
        <v>0</v>
      </c>
      <c r="G293" s="7">
        <v>0</v>
      </c>
      <c r="H293" s="7">
        <f xml:space="preserve"> E293 - G293</f>
        <v>0</v>
      </c>
      <c r="I293" s="9">
        <f xml:space="preserve"> ROUND(C293 / B293, 4)</f>
        <v>0</v>
      </c>
      <c r="J293" s="9">
        <f>IF(C293 &gt; 0, ROUND(E293 / C293, 4), 0)</f>
        <v>0</v>
      </c>
      <c r="K293" s="10">
        <f xml:space="preserve"> IF(E293 &gt; 0, ROUND(G293 / E293, 4), 0)</f>
        <v>0</v>
      </c>
      <c r="L293" s="7">
        <v>1</v>
      </c>
      <c r="M293" s="7">
        <v>0</v>
      </c>
      <c r="N293" s="7">
        <f xml:space="preserve"> L293 - M293</f>
        <v>1</v>
      </c>
      <c r="O293" s="7">
        <v>0</v>
      </c>
      <c r="P293" s="7">
        <f xml:space="preserve"> M293 - O293</f>
        <v>0</v>
      </c>
      <c r="Q293" s="7">
        <v>0</v>
      </c>
      <c r="R293" s="7">
        <f xml:space="preserve"> O293 - Q293</f>
        <v>0</v>
      </c>
      <c r="S293" s="10">
        <f xml:space="preserve"> IF(L293 &gt; 0, ROUND(M293 / L293, 4), 0)</f>
        <v>0</v>
      </c>
      <c r="T293" s="10">
        <f xml:space="preserve"> IF(M293 &gt; 0, ROUND(O293 / M293, 4), 0)</f>
        <v>0</v>
      </c>
      <c r="U293" s="10">
        <f xml:space="preserve"> IF(O293 &gt; 0, ROUND(Q293 / O293, 4), 0)</f>
        <v>0</v>
      </c>
      <c r="V293" s="7">
        <v>0</v>
      </c>
      <c r="W293" s="7">
        <v>0</v>
      </c>
      <c r="X293" s="7">
        <f xml:space="preserve"> V293 - W293</f>
        <v>0</v>
      </c>
      <c r="Y293" s="7">
        <v>0</v>
      </c>
      <c r="Z293" s="7">
        <f xml:space="preserve"> W293 - Y293</f>
        <v>0</v>
      </c>
      <c r="AA293" s="7">
        <v>0</v>
      </c>
      <c r="AB293" s="7">
        <f xml:space="preserve"> Y293 - AA293</f>
        <v>0</v>
      </c>
      <c r="AC293" s="10">
        <f xml:space="preserve"> IF(V293 &gt; 0, ROUND(W293 / V293, 4), 0)</f>
        <v>0</v>
      </c>
      <c r="AD293" s="10">
        <f xml:space="preserve"> IF(W293 &gt; 0, ROUND(Y293 / W293, 4), 0)</f>
        <v>0</v>
      </c>
      <c r="AE293" s="10">
        <f xml:space="preserve"> IF(Y293 &gt; 0, ROUND(AA293 / Y293, 4), 0)</f>
        <v>0</v>
      </c>
      <c r="AF293" s="7">
        <v>0</v>
      </c>
      <c r="AG293" s="7">
        <v>0</v>
      </c>
      <c r="AH293" s="7">
        <f xml:space="preserve"> AF293 - AG293</f>
        <v>0</v>
      </c>
      <c r="AI293" s="7">
        <v>0</v>
      </c>
      <c r="AJ293" s="7">
        <f>AG293 - AI293</f>
        <v>0</v>
      </c>
      <c r="AK293" s="7">
        <v>0</v>
      </c>
      <c r="AL293" s="7">
        <f xml:space="preserve"> AI293 - AK293</f>
        <v>0</v>
      </c>
      <c r="AM293" s="10">
        <f xml:space="preserve"> IF(AF293 &gt; 0, ROUND(AG293 / AF293, 4), 0)</f>
        <v>0</v>
      </c>
      <c r="AN293" s="10">
        <f xml:space="preserve"> IF(AG293 &gt; 0, ROUND(AI293 / AG293, 4), 0)</f>
        <v>0</v>
      </c>
      <c r="AO293" s="10">
        <f xml:space="preserve"> IF(AI293 &gt; 0, ROUND(AK293 / AI293, 4), 0)</f>
        <v>0</v>
      </c>
      <c r="AP293" s="7">
        <f xml:space="preserve"> B293 - SUM(L293, V293, AF293)</f>
        <v>0</v>
      </c>
      <c r="AQ293" s="7">
        <f xml:space="preserve"> C293 - SUM(M293, W293, AG293)</f>
        <v>0</v>
      </c>
      <c r="AR293" s="7">
        <f xml:space="preserve"> AP293 - AQ293</f>
        <v>0</v>
      </c>
      <c r="AS293" s="7">
        <f xml:space="preserve"> E293 - SUM(O293, Y293, AI293)</f>
        <v>0</v>
      </c>
      <c r="AT293" s="7">
        <f xml:space="preserve"> AQ293 - AS293</f>
        <v>0</v>
      </c>
      <c r="AU293" s="7">
        <f xml:space="preserve"> G293 - SUM(Q293, AA293, AK293)</f>
        <v>0</v>
      </c>
      <c r="AV293" s="7">
        <f xml:space="preserve"> AS293 - AU293</f>
        <v>0</v>
      </c>
      <c r="AW293" s="10">
        <f xml:space="preserve"> IF(AP293 &gt; 0, ROUND(AQ293 / AP293, 4), 0)</f>
        <v>0</v>
      </c>
      <c r="AX293" s="10">
        <f xml:space="preserve"> IF(AQ293 &gt; 0, ROUND(AS293 / AQ293, 4), 0)</f>
        <v>0</v>
      </c>
      <c r="AY293" s="10">
        <f xml:space="preserve"> IF(AS293 &gt; 0, ROUND(AU293 / AS293, 4), 0)</f>
        <v>0</v>
      </c>
    </row>
    <row r="294" spans="1:51" x14ac:dyDescent="0.2">
      <c r="A294" s="1" t="s">
        <v>242</v>
      </c>
      <c r="B294" s="7">
        <v>1</v>
      </c>
      <c r="C294" s="7">
        <v>0</v>
      </c>
      <c r="D294" s="7">
        <f xml:space="preserve"> B294 - C294</f>
        <v>1</v>
      </c>
      <c r="E294" s="7">
        <v>0</v>
      </c>
      <c r="F294" s="7">
        <f xml:space="preserve"> C294 - E294</f>
        <v>0</v>
      </c>
      <c r="G294" s="7">
        <v>0</v>
      </c>
      <c r="H294" s="7">
        <f xml:space="preserve"> E294 - G294</f>
        <v>0</v>
      </c>
      <c r="I294" s="9">
        <f xml:space="preserve"> ROUND(C294 / B294, 4)</f>
        <v>0</v>
      </c>
      <c r="J294" s="9">
        <f>IF(C294 &gt; 0, ROUND(E294 / C294, 4), 0)</f>
        <v>0</v>
      </c>
      <c r="K294" s="10">
        <f xml:space="preserve"> IF(E294 &gt; 0, ROUND(G294 / E294, 4), 0)</f>
        <v>0</v>
      </c>
      <c r="L294" s="7">
        <v>1</v>
      </c>
      <c r="M294" s="7">
        <v>0</v>
      </c>
      <c r="N294" s="7">
        <f xml:space="preserve"> L294 - M294</f>
        <v>1</v>
      </c>
      <c r="O294" s="7">
        <v>0</v>
      </c>
      <c r="P294" s="7">
        <f xml:space="preserve"> M294 - O294</f>
        <v>0</v>
      </c>
      <c r="Q294" s="7">
        <v>0</v>
      </c>
      <c r="R294" s="7">
        <f xml:space="preserve"> O294 - Q294</f>
        <v>0</v>
      </c>
      <c r="S294" s="10">
        <f xml:space="preserve"> IF(L294 &gt; 0, ROUND(M294 / L294, 4), 0)</f>
        <v>0</v>
      </c>
      <c r="T294" s="10">
        <f xml:space="preserve"> IF(M294 &gt; 0, ROUND(O294 / M294, 4), 0)</f>
        <v>0</v>
      </c>
      <c r="U294" s="10">
        <f xml:space="preserve"> IF(O294 &gt; 0, ROUND(Q294 / O294, 4), 0)</f>
        <v>0</v>
      </c>
      <c r="V294" s="7">
        <v>0</v>
      </c>
      <c r="W294" s="7">
        <v>0</v>
      </c>
      <c r="X294" s="7">
        <f xml:space="preserve"> V294 - W294</f>
        <v>0</v>
      </c>
      <c r="Y294" s="7">
        <v>0</v>
      </c>
      <c r="Z294" s="7">
        <f xml:space="preserve"> W294 - Y294</f>
        <v>0</v>
      </c>
      <c r="AA294" s="7">
        <v>0</v>
      </c>
      <c r="AB294" s="7">
        <f xml:space="preserve"> Y294 - AA294</f>
        <v>0</v>
      </c>
      <c r="AC294" s="10">
        <f xml:space="preserve"> IF(V294 &gt; 0, ROUND(W294 / V294, 4), 0)</f>
        <v>0</v>
      </c>
      <c r="AD294" s="10">
        <f xml:space="preserve"> IF(W294 &gt; 0, ROUND(Y294 / W294, 4), 0)</f>
        <v>0</v>
      </c>
      <c r="AE294" s="10">
        <f xml:space="preserve"> IF(Y294 &gt; 0, ROUND(AA294 / Y294, 4), 0)</f>
        <v>0</v>
      </c>
      <c r="AF294" s="7">
        <v>0</v>
      </c>
      <c r="AG294" s="7">
        <v>0</v>
      </c>
      <c r="AH294" s="7">
        <f xml:space="preserve"> AF294 - AG294</f>
        <v>0</v>
      </c>
      <c r="AI294" s="7">
        <v>0</v>
      </c>
      <c r="AJ294" s="7">
        <f>AG294 - AI294</f>
        <v>0</v>
      </c>
      <c r="AK294" s="7">
        <v>0</v>
      </c>
      <c r="AL294" s="7">
        <f xml:space="preserve"> AI294 - AK294</f>
        <v>0</v>
      </c>
      <c r="AM294" s="10">
        <f xml:space="preserve"> IF(AF294 &gt; 0, ROUND(AG294 / AF294, 4), 0)</f>
        <v>0</v>
      </c>
      <c r="AN294" s="10">
        <f xml:space="preserve"> IF(AG294 &gt; 0, ROUND(AI294 / AG294, 4), 0)</f>
        <v>0</v>
      </c>
      <c r="AO294" s="10">
        <f xml:space="preserve"> IF(AI294 &gt; 0, ROUND(AK294 / AI294, 4), 0)</f>
        <v>0</v>
      </c>
      <c r="AP294" s="7">
        <f xml:space="preserve"> B294 - SUM(L294, V294, AF294)</f>
        <v>0</v>
      </c>
      <c r="AQ294" s="7">
        <f xml:space="preserve"> C294 - SUM(M294, W294, AG294)</f>
        <v>0</v>
      </c>
      <c r="AR294" s="7">
        <f xml:space="preserve"> AP294 - AQ294</f>
        <v>0</v>
      </c>
      <c r="AS294" s="7">
        <f xml:space="preserve"> E294 - SUM(O294, Y294, AI294)</f>
        <v>0</v>
      </c>
      <c r="AT294" s="7">
        <f xml:space="preserve"> AQ294 - AS294</f>
        <v>0</v>
      </c>
      <c r="AU294" s="7">
        <f xml:space="preserve"> G294 - SUM(Q294, AA294, AK294)</f>
        <v>0</v>
      </c>
      <c r="AV294" s="7">
        <f xml:space="preserve"> AS294 - AU294</f>
        <v>0</v>
      </c>
      <c r="AW294" s="10">
        <f xml:space="preserve"> IF(AP294 &gt; 0, ROUND(AQ294 / AP294, 4), 0)</f>
        <v>0</v>
      </c>
      <c r="AX294" s="10">
        <f xml:space="preserve"> IF(AQ294 &gt; 0, ROUND(AS294 / AQ294, 4), 0)</f>
        <v>0</v>
      </c>
      <c r="AY294" s="10">
        <f xml:space="preserve"> IF(AS294 &gt; 0, ROUND(AU294 / AS294, 4), 0)</f>
        <v>0</v>
      </c>
    </row>
    <row r="295" spans="1:51" x14ac:dyDescent="0.2">
      <c r="A295" s="1" t="s">
        <v>185</v>
      </c>
      <c r="B295" s="7">
        <v>1</v>
      </c>
      <c r="C295" s="7">
        <v>0</v>
      </c>
      <c r="D295" s="7">
        <f xml:space="preserve"> B295 - C295</f>
        <v>1</v>
      </c>
      <c r="E295" s="7">
        <v>0</v>
      </c>
      <c r="F295" s="7">
        <f xml:space="preserve"> C295 - E295</f>
        <v>0</v>
      </c>
      <c r="G295" s="7">
        <v>0</v>
      </c>
      <c r="H295" s="7">
        <f xml:space="preserve"> E295 - G295</f>
        <v>0</v>
      </c>
      <c r="I295" s="9">
        <f xml:space="preserve"> ROUND(C295 / B295, 4)</f>
        <v>0</v>
      </c>
      <c r="J295" s="9">
        <f>IF(C295 &gt; 0, ROUND(E295 / C295, 4), 0)</f>
        <v>0</v>
      </c>
      <c r="K295" s="10">
        <f xml:space="preserve"> IF(E295 &gt; 0, ROUND(G295 / E295, 4), 0)</f>
        <v>0</v>
      </c>
      <c r="L295" s="7">
        <v>0</v>
      </c>
      <c r="M295" s="7">
        <v>0</v>
      </c>
      <c r="N295" s="7">
        <f xml:space="preserve"> L295 - M295</f>
        <v>0</v>
      </c>
      <c r="O295" s="7">
        <v>0</v>
      </c>
      <c r="P295" s="7">
        <f xml:space="preserve"> M295 - O295</f>
        <v>0</v>
      </c>
      <c r="Q295" s="7">
        <v>0</v>
      </c>
      <c r="R295" s="7">
        <f xml:space="preserve"> O295 - Q295</f>
        <v>0</v>
      </c>
      <c r="S295" s="10">
        <f xml:space="preserve"> IF(L295 &gt; 0, ROUND(M295 / L295, 4), 0)</f>
        <v>0</v>
      </c>
      <c r="T295" s="10">
        <f xml:space="preserve"> IF(M295 &gt; 0, ROUND(O295 / M295, 4), 0)</f>
        <v>0</v>
      </c>
      <c r="U295" s="10">
        <f xml:space="preserve"> IF(O295 &gt; 0, ROUND(Q295 / O295, 4), 0)</f>
        <v>0</v>
      </c>
      <c r="V295" s="7">
        <v>0</v>
      </c>
      <c r="W295" s="7">
        <v>0</v>
      </c>
      <c r="X295" s="7">
        <f xml:space="preserve"> V295 - W295</f>
        <v>0</v>
      </c>
      <c r="Y295" s="7">
        <v>0</v>
      </c>
      <c r="Z295" s="7">
        <f xml:space="preserve"> W295 - Y295</f>
        <v>0</v>
      </c>
      <c r="AA295" s="7">
        <v>0</v>
      </c>
      <c r="AB295" s="7">
        <f xml:space="preserve"> Y295 - AA295</f>
        <v>0</v>
      </c>
      <c r="AC295" s="10">
        <f xml:space="preserve"> IF(V295 &gt; 0, ROUND(W295 / V295, 4), 0)</f>
        <v>0</v>
      </c>
      <c r="AD295" s="10">
        <f xml:space="preserve"> IF(W295 &gt; 0, ROUND(Y295 / W295, 4), 0)</f>
        <v>0</v>
      </c>
      <c r="AE295" s="10">
        <f xml:space="preserve"> IF(Y295 &gt; 0, ROUND(AA295 / Y295, 4), 0)</f>
        <v>0</v>
      </c>
      <c r="AF295" s="7">
        <v>1</v>
      </c>
      <c r="AG295" s="7">
        <v>0</v>
      </c>
      <c r="AH295" s="7">
        <f xml:space="preserve"> AF295 - AG295</f>
        <v>1</v>
      </c>
      <c r="AI295" s="7">
        <v>0</v>
      </c>
      <c r="AJ295" s="7">
        <f>AG295 - AI295</f>
        <v>0</v>
      </c>
      <c r="AK295" s="7">
        <v>0</v>
      </c>
      <c r="AL295" s="7">
        <f xml:space="preserve"> AI295 - AK295</f>
        <v>0</v>
      </c>
      <c r="AM295" s="10">
        <f xml:space="preserve"> IF(AF295 &gt; 0, ROUND(AG295 / AF295, 4), 0)</f>
        <v>0</v>
      </c>
      <c r="AN295" s="10">
        <f xml:space="preserve"> IF(AG295 &gt; 0, ROUND(AI295 / AG295, 4), 0)</f>
        <v>0</v>
      </c>
      <c r="AO295" s="10">
        <f xml:space="preserve"> IF(AI295 &gt; 0, ROUND(AK295 / AI295, 4), 0)</f>
        <v>0</v>
      </c>
      <c r="AP295" s="7">
        <f xml:space="preserve"> B295 - SUM(L295, V295, AF295)</f>
        <v>0</v>
      </c>
      <c r="AQ295" s="7">
        <f xml:space="preserve"> C295 - SUM(M295, W295, AG295)</f>
        <v>0</v>
      </c>
      <c r="AR295" s="7">
        <f xml:space="preserve"> AP295 - AQ295</f>
        <v>0</v>
      </c>
      <c r="AS295" s="7">
        <f xml:space="preserve"> E295 - SUM(O295, Y295, AI295)</f>
        <v>0</v>
      </c>
      <c r="AT295" s="7">
        <f xml:space="preserve"> AQ295 - AS295</f>
        <v>0</v>
      </c>
      <c r="AU295" s="7">
        <f xml:space="preserve"> G295 - SUM(Q295, AA295, AK295)</f>
        <v>0</v>
      </c>
      <c r="AV295" s="7">
        <f xml:space="preserve"> AS295 - AU295</f>
        <v>0</v>
      </c>
      <c r="AW295" s="10">
        <f xml:space="preserve"> IF(AP295 &gt; 0, ROUND(AQ295 / AP295, 4), 0)</f>
        <v>0</v>
      </c>
      <c r="AX295" s="10">
        <f xml:space="preserve"> IF(AQ295 &gt; 0, ROUND(AS295 / AQ295, 4), 0)</f>
        <v>0</v>
      </c>
      <c r="AY295" s="10">
        <f xml:space="preserve"> IF(AS295 &gt; 0, ROUND(AU295 / AS295, 4), 0)</f>
        <v>0</v>
      </c>
    </row>
    <row r="296" spans="1:51" x14ac:dyDescent="0.2">
      <c r="A296" s="1" t="s">
        <v>263</v>
      </c>
      <c r="B296" s="7">
        <v>1</v>
      </c>
      <c r="C296" s="7">
        <v>0</v>
      </c>
      <c r="D296" s="7">
        <f xml:space="preserve"> B296 - C296</f>
        <v>1</v>
      </c>
      <c r="E296" s="7">
        <v>0</v>
      </c>
      <c r="F296" s="7">
        <f xml:space="preserve"> C296 - E296</f>
        <v>0</v>
      </c>
      <c r="G296" s="7">
        <v>0</v>
      </c>
      <c r="H296" s="7">
        <f xml:space="preserve"> E296 - G296</f>
        <v>0</v>
      </c>
      <c r="I296" s="9">
        <f xml:space="preserve"> ROUND(C296 / B296, 4)</f>
        <v>0</v>
      </c>
      <c r="J296" s="9">
        <f>IF(C296 &gt; 0, ROUND(E296 / C296, 4), 0)</f>
        <v>0</v>
      </c>
      <c r="K296" s="10">
        <f xml:space="preserve"> IF(E296 &gt; 0, ROUND(G296 / E296, 4), 0)</f>
        <v>0</v>
      </c>
      <c r="L296" s="7">
        <v>0</v>
      </c>
      <c r="M296" s="7">
        <v>0</v>
      </c>
      <c r="N296" s="7">
        <f xml:space="preserve"> L296 - M296</f>
        <v>0</v>
      </c>
      <c r="O296" s="7">
        <v>0</v>
      </c>
      <c r="P296" s="7">
        <f xml:space="preserve"> M296 - O296</f>
        <v>0</v>
      </c>
      <c r="Q296" s="7">
        <v>0</v>
      </c>
      <c r="R296" s="7">
        <f xml:space="preserve"> O296 - Q296</f>
        <v>0</v>
      </c>
      <c r="S296" s="10">
        <f xml:space="preserve"> IF(L296 &gt; 0, ROUND(M296 / L296, 4), 0)</f>
        <v>0</v>
      </c>
      <c r="T296" s="10">
        <f xml:space="preserve"> IF(M296 &gt; 0, ROUND(O296 / M296, 4), 0)</f>
        <v>0</v>
      </c>
      <c r="U296" s="10">
        <f xml:space="preserve"> IF(O296 &gt; 0, ROUND(Q296 / O296, 4), 0)</f>
        <v>0</v>
      </c>
      <c r="V296" s="7">
        <v>0</v>
      </c>
      <c r="W296" s="7">
        <v>0</v>
      </c>
      <c r="X296" s="7">
        <f xml:space="preserve"> V296 - W296</f>
        <v>0</v>
      </c>
      <c r="Y296" s="7">
        <v>0</v>
      </c>
      <c r="Z296" s="7">
        <f xml:space="preserve"> W296 - Y296</f>
        <v>0</v>
      </c>
      <c r="AA296" s="7">
        <v>0</v>
      </c>
      <c r="AB296" s="7">
        <f xml:space="preserve"> Y296 - AA296</f>
        <v>0</v>
      </c>
      <c r="AC296" s="10">
        <f xml:space="preserve"> IF(V296 &gt; 0, ROUND(W296 / V296, 4), 0)</f>
        <v>0</v>
      </c>
      <c r="AD296" s="10">
        <f xml:space="preserve"> IF(W296 &gt; 0, ROUND(Y296 / W296, 4), 0)</f>
        <v>0</v>
      </c>
      <c r="AE296" s="10">
        <f xml:space="preserve"> IF(Y296 &gt; 0, ROUND(AA296 / Y296, 4), 0)</f>
        <v>0</v>
      </c>
      <c r="AF296" s="7">
        <v>1</v>
      </c>
      <c r="AG296" s="7">
        <v>0</v>
      </c>
      <c r="AH296" s="7">
        <f xml:space="preserve"> AF296 - AG296</f>
        <v>1</v>
      </c>
      <c r="AI296" s="7">
        <v>0</v>
      </c>
      <c r="AJ296" s="7">
        <f>AG296 - AI296</f>
        <v>0</v>
      </c>
      <c r="AK296" s="7">
        <v>0</v>
      </c>
      <c r="AL296" s="7">
        <f xml:space="preserve"> AI296 - AK296</f>
        <v>0</v>
      </c>
      <c r="AM296" s="10">
        <f xml:space="preserve"> IF(AF296 &gt; 0, ROUND(AG296 / AF296, 4), 0)</f>
        <v>0</v>
      </c>
      <c r="AN296" s="10">
        <f xml:space="preserve"> IF(AG296 &gt; 0, ROUND(AI296 / AG296, 4), 0)</f>
        <v>0</v>
      </c>
      <c r="AO296" s="10">
        <f xml:space="preserve"> IF(AI296 &gt; 0, ROUND(AK296 / AI296, 4), 0)</f>
        <v>0</v>
      </c>
      <c r="AP296" s="7">
        <f xml:space="preserve"> B296 - SUM(L296, V296, AF296)</f>
        <v>0</v>
      </c>
      <c r="AQ296" s="7">
        <f xml:space="preserve"> C296 - SUM(M296, W296, AG296)</f>
        <v>0</v>
      </c>
      <c r="AR296" s="7">
        <f xml:space="preserve"> AP296 - AQ296</f>
        <v>0</v>
      </c>
      <c r="AS296" s="7">
        <f xml:space="preserve"> E296 - SUM(O296, Y296, AI296)</f>
        <v>0</v>
      </c>
      <c r="AT296" s="7">
        <f xml:space="preserve"> AQ296 - AS296</f>
        <v>0</v>
      </c>
      <c r="AU296" s="7">
        <f xml:space="preserve"> G296 - SUM(Q296, AA296, AK296)</f>
        <v>0</v>
      </c>
      <c r="AV296" s="7">
        <f xml:space="preserve"> AS296 - AU296</f>
        <v>0</v>
      </c>
      <c r="AW296" s="10">
        <f xml:space="preserve"> IF(AP296 &gt; 0, ROUND(AQ296 / AP296, 4), 0)</f>
        <v>0</v>
      </c>
      <c r="AX296" s="10">
        <f xml:space="preserve"> IF(AQ296 &gt; 0, ROUND(AS296 / AQ296, 4), 0)</f>
        <v>0</v>
      </c>
      <c r="AY296" s="10">
        <f xml:space="preserve"> IF(AS296 &gt; 0, ROUND(AU296 / AS296, 4), 0)</f>
        <v>0</v>
      </c>
    </row>
    <row r="297" spans="1:51" x14ac:dyDescent="0.2">
      <c r="A297" s="1" t="s">
        <v>236</v>
      </c>
      <c r="B297" s="7">
        <v>1</v>
      </c>
      <c r="C297" s="7">
        <v>0</v>
      </c>
      <c r="D297" s="7">
        <f xml:space="preserve"> B297 - C297</f>
        <v>1</v>
      </c>
      <c r="E297" s="7">
        <v>0</v>
      </c>
      <c r="F297" s="7">
        <f xml:space="preserve"> C297 - E297</f>
        <v>0</v>
      </c>
      <c r="G297" s="7">
        <v>0</v>
      </c>
      <c r="H297" s="7">
        <f xml:space="preserve"> E297 - G297</f>
        <v>0</v>
      </c>
      <c r="I297" s="9">
        <f xml:space="preserve"> ROUND(C297 / B297, 4)</f>
        <v>0</v>
      </c>
      <c r="J297" s="9">
        <f>IF(C297 &gt; 0, ROUND(E297 / C297, 4), 0)</f>
        <v>0</v>
      </c>
      <c r="K297" s="10">
        <f xml:space="preserve"> IF(E297 &gt; 0, ROUND(G297 / E297, 4), 0)</f>
        <v>0</v>
      </c>
      <c r="L297" s="7">
        <v>0</v>
      </c>
      <c r="M297" s="7">
        <v>0</v>
      </c>
      <c r="N297" s="7">
        <f xml:space="preserve"> L297 - M297</f>
        <v>0</v>
      </c>
      <c r="O297" s="7">
        <v>0</v>
      </c>
      <c r="P297" s="7">
        <f xml:space="preserve"> M297 - O297</f>
        <v>0</v>
      </c>
      <c r="Q297" s="7">
        <v>0</v>
      </c>
      <c r="R297" s="7">
        <f xml:space="preserve"> O297 - Q297</f>
        <v>0</v>
      </c>
      <c r="S297" s="10">
        <f xml:space="preserve"> IF(L297 &gt; 0, ROUND(M297 / L297, 4), 0)</f>
        <v>0</v>
      </c>
      <c r="T297" s="10">
        <f xml:space="preserve"> IF(M297 &gt; 0, ROUND(O297 / M297, 4), 0)</f>
        <v>0</v>
      </c>
      <c r="U297" s="10">
        <f xml:space="preserve"> IF(O297 &gt; 0, ROUND(Q297 / O297, 4), 0)</f>
        <v>0</v>
      </c>
      <c r="V297" s="7">
        <v>0</v>
      </c>
      <c r="W297" s="7">
        <v>0</v>
      </c>
      <c r="X297" s="7">
        <f xml:space="preserve"> V297 - W297</f>
        <v>0</v>
      </c>
      <c r="Y297" s="7">
        <v>0</v>
      </c>
      <c r="Z297" s="7">
        <f xml:space="preserve"> W297 - Y297</f>
        <v>0</v>
      </c>
      <c r="AA297" s="7">
        <v>0</v>
      </c>
      <c r="AB297" s="7">
        <f xml:space="preserve"> Y297 - AA297</f>
        <v>0</v>
      </c>
      <c r="AC297" s="10">
        <f xml:space="preserve"> IF(V297 &gt; 0, ROUND(W297 / V297, 4), 0)</f>
        <v>0</v>
      </c>
      <c r="AD297" s="10">
        <f xml:space="preserve"> IF(W297 &gt; 0, ROUND(Y297 / W297, 4), 0)</f>
        <v>0</v>
      </c>
      <c r="AE297" s="10">
        <f xml:space="preserve"> IF(Y297 &gt; 0, ROUND(AA297 / Y297, 4), 0)</f>
        <v>0</v>
      </c>
      <c r="AF297" s="7">
        <v>0</v>
      </c>
      <c r="AG297" s="7">
        <v>0</v>
      </c>
      <c r="AH297" s="7">
        <f xml:space="preserve"> AF297 - AG297</f>
        <v>0</v>
      </c>
      <c r="AI297" s="7">
        <v>0</v>
      </c>
      <c r="AJ297" s="7">
        <f>AG297 - AI297</f>
        <v>0</v>
      </c>
      <c r="AK297" s="7">
        <v>0</v>
      </c>
      <c r="AL297" s="7">
        <f xml:space="preserve"> AI297 - AK297</f>
        <v>0</v>
      </c>
      <c r="AM297" s="10">
        <f xml:space="preserve"> IF(AF297 &gt; 0, ROUND(AG297 / AF297, 4), 0)</f>
        <v>0</v>
      </c>
      <c r="AN297" s="10">
        <f xml:space="preserve"> IF(AG297 &gt; 0, ROUND(AI297 / AG297, 4), 0)</f>
        <v>0</v>
      </c>
      <c r="AO297" s="10">
        <f xml:space="preserve"> IF(AI297 &gt; 0, ROUND(AK297 / AI297, 4), 0)</f>
        <v>0</v>
      </c>
      <c r="AP297" s="7">
        <f xml:space="preserve"> B297 - SUM(L297, V297, AF297)</f>
        <v>1</v>
      </c>
      <c r="AQ297" s="7">
        <f xml:space="preserve"> C297 - SUM(M297, W297, AG297)</f>
        <v>0</v>
      </c>
      <c r="AR297" s="7">
        <f xml:space="preserve"> AP297 - AQ297</f>
        <v>1</v>
      </c>
      <c r="AS297" s="7">
        <f xml:space="preserve"> E297 - SUM(O297, Y297, AI297)</f>
        <v>0</v>
      </c>
      <c r="AT297" s="7">
        <f xml:space="preserve"> AQ297 - AS297</f>
        <v>0</v>
      </c>
      <c r="AU297" s="7">
        <f xml:space="preserve"> G297 - SUM(Q297, AA297, AK297)</f>
        <v>0</v>
      </c>
      <c r="AV297" s="7">
        <f xml:space="preserve"> AS297 - AU297</f>
        <v>0</v>
      </c>
      <c r="AW297" s="10">
        <f xml:space="preserve"> IF(AP297 &gt; 0, ROUND(AQ297 / AP297, 4), 0)</f>
        <v>0</v>
      </c>
      <c r="AX297" s="10">
        <f xml:space="preserve"> IF(AQ297 &gt; 0, ROUND(AS297 / AQ297, 4), 0)</f>
        <v>0</v>
      </c>
      <c r="AY297" s="10">
        <f xml:space="preserve"> IF(AS297 &gt; 0, ROUND(AU297 / AS297, 4), 0)</f>
        <v>0</v>
      </c>
    </row>
    <row r="298" spans="1:51" x14ac:dyDescent="0.2">
      <c r="A298" s="1" t="s">
        <v>322</v>
      </c>
      <c r="B298" s="7">
        <v>1</v>
      </c>
      <c r="C298" s="7">
        <v>0</v>
      </c>
      <c r="D298" s="7">
        <f xml:space="preserve"> B298 - C298</f>
        <v>1</v>
      </c>
      <c r="E298" s="7">
        <v>0</v>
      </c>
      <c r="F298" s="7">
        <f xml:space="preserve"> C298 - E298</f>
        <v>0</v>
      </c>
      <c r="G298" s="7">
        <v>0</v>
      </c>
      <c r="H298" s="7">
        <f xml:space="preserve"> E298 - G298</f>
        <v>0</v>
      </c>
      <c r="I298" s="9">
        <f xml:space="preserve"> ROUND(C298 / B298, 4)</f>
        <v>0</v>
      </c>
      <c r="J298" s="9">
        <f>IF(C298 &gt; 0, ROUND(E298 / C298, 4), 0)</f>
        <v>0</v>
      </c>
      <c r="K298" s="10">
        <f xml:space="preserve"> IF(E298 &gt; 0, ROUND(G298 / E298, 4), 0)</f>
        <v>0</v>
      </c>
      <c r="L298" s="7">
        <v>0</v>
      </c>
      <c r="M298" s="7">
        <v>0</v>
      </c>
      <c r="N298" s="7">
        <f xml:space="preserve"> L298 - M298</f>
        <v>0</v>
      </c>
      <c r="O298" s="7">
        <v>0</v>
      </c>
      <c r="P298" s="7">
        <f xml:space="preserve"> M298 - O298</f>
        <v>0</v>
      </c>
      <c r="Q298" s="7">
        <v>0</v>
      </c>
      <c r="R298" s="7">
        <f xml:space="preserve"> O298 - Q298</f>
        <v>0</v>
      </c>
      <c r="S298" s="10">
        <f xml:space="preserve"> IF(L298 &gt; 0, ROUND(M298 / L298, 4), 0)</f>
        <v>0</v>
      </c>
      <c r="T298" s="10">
        <f xml:space="preserve"> IF(M298 &gt; 0, ROUND(O298 / M298, 4), 0)</f>
        <v>0</v>
      </c>
      <c r="U298" s="10">
        <f xml:space="preserve"> IF(O298 &gt; 0, ROUND(Q298 / O298, 4), 0)</f>
        <v>0</v>
      </c>
      <c r="V298" s="7">
        <v>1</v>
      </c>
      <c r="W298" s="7">
        <v>0</v>
      </c>
      <c r="X298" s="7">
        <f xml:space="preserve"> V298 - W298</f>
        <v>1</v>
      </c>
      <c r="Y298" s="7">
        <v>0</v>
      </c>
      <c r="Z298" s="7">
        <f xml:space="preserve"> W298 - Y298</f>
        <v>0</v>
      </c>
      <c r="AA298" s="7">
        <v>0</v>
      </c>
      <c r="AB298" s="7">
        <f xml:space="preserve"> Y298 - AA298</f>
        <v>0</v>
      </c>
      <c r="AC298" s="10">
        <f xml:space="preserve"> IF(V298 &gt; 0, ROUND(W298 / V298, 4), 0)</f>
        <v>0</v>
      </c>
      <c r="AD298" s="10">
        <f xml:space="preserve"> IF(W298 &gt; 0, ROUND(Y298 / W298, 4), 0)</f>
        <v>0</v>
      </c>
      <c r="AE298" s="10">
        <f xml:space="preserve"> IF(Y298 &gt; 0, ROUND(AA298 / Y298, 4), 0)</f>
        <v>0</v>
      </c>
      <c r="AF298" s="7">
        <v>0</v>
      </c>
      <c r="AG298" s="7">
        <v>0</v>
      </c>
      <c r="AH298" s="7">
        <f xml:space="preserve"> AF298 - AG298</f>
        <v>0</v>
      </c>
      <c r="AI298" s="7">
        <v>0</v>
      </c>
      <c r="AJ298" s="7">
        <f>AG298 - AI298</f>
        <v>0</v>
      </c>
      <c r="AK298" s="7">
        <v>0</v>
      </c>
      <c r="AL298" s="7">
        <f xml:space="preserve"> AI298 - AK298</f>
        <v>0</v>
      </c>
      <c r="AM298" s="10">
        <f xml:space="preserve"> IF(AF298 &gt; 0, ROUND(AG298 / AF298, 4), 0)</f>
        <v>0</v>
      </c>
      <c r="AN298" s="10">
        <f xml:space="preserve"> IF(AG298 &gt; 0, ROUND(AI298 / AG298, 4), 0)</f>
        <v>0</v>
      </c>
      <c r="AO298" s="10">
        <f xml:space="preserve"> IF(AI298 &gt; 0, ROUND(AK298 / AI298, 4), 0)</f>
        <v>0</v>
      </c>
      <c r="AP298" s="7">
        <f xml:space="preserve"> B298 - SUM(L298, V298, AF298)</f>
        <v>0</v>
      </c>
      <c r="AQ298" s="7">
        <f xml:space="preserve"> C298 - SUM(M298, W298, AG298)</f>
        <v>0</v>
      </c>
      <c r="AR298" s="7">
        <f xml:space="preserve"> AP298 - AQ298</f>
        <v>0</v>
      </c>
      <c r="AS298" s="7">
        <f xml:space="preserve"> E298 - SUM(O298, Y298, AI298)</f>
        <v>0</v>
      </c>
      <c r="AT298" s="7">
        <f xml:space="preserve"> AQ298 - AS298</f>
        <v>0</v>
      </c>
      <c r="AU298" s="7">
        <f xml:space="preserve"> G298 - SUM(Q298, AA298, AK298)</f>
        <v>0</v>
      </c>
      <c r="AV298" s="7">
        <f xml:space="preserve"> AS298 - AU298</f>
        <v>0</v>
      </c>
      <c r="AW298" s="10">
        <f xml:space="preserve"> IF(AP298 &gt; 0, ROUND(AQ298 / AP298, 4), 0)</f>
        <v>0</v>
      </c>
      <c r="AX298" s="10">
        <f xml:space="preserve"> IF(AQ298 &gt; 0, ROUND(AS298 / AQ298, 4), 0)</f>
        <v>0</v>
      </c>
      <c r="AY298" s="10">
        <f xml:space="preserve"> IF(AS298 &gt; 0, ROUND(AU298 / AS298, 4), 0)</f>
        <v>0</v>
      </c>
    </row>
    <row r="299" spans="1:51" x14ac:dyDescent="0.2">
      <c r="A299" s="1" t="s">
        <v>157</v>
      </c>
      <c r="B299" s="7">
        <v>1</v>
      </c>
      <c r="C299" s="7">
        <v>0</v>
      </c>
      <c r="D299" s="7">
        <f xml:space="preserve"> B299 - C299</f>
        <v>1</v>
      </c>
      <c r="E299" s="7">
        <v>0</v>
      </c>
      <c r="F299" s="7">
        <f xml:space="preserve"> C299 - E299</f>
        <v>0</v>
      </c>
      <c r="G299" s="7">
        <v>0</v>
      </c>
      <c r="H299" s="7">
        <f xml:space="preserve"> E299 - G299</f>
        <v>0</v>
      </c>
      <c r="I299" s="9">
        <f xml:space="preserve"> ROUND(C299 / B299, 4)</f>
        <v>0</v>
      </c>
      <c r="J299" s="9">
        <f>IF(C299 &gt; 0, ROUND(E299 / C299, 4), 0)</f>
        <v>0</v>
      </c>
      <c r="K299" s="10">
        <f xml:space="preserve"> IF(E299 &gt; 0, ROUND(G299 / E299, 4), 0)</f>
        <v>0</v>
      </c>
      <c r="L299" s="7">
        <v>1</v>
      </c>
      <c r="M299" s="7">
        <v>0</v>
      </c>
      <c r="N299" s="7">
        <f xml:space="preserve"> L299 - M299</f>
        <v>1</v>
      </c>
      <c r="O299" s="7">
        <v>0</v>
      </c>
      <c r="P299" s="7">
        <f xml:space="preserve"> M299 - O299</f>
        <v>0</v>
      </c>
      <c r="Q299" s="7">
        <v>0</v>
      </c>
      <c r="R299" s="7">
        <f xml:space="preserve"> O299 - Q299</f>
        <v>0</v>
      </c>
      <c r="S299" s="10">
        <f xml:space="preserve"> IF(L299 &gt; 0, ROUND(M299 / L299, 4), 0)</f>
        <v>0</v>
      </c>
      <c r="T299" s="10">
        <f xml:space="preserve"> IF(M299 &gt; 0, ROUND(O299 / M299, 4), 0)</f>
        <v>0</v>
      </c>
      <c r="U299" s="10">
        <f xml:space="preserve"> IF(O299 &gt; 0, ROUND(Q299 / O299, 4), 0)</f>
        <v>0</v>
      </c>
      <c r="V299" s="7">
        <v>0</v>
      </c>
      <c r="W299" s="7">
        <v>0</v>
      </c>
      <c r="X299" s="7">
        <f xml:space="preserve"> V299 - W299</f>
        <v>0</v>
      </c>
      <c r="Y299" s="7">
        <v>0</v>
      </c>
      <c r="Z299" s="7">
        <f xml:space="preserve"> W299 - Y299</f>
        <v>0</v>
      </c>
      <c r="AA299" s="7">
        <v>0</v>
      </c>
      <c r="AB299" s="7">
        <f xml:space="preserve"> Y299 - AA299</f>
        <v>0</v>
      </c>
      <c r="AC299" s="10">
        <f xml:space="preserve"> IF(V299 &gt; 0, ROUND(W299 / V299, 4), 0)</f>
        <v>0</v>
      </c>
      <c r="AD299" s="10">
        <f xml:space="preserve"> IF(W299 &gt; 0, ROUND(Y299 / W299, 4), 0)</f>
        <v>0</v>
      </c>
      <c r="AE299" s="10">
        <f xml:space="preserve"> IF(Y299 &gt; 0, ROUND(AA299 / Y299, 4), 0)</f>
        <v>0</v>
      </c>
      <c r="AF299" s="7">
        <v>0</v>
      </c>
      <c r="AG299" s="7">
        <v>0</v>
      </c>
      <c r="AH299" s="7">
        <f xml:space="preserve"> AF299 - AG299</f>
        <v>0</v>
      </c>
      <c r="AI299" s="7">
        <v>0</v>
      </c>
      <c r="AJ299" s="7">
        <f>AG299 - AI299</f>
        <v>0</v>
      </c>
      <c r="AK299" s="7">
        <v>0</v>
      </c>
      <c r="AL299" s="7">
        <f xml:space="preserve"> AI299 - AK299</f>
        <v>0</v>
      </c>
      <c r="AM299" s="10">
        <f xml:space="preserve"> IF(AF299 &gt; 0, ROUND(AG299 / AF299, 4), 0)</f>
        <v>0</v>
      </c>
      <c r="AN299" s="10">
        <f xml:space="preserve"> IF(AG299 &gt; 0, ROUND(AI299 / AG299, 4), 0)</f>
        <v>0</v>
      </c>
      <c r="AO299" s="10">
        <f xml:space="preserve"> IF(AI299 &gt; 0, ROUND(AK299 / AI299, 4), 0)</f>
        <v>0</v>
      </c>
      <c r="AP299" s="7">
        <f xml:space="preserve"> B299 - SUM(L299, V299, AF299)</f>
        <v>0</v>
      </c>
      <c r="AQ299" s="7">
        <f xml:space="preserve"> C299 - SUM(M299, W299, AG299)</f>
        <v>0</v>
      </c>
      <c r="AR299" s="7">
        <f xml:space="preserve"> AP299 - AQ299</f>
        <v>0</v>
      </c>
      <c r="AS299" s="7">
        <f xml:space="preserve"> E299 - SUM(O299, Y299, AI299)</f>
        <v>0</v>
      </c>
      <c r="AT299" s="7">
        <f xml:space="preserve"> AQ299 - AS299</f>
        <v>0</v>
      </c>
      <c r="AU299" s="7">
        <f xml:space="preserve"> G299 - SUM(Q299, AA299, AK299)</f>
        <v>0</v>
      </c>
      <c r="AV299" s="7">
        <f xml:space="preserve"> AS299 - AU299</f>
        <v>0</v>
      </c>
      <c r="AW299" s="10">
        <f xml:space="preserve"> IF(AP299 &gt; 0, ROUND(AQ299 / AP299, 4), 0)</f>
        <v>0</v>
      </c>
      <c r="AX299" s="10">
        <f xml:space="preserve"> IF(AQ299 &gt; 0, ROUND(AS299 / AQ299, 4), 0)</f>
        <v>0</v>
      </c>
      <c r="AY299" s="10">
        <f xml:space="preserve"> IF(AS299 &gt; 0, ROUND(AU299 / AS299, 4), 0)</f>
        <v>0</v>
      </c>
    </row>
    <row r="300" spans="1:51" x14ac:dyDescent="0.2">
      <c r="A300" s="1" t="s">
        <v>168</v>
      </c>
      <c r="B300" s="7">
        <v>1</v>
      </c>
      <c r="C300" s="7">
        <v>0</v>
      </c>
      <c r="D300" s="7">
        <f xml:space="preserve"> B300 - C300</f>
        <v>1</v>
      </c>
      <c r="E300" s="7">
        <v>0</v>
      </c>
      <c r="F300" s="7">
        <f xml:space="preserve"> C300 - E300</f>
        <v>0</v>
      </c>
      <c r="G300" s="7">
        <v>0</v>
      </c>
      <c r="H300" s="7">
        <f xml:space="preserve"> E300 - G300</f>
        <v>0</v>
      </c>
      <c r="I300" s="9">
        <f xml:space="preserve"> ROUND(C300 / B300, 4)</f>
        <v>0</v>
      </c>
      <c r="J300" s="9">
        <f>IF(C300 &gt; 0, ROUND(E300 / C300, 4), 0)</f>
        <v>0</v>
      </c>
      <c r="K300" s="10">
        <f xml:space="preserve"> IF(E300 &gt; 0, ROUND(G300 / E300, 4), 0)</f>
        <v>0</v>
      </c>
      <c r="L300" s="7">
        <v>0</v>
      </c>
      <c r="M300" s="7">
        <v>0</v>
      </c>
      <c r="N300" s="7">
        <f xml:space="preserve"> L300 - M300</f>
        <v>0</v>
      </c>
      <c r="O300" s="7">
        <v>0</v>
      </c>
      <c r="P300" s="7">
        <f xml:space="preserve"> M300 - O300</f>
        <v>0</v>
      </c>
      <c r="Q300" s="7">
        <v>0</v>
      </c>
      <c r="R300" s="7">
        <f xml:space="preserve"> O300 - Q300</f>
        <v>0</v>
      </c>
      <c r="S300" s="10">
        <f xml:space="preserve"> IF(L300 &gt; 0, ROUND(M300 / L300, 4), 0)</f>
        <v>0</v>
      </c>
      <c r="T300" s="10">
        <f xml:space="preserve"> IF(M300 &gt; 0, ROUND(O300 / M300, 4), 0)</f>
        <v>0</v>
      </c>
      <c r="U300" s="10">
        <f xml:space="preserve"> IF(O300 &gt; 0, ROUND(Q300 / O300, 4), 0)</f>
        <v>0</v>
      </c>
      <c r="V300" s="7">
        <v>0</v>
      </c>
      <c r="W300" s="7">
        <v>0</v>
      </c>
      <c r="X300" s="7">
        <f xml:space="preserve"> V300 - W300</f>
        <v>0</v>
      </c>
      <c r="Y300" s="7">
        <v>0</v>
      </c>
      <c r="Z300" s="7">
        <f xml:space="preserve"> W300 - Y300</f>
        <v>0</v>
      </c>
      <c r="AA300" s="7">
        <v>0</v>
      </c>
      <c r="AB300" s="7">
        <f xml:space="preserve"> Y300 - AA300</f>
        <v>0</v>
      </c>
      <c r="AC300" s="10">
        <f xml:space="preserve"> IF(V300 &gt; 0, ROUND(W300 / V300, 4), 0)</f>
        <v>0</v>
      </c>
      <c r="AD300" s="10">
        <f xml:space="preserve"> IF(W300 &gt; 0, ROUND(Y300 / W300, 4), 0)</f>
        <v>0</v>
      </c>
      <c r="AE300" s="10">
        <f xml:space="preserve"> IF(Y300 &gt; 0, ROUND(AA300 / Y300, 4), 0)</f>
        <v>0</v>
      </c>
      <c r="AF300" s="7">
        <v>0</v>
      </c>
      <c r="AG300" s="7">
        <v>0</v>
      </c>
      <c r="AH300" s="7">
        <f xml:space="preserve"> AF300 - AG300</f>
        <v>0</v>
      </c>
      <c r="AI300" s="7">
        <v>0</v>
      </c>
      <c r="AJ300" s="7">
        <f>AG300 - AI300</f>
        <v>0</v>
      </c>
      <c r="AK300" s="7">
        <v>0</v>
      </c>
      <c r="AL300" s="7">
        <f xml:space="preserve"> AI300 - AK300</f>
        <v>0</v>
      </c>
      <c r="AM300" s="10">
        <f xml:space="preserve"> IF(AF300 &gt; 0, ROUND(AG300 / AF300, 4), 0)</f>
        <v>0</v>
      </c>
      <c r="AN300" s="10">
        <f xml:space="preserve"> IF(AG300 &gt; 0, ROUND(AI300 / AG300, 4), 0)</f>
        <v>0</v>
      </c>
      <c r="AO300" s="10">
        <f xml:space="preserve"> IF(AI300 &gt; 0, ROUND(AK300 / AI300, 4), 0)</f>
        <v>0</v>
      </c>
      <c r="AP300" s="7">
        <f xml:space="preserve"> B300 - SUM(L300, V300, AF300)</f>
        <v>1</v>
      </c>
      <c r="AQ300" s="7">
        <f xml:space="preserve"> C300 - SUM(M300, W300, AG300)</f>
        <v>0</v>
      </c>
      <c r="AR300" s="7">
        <f xml:space="preserve"> AP300 - AQ300</f>
        <v>1</v>
      </c>
      <c r="AS300" s="7">
        <f xml:space="preserve"> E300 - SUM(O300, Y300, AI300)</f>
        <v>0</v>
      </c>
      <c r="AT300" s="7">
        <f xml:space="preserve"> AQ300 - AS300</f>
        <v>0</v>
      </c>
      <c r="AU300" s="7">
        <f xml:space="preserve"> G300 - SUM(Q300, AA300, AK300)</f>
        <v>0</v>
      </c>
      <c r="AV300" s="7">
        <f xml:space="preserve"> AS300 - AU300</f>
        <v>0</v>
      </c>
      <c r="AW300" s="10">
        <f xml:space="preserve"> IF(AP300 &gt; 0, ROUND(AQ300 / AP300, 4), 0)</f>
        <v>0</v>
      </c>
      <c r="AX300" s="10">
        <f xml:space="preserve"> IF(AQ300 &gt; 0, ROUND(AS300 / AQ300, 4), 0)</f>
        <v>0</v>
      </c>
      <c r="AY300" s="10">
        <f xml:space="preserve"> IF(AS300 &gt; 0, ROUND(AU300 / AS300, 4), 0)</f>
        <v>0</v>
      </c>
    </row>
    <row r="301" spans="1:51" x14ac:dyDescent="0.2">
      <c r="A301" s="1" t="s">
        <v>76</v>
      </c>
      <c r="B301" s="7">
        <v>1</v>
      </c>
      <c r="C301" s="7">
        <v>0</v>
      </c>
      <c r="D301" s="7">
        <f xml:space="preserve"> B301 - C301</f>
        <v>1</v>
      </c>
      <c r="E301" s="7">
        <v>0</v>
      </c>
      <c r="F301" s="7">
        <f xml:space="preserve"> C301 - E301</f>
        <v>0</v>
      </c>
      <c r="G301" s="7">
        <v>0</v>
      </c>
      <c r="H301" s="7">
        <f xml:space="preserve"> E301 - G301</f>
        <v>0</v>
      </c>
      <c r="I301" s="9">
        <f xml:space="preserve"> ROUND(C301 / B301, 4)</f>
        <v>0</v>
      </c>
      <c r="J301" s="9">
        <f>IF(C301 &gt; 0, ROUND(E301 / C301, 4), 0)</f>
        <v>0</v>
      </c>
      <c r="K301" s="10">
        <f xml:space="preserve"> IF(E301 &gt; 0, ROUND(G301 / E301, 4), 0)</f>
        <v>0</v>
      </c>
      <c r="L301" s="7">
        <v>0</v>
      </c>
      <c r="M301" s="7">
        <v>0</v>
      </c>
      <c r="N301" s="7">
        <f xml:space="preserve"> L301 - M301</f>
        <v>0</v>
      </c>
      <c r="O301" s="7">
        <v>0</v>
      </c>
      <c r="P301" s="7">
        <f xml:space="preserve"> M301 - O301</f>
        <v>0</v>
      </c>
      <c r="Q301" s="7">
        <v>0</v>
      </c>
      <c r="R301" s="7">
        <f xml:space="preserve"> O301 - Q301</f>
        <v>0</v>
      </c>
      <c r="S301" s="10">
        <f xml:space="preserve"> IF(L301 &gt; 0, ROUND(M301 / L301, 4), 0)</f>
        <v>0</v>
      </c>
      <c r="T301" s="10">
        <f xml:space="preserve"> IF(M301 &gt; 0, ROUND(O301 / M301, 4), 0)</f>
        <v>0</v>
      </c>
      <c r="U301" s="10">
        <f xml:space="preserve"> IF(O301 &gt; 0, ROUND(Q301 / O301, 4), 0)</f>
        <v>0</v>
      </c>
      <c r="V301" s="7">
        <v>1</v>
      </c>
      <c r="W301" s="7">
        <v>0</v>
      </c>
      <c r="X301" s="7">
        <f xml:space="preserve"> V301 - W301</f>
        <v>1</v>
      </c>
      <c r="Y301" s="7">
        <v>0</v>
      </c>
      <c r="Z301" s="7">
        <f xml:space="preserve"> W301 - Y301</f>
        <v>0</v>
      </c>
      <c r="AA301" s="7">
        <v>0</v>
      </c>
      <c r="AB301" s="7">
        <f xml:space="preserve"> Y301 - AA301</f>
        <v>0</v>
      </c>
      <c r="AC301" s="10">
        <f xml:space="preserve"> IF(V301 &gt; 0, ROUND(W301 / V301, 4), 0)</f>
        <v>0</v>
      </c>
      <c r="AD301" s="10">
        <f xml:space="preserve"> IF(W301 &gt; 0, ROUND(Y301 / W301, 4), 0)</f>
        <v>0</v>
      </c>
      <c r="AE301" s="10">
        <f xml:space="preserve"> IF(Y301 &gt; 0, ROUND(AA301 / Y301, 4), 0)</f>
        <v>0</v>
      </c>
      <c r="AF301" s="7">
        <v>0</v>
      </c>
      <c r="AG301" s="7">
        <v>0</v>
      </c>
      <c r="AH301" s="7">
        <f xml:space="preserve"> AF301 - AG301</f>
        <v>0</v>
      </c>
      <c r="AI301" s="7">
        <v>0</v>
      </c>
      <c r="AJ301" s="7">
        <f>AG301 - AI301</f>
        <v>0</v>
      </c>
      <c r="AK301" s="7">
        <v>0</v>
      </c>
      <c r="AL301" s="7">
        <f xml:space="preserve"> AI301 - AK301</f>
        <v>0</v>
      </c>
      <c r="AM301" s="10">
        <f xml:space="preserve"> IF(AF301 &gt; 0, ROUND(AG301 / AF301, 4), 0)</f>
        <v>0</v>
      </c>
      <c r="AN301" s="10">
        <f xml:space="preserve"> IF(AG301 &gt; 0, ROUND(AI301 / AG301, 4), 0)</f>
        <v>0</v>
      </c>
      <c r="AO301" s="10">
        <f xml:space="preserve"> IF(AI301 &gt; 0, ROUND(AK301 / AI301, 4), 0)</f>
        <v>0</v>
      </c>
      <c r="AP301" s="7">
        <f xml:space="preserve"> B301 - SUM(L301, V301, AF301)</f>
        <v>0</v>
      </c>
      <c r="AQ301" s="7">
        <f xml:space="preserve"> C301 - SUM(M301, W301, AG301)</f>
        <v>0</v>
      </c>
      <c r="AR301" s="7">
        <f xml:space="preserve"> AP301 - AQ301</f>
        <v>0</v>
      </c>
      <c r="AS301" s="7">
        <f xml:space="preserve"> E301 - SUM(O301, Y301, AI301)</f>
        <v>0</v>
      </c>
      <c r="AT301" s="7">
        <f xml:space="preserve"> AQ301 - AS301</f>
        <v>0</v>
      </c>
      <c r="AU301" s="7">
        <f xml:space="preserve"> G301 - SUM(Q301, AA301, AK301)</f>
        <v>0</v>
      </c>
      <c r="AV301" s="7">
        <f xml:space="preserve"> AS301 - AU301</f>
        <v>0</v>
      </c>
      <c r="AW301" s="10">
        <f xml:space="preserve"> IF(AP301 &gt; 0, ROUND(AQ301 / AP301, 4), 0)</f>
        <v>0</v>
      </c>
      <c r="AX301" s="10">
        <f xml:space="preserve"> IF(AQ301 &gt; 0, ROUND(AS301 / AQ301, 4), 0)</f>
        <v>0</v>
      </c>
      <c r="AY301" s="10">
        <f xml:space="preserve"> IF(AS301 &gt; 0, ROUND(AU301 / AS301, 4), 0)</f>
        <v>0</v>
      </c>
    </row>
    <row r="302" spans="1:51" x14ac:dyDescent="0.2">
      <c r="A302" s="1" t="s">
        <v>237</v>
      </c>
      <c r="B302" s="7">
        <v>1</v>
      </c>
      <c r="C302" s="7">
        <v>0</v>
      </c>
      <c r="D302" s="7">
        <f xml:space="preserve"> B302 - C302</f>
        <v>1</v>
      </c>
      <c r="E302" s="7">
        <v>0</v>
      </c>
      <c r="F302" s="7">
        <f xml:space="preserve"> C302 - E302</f>
        <v>0</v>
      </c>
      <c r="G302" s="7">
        <v>0</v>
      </c>
      <c r="H302" s="7">
        <f xml:space="preserve"> E302 - G302</f>
        <v>0</v>
      </c>
      <c r="I302" s="9">
        <f xml:space="preserve"> ROUND(C302 / B302, 4)</f>
        <v>0</v>
      </c>
      <c r="J302" s="9">
        <f>IF(C302 &gt; 0, ROUND(E302 / C302, 4), 0)</f>
        <v>0</v>
      </c>
      <c r="K302" s="10">
        <f xml:space="preserve"> IF(E302 &gt; 0, ROUND(G302 / E302, 4), 0)</f>
        <v>0</v>
      </c>
      <c r="L302" s="7">
        <v>0</v>
      </c>
      <c r="M302" s="7">
        <v>0</v>
      </c>
      <c r="N302" s="7">
        <f xml:space="preserve"> L302 - M302</f>
        <v>0</v>
      </c>
      <c r="O302" s="7">
        <v>0</v>
      </c>
      <c r="P302" s="7">
        <f xml:space="preserve"> M302 - O302</f>
        <v>0</v>
      </c>
      <c r="Q302" s="7">
        <v>0</v>
      </c>
      <c r="R302" s="7">
        <f xml:space="preserve"> O302 - Q302</f>
        <v>0</v>
      </c>
      <c r="S302" s="10">
        <f xml:space="preserve"> IF(L302 &gt; 0, ROUND(M302 / L302, 4), 0)</f>
        <v>0</v>
      </c>
      <c r="T302" s="10">
        <f xml:space="preserve"> IF(M302 &gt; 0, ROUND(O302 / M302, 4), 0)</f>
        <v>0</v>
      </c>
      <c r="U302" s="10">
        <f xml:space="preserve"> IF(O302 &gt; 0, ROUND(Q302 / O302, 4), 0)</f>
        <v>0</v>
      </c>
      <c r="V302" s="7">
        <v>0</v>
      </c>
      <c r="W302" s="7">
        <v>0</v>
      </c>
      <c r="X302" s="7">
        <f xml:space="preserve"> V302 - W302</f>
        <v>0</v>
      </c>
      <c r="Y302" s="7">
        <v>0</v>
      </c>
      <c r="Z302" s="7">
        <f xml:space="preserve"> W302 - Y302</f>
        <v>0</v>
      </c>
      <c r="AA302" s="7">
        <v>0</v>
      </c>
      <c r="AB302" s="7">
        <f xml:space="preserve"> Y302 - AA302</f>
        <v>0</v>
      </c>
      <c r="AC302" s="10">
        <f xml:space="preserve"> IF(V302 &gt; 0, ROUND(W302 / V302, 4), 0)</f>
        <v>0</v>
      </c>
      <c r="AD302" s="10">
        <f xml:space="preserve"> IF(W302 &gt; 0, ROUND(Y302 / W302, 4), 0)</f>
        <v>0</v>
      </c>
      <c r="AE302" s="10">
        <f xml:space="preserve"> IF(Y302 &gt; 0, ROUND(AA302 / Y302, 4), 0)</f>
        <v>0</v>
      </c>
      <c r="AF302" s="7">
        <v>0</v>
      </c>
      <c r="AG302" s="7">
        <v>0</v>
      </c>
      <c r="AH302" s="7">
        <f xml:space="preserve"> AF302 - AG302</f>
        <v>0</v>
      </c>
      <c r="AI302" s="7">
        <v>0</v>
      </c>
      <c r="AJ302" s="7">
        <f>AG302 - AI302</f>
        <v>0</v>
      </c>
      <c r="AK302" s="7">
        <v>0</v>
      </c>
      <c r="AL302" s="7">
        <f xml:space="preserve"> AI302 - AK302</f>
        <v>0</v>
      </c>
      <c r="AM302" s="10">
        <f xml:space="preserve"> IF(AF302 &gt; 0, ROUND(AG302 / AF302, 4), 0)</f>
        <v>0</v>
      </c>
      <c r="AN302" s="10">
        <f xml:space="preserve"> IF(AG302 &gt; 0, ROUND(AI302 / AG302, 4), 0)</f>
        <v>0</v>
      </c>
      <c r="AO302" s="10">
        <f xml:space="preserve"> IF(AI302 &gt; 0, ROUND(AK302 / AI302, 4), 0)</f>
        <v>0</v>
      </c>
      <c r="AP302" s="7">
        <f xml:space="preserve"> B302 - SUM(L302, V302, AF302)</f>
        <v>1</v>
      </c>
      <c r="AQ302" s="7">
        <f xml:space="preserve"> C302 - SUM(M302, W302, AG302)</f>
        <v>0</v>
      </c>
      <c r="AR302" s="7">
        <f xml:space="preserve"> AP302 - AQ302</f>
        <v>1</v>
      </c>
      <c r="AS302" s="7">
        <f xml:space="preserve"> E302 - SUM(O302, Y302, AI302)</f>
        <v>0</v>
      </c>
      <c r="AT302" s="7">
        <f xml:space="preserve"> AQ302 - AS302</f>
        <v>0</v>
      </c>
      <c r="AU302" s="7">
        <f xml:space="preserve"> G302 - SUM(Q302, AA302, AK302)</f>
        <v>0</v>
      </c>
      <c r="AV302" s="7">
        <f xml:space="preserve"> AS302 - AU302</f>
        <v>0</v>
      </c>
      <c r="AW302" s="10">
        <f xml:space="preserve"> IF(AP302 &gt; 0, ROUND(AQ302 / AP302, 4), 0)</f>
        <v>0</v>
      </c>
      <c r="AX302" s="10">
        <f xml:space="preserve"> IF(AQ302 &gt; 0, ROUND(AS302 / AQ302, 4), 0)</f>
        <v>0</v>
      </c>
      <c r="AY302" s="10">
        <f xml:space="preserve"> IF(AS302 &gt; 0, ROUND(AU302 / AS302, 4), 0)</f>
        <v>0</v>
      </c>
    </row>
    <row r="303" spans="1:51" x14ac:dyDescent="0.2">
      <c r="A303" s="1" t="s">
        <v>173</v>
      </c>
      <c r="B303" s="7">
        <v>1</v>
      </c>
      <c r="C303" s="7">
        <v>0</v>
      </c>
      <c r="D303" s="7">
        <f xml:space="preserve"> B303 - C303</f>
        <v>1</v>
      </c>
      <c r="E303" s="7">
        <v>0</v>
      </c>
      <c r="F303" s="7">
        <f xml:space="preserve"> C303 - E303</f>
        <v>0</v>
      </c>
      <c r="G303" s="7">
        <v>0</v>
      </c>
      <c r="H303" s="7">
        <f xml:space="preserve"> E303 - G303</f>
        <v>0</v>
      </c>
      <c r="I303" s="9">
        <f xml:space="preserve"> ROUND(C303 / B303, 4)</f>
        <v>0</v>
      </c>
      <c r="J303" s="9">
        <f>IF(C303 &gt; 0, ROUND(E303 / C303, 4), 0)</f>
        <v>0</v>
      </c>
      <c r="K303" s="10">
        <f xml:space="preserve"> IF(E303 &gt; 0, ROUND(G303 / E303, 4), 0)</f>
        <v>0</v>
      </c>
      <c r="L303" s="7">
        <v>0</v>
      </c>
      <c r="M303" s="7">
        <v>0</v>
      </c>
      <c r="N303" s="7">
        <f xml:space="preserve"> L303 - M303</f>
        <v>0</v>
      </c>
      <c r="O303" s="7">
        <v>0</v>
      </c>
      <c r="P303" s="7">
        <f xml:space="preserve"> M303 - O303</f>
        <v>0</v>
      </c>
      <c r="Q303" s="7">
        <v>0</v>
      </c>
      <c r="R303" s="7">
        <f xml:space="preserve"> O303 - Q303</f>
        <v>0</v>
      </c>
      <c r="S303" s="10">
        <f xml:space="preserve"> IF(L303 &gt; 0, ROUND(M303 / L303, 4), 0)</f>
        <v>0</v>
      </c>
      <c r="T303" s="10">
        <f xml:space="preserve"> IF(M303 &gt; 0, ROUND(O303 / M303, 4), 0)</f>
        <v>0</v>
      </c>
      <c r="U303" s="10">
        <f xml:space="preserve"> IF(O303 &gt; 0, ROUND(Q303 / O303, 4), 0)</f>
        <v>0</v>
      </c>
      <c r="V303" s="7">
        <v>1</v>
      </c>
      <c r="W303" s="7">
        <v>0</v>
      </c>
      <c r="X303" s="7">
        <f xml:space="preserve"> V303 - W303</f>
        <v>1</v>
      </c>
      <c r="Y303" s="7">
        <v>0</v>
      </c>
      <c r="Z303" s="7">
        <f xml:space="preserve"> W303 - Y303</f>
        <v>0</v>
      </c>
      <c r="AA303" s="7">
        <v>0</v>
      </c>
      <c r="AB303" s="7">
        <f xml:space="preserve"> Y303 - AA303</f>
        <v>0</v>
      </c>
      <c r="AC303" s="10">
        <f xml:space="preserve"> IF(V303 &gt; 0, ROUND(W303 / V303, 4), 0)</f>
        <v>0</v>
      </c>
      <c r="AD303" s="10">
        <f xml:space="preserve"> IF(W303 &gt; 0, ROUND(Y303 / W303, 4), 0)</f>
        <v>0</v>
      </c>
      <c r="AE303" s="10">
        <f xml:space="preserve"> IF(Y303 &gt; 0, ROUND(AA303 / Y303, 4), 0)</f>
        <v>0</v>
      </c>
      <c r="AF303" s="7">
        <v>0</v>
      </c>
      <c r="AG303" s="7">
        <v>0</v>
      </c>
      <c r="AH303" s="7">
        <f xml:space="preserve"> AF303 - AG303</f>
        <v>0</v>
      </c>
      <c r="AI303" s="7">
        <v>0</v>
      </c>
      <c r="AJ303" s="7">
        <f>AG303 - AI303</f>
        <v>0</v>
      </c>
      <c r="AK303" s="7">
        <v>0</v>
      </c>
      <c r="AL303" s="7">
        <f xml:space="preserve"> AI303 - AK303</f>
        <v>0</v>
      </c>
      <c r="AM303" s="10">
        <f xml:space="preserve"> IF(AF303 &gt; 0, ROUND(AG303 / AF303, 4), 0)</f>
        <v>0</v>
      </c>
      <c r="AN303" s="10">
        <f xml:space="preserve"> IF(AG303 &gt; 0, ROUND(AI303 / AG303, 4), 0)</f>
        <v>0</v>
      </c>
      <c r="AO303" s="10">
        <f xml:space="preserve"> IF(AI303 &gt; 0, ROUND(AK303 / AI303, 4), 0)</f>
        <v>0</v>
      </c>
      <c r="AP303" s="7">
        <f xml:space="preserve"> B303 - SUM(L303, V303, AF303)</f>
        <v>0</v>
      </c>
      <c r="AQ303" s="7">
        <f xml:space="preserve"> C303 - SUM(M303, W303, AG303)</f>
        <v>0</v>
      </c>
      <c r="AR303" s="7">
        <f xml:space="preserve"> AP303 - AQ303</f>
        <v>0</v>
      </c>
      <c r="AS303" s="7">
        <f xml:space="preserve"> E303 - SUM(O303, Y303, AI303)</f>
        <v>0</v>
      </c>
      <c r="AT303" s="7">
        <f xml:space="preserve"> AQ303 - AS303</f>
        <v>0</v>
      </c>
      <c r="AU303" s="7">
        <f xml:space="preserve"> G303 - SUM(Q303, AA303, AK303)</f>
        <v>0</v>
      </c>
      <c r="AV303" s="7">
        <f xml:space="preserve"> AS303 - AU303</f>
        <v>0</v>
      </c>
      <c r="AW303" s="10">
        <f xml:space="preserve"> IF(AP303 &gt; 0, ROUND(AQ303 / AP303, 4), 0)</f>
        <v>0</v>
      </c>
      <c r="AX303" s="10">
        <f xml:space="preserve"> IF(AQ303 &gt; 0, ROUND(AS303 / AQ303, 4), 0)</f>
        <v>0</v>
      </c>
      <c r="AY303" s="10">
        <f xml:space="preserve"> IF(AS303 &gt; 0, ROUND(AU303 / AS303, 4), 0)</f>
        <v>0</v>
      </c>
    </row>
    <row r="304" spans="1:51" x14ac:dyDescent="0.2">
      <c r="A304" s="1" t="s">
        <v>211</v>
      </c>
      <c r="B304" s="7">
        <v>1</v>
      </c>
      <c r="C304" s="7">
        <v>0</v>
      </c>
      <c r="D304" s="7">
        <f xml:space="preserve"> B304 - C304</f>
        <v>1</v>
      </c>
      <c r="E304" s="7">
        <v>0</v>
      </c>
      <c r="F304" s="7">
        <f xml:space="preserve"> C304 - E304</f>
        <v>0</v>
      </c>
      <c r="G304" s="7">
        <v>0</v>
      </c>
      <c r="H304" s="7">
        <f xml:space="preserve"> E304 - G304</f>
        <v>0</v>
      </c>
      <c r="I304" s="9">
        <f xml:space="preserve"> ROUND(C304 / B304, 4)</f>
        <v>0</v>
      </c>
      <c r="J304" s="9">
        <f>IF(C304 &gt; 0, ROUND(E304 / C304, 4), 0)</f>
        <v>0</v>
      </c>
      <c r="K304" s="10">
        <f xml:space="preserve"> IF(E304 &gt; 0, ROUND(G304 / E304, 4), 0)</f>
        <v>0</v>
      </c>
      <c r="L304" s="7">
        <v>0</v>
      </c>
      <c r="M304" s="7">
        <v>0</v>
      </c>
      <c r="N304" s="7">
        <f xml:space="preserve"> L304 - M304</f>
        <v>0</v>
      </c>
      <c r="O304" s="7">
        <v>0</v>
      </c>
      <c r="P304" s="7">
        <f xml:space="preserve"> M304 - O304</f>
        <v>0</v>
      </c>
      <c r="Q304" s="7">
        <v>0</v>
      </c>
      <c r="R304" s="7">
        <f xml:space="preserve"> O304 - Q304</f>
        <v>0</v>
      </c>
      <c r="S304" s="10">
        <f xml:space="preserve"> IF(L304 &gt; 0, ROUND(M304 / L304, 4), 0)</f>
        <v>0</v>
      </c>
      <c r="T304" s="10">
        <f xml:space="preserve"> IF(M304 &gt; 0, ROUND(O304 / M304, 4), 0)</f>
        <v>0</v>
      </c>
      <c r="U304" s="10">
        <f xml:space="preserve"> IF(O304 &gt; 0, ROUND(Q304 / O304, 4), 0)</f>
        <v>0</v>
      </c>
      <c r="V304" s="7">
        <v>1</v>
      </c>
      <c r="W304" s="7">
        <v>0</v>
      </c>
      <c r="X304" s="7">
        <f xml:space="preserve"> V304 - W304</f>
        <v>1</v>
      </c>
      <c r="Y304" s="7">
        <v>0</v>
      </c>
      <c r="Z304" s="7">
        <f xml:space="preserve"> W304 - Y304</f>
        <v>0</v>
      </c>
      <c r="AA304" s="7">
        <v>0</v>
      </c>
      <c r="AB304" s="7">
        <f xml:space="preserve"> Y304 - AA304</f>
        <v>0</v>
      </c>
      <c r="AC304" s="10">
        <f xml:space="preserve"> IF(V304 &gt; 0, ROUND(W304 / V304, 4), 0)</f>
        <v>0</v>
      </c>
      <c r="AD304" s="10">
        <f xml:space="preserve"> IF(W304 &gt; 0, ROUND(Y304 / W304, 4), 0)</f>
        <v>0</v>
      </c>
      <c r="AE304" s="10">
        <f xml:space="preserve"> IF(Y304 &gt; 0, ROUND(AA304 / Y304, 4), 0)</f>
        <v>0</v>
      </c>
      <c r="AF304" s="7">
        <v>0</v>
      </c>
      <c r="AG304" s="7">
        <v>0</v>
      </c>
      <c r="AH304" s="7">
        <f xml:space="preserve"> AF304 - AG304</f>
        <v>0</v>
      </c>
      <c r="AI304" s="7">
        <v>0</v>
      </c>
      <c r="AJ304" s="7">
        <f>AG304 - AI304</f>
        <v>0</v>
      </c>
      <c r="AK304" s="7">
        <v>0</v>
      </c>
      <c r="AL304" s="7">
        <f xml:space="preserve"> AI304 - AK304</f>
        <v>0</v>
      </c>
      <c r="AM304" s="10">
        <f xml:space="preserve"> IF(AF304 &gt; 0, ROUND(AG304 / AF304, 4), 0)</f>
        <v>0</v>
      </c>
      <c r="AN304" s="10">
        <f xml:space="preserve"> IF(AG304 &gt; 0, ROUND(AI304 / AG304, 4), 0)</f>
        <v>0</v>
      </c>
      <c r="AO304" s="10">
        <f xml:space="preserve"> IF(AI304 &gt; 0, ROUND(AK304 / AI304, 4), 0)</f>
        <v>0</v>
      </c>
      <c r="AP304" s="7">
        <f xml:space="preserve"> B304 - SUM(L304, V304, AF304)</f>
        <v>0</v>
      </c>
      <c r="AQ304" s="7">
        <f xml:space="preserve"> C304 - SUM(M304, W304, AG304)</f>
        <v>0</v>
      </c>
      <c r="AR304" s="7">
        <f xml:space="preserve"> AP304 - AQ304</f>
        <v>0</v>
      </c>
      <c r="AS304" s="7">
        <f xml:space="preserve"> E304 - SUM(O304, Y304, AI304)</f>
        <v>0</v>
      </c>
      <c r="AT304" s="7">
        <f xml:space="preserve"> AQ304 - AS304</f>
        <v>0</v>
      </c>
      <c r="AU304" s="7">
        <f xml:space="preserve"> G304 - SUM(Q304, AA304, AK304)</f>
        <v>0</v>
      </c>
      <c r="AV304" s="7">
        <f xml:space="preserve"> AS304 - AU304</f>
        <v>0</v>
      </c>
      <c r="AW304" s="10">
        <f xml:space="preserve"> IF(AP304 &gt; 0, ROUND(AQ304 / AP304, 4), 0)</f>
        <v>0</v>
      </c>
      <c r="AX304" s="10">
        <f xml:space="preserve"> IF(AQ304 &gt; 0, ROUND(AS304 / AQ304, 4), 0)</f>
        <v>0</v>
      </c>
      <c r="AY304" s="10">
        <f xml:space="preserve"> IF(AS304 &gt; 0, ROUND(AU304 / AS304, 4), 0)</f>
        <v>0</v>
      </c>
    </row>
    <row r="305" spans="1:51" x14ac:dyDescent="0.2">
      <c r="A305" s="1" t="s">
        <v>336</v>
      </c>
      <c r="B305" s="7">
        <v>1</v>
      </c>
      <c r="C305" s="7">
        <v>0</v>
      </c>
      <c r="D305" s="7">
        <f xml:space="preserve"> B305 - C305</f>
        <v>1</v>
      </c>
      <c r="E305" s="7">
        <v>0</v>
      </c>
      <c r="F305" s="7">
        <f xml:space="preserve"> C305 - E305</f>
        <v>0</v>
      </c>
      <c r="G305" s="7">
        <v>0</v>
      </c>
      <c r="H305" s="7">
        <f xml:space="preserve"> E305 - G305</f>
        <v>0</v>
      </c>
      <c r="I305" s="9">
        <f xml:space="preserve"> ROUND(C305 / B305, 4)</f>
        <v>0</v>
      </c>
      <c r="J305" s="9">
        <f>IF(C305 &gt; 0, ROUND(E305 / C305, 4), 0)</f>
        <v>0</v>
      </c>
      <c r="K305" s="10">
        <f xml:space="preserve"> IF(E305 &gt; 0, ROUND(G305 / E305, 4), 0)</f>
        <v>0</v>
      </c>
      <c r="L305" s="7">
        <v>0</v>
      </c>
      <c r="M305" s="7">
        <v>0</v>
      </c>
      <c r="N305" s="7">
        <f xml:space="preserve"> L305 - M305</f>
        <v>0</v>
      </c>
      <c r="O305" s="7">
        <v>0</v>
      </c>
      <c r="P305" s="7">
        <f xml:space="preserve"> M305 - O305</f>
        <v>0</v>
      </c>
      <c r="Q305" s="7">
        <v>0</v>
      </c>
      <c r="R305" s="7">
        <f xml:space="preserve"> O305 - Q305</f>
        <v>0</v>
      </c>
      <c r="S305" s="10">
        <f xml:space="preserve"> IF(L305 &gt; 0, ROUND(M305 / L305, 4), 0)</f>
        <v>0</v>
      </c>
      <c r="T305" s="10">
        <f xml:space="preserve"> IF(M305 &gt; 0, ROUND(O305 / M305, 4), 0)</f>
        <v>0</v>
      </c>
      <c r="U305" s="10">
        <f xml:space="preserve"> IF(O305 &gt; 0, ROUND(Q305 / O305, 4), 0)</f>
        <v>0</v>
      </c>
      <c r="V305" s="7">
        <v>1</v>
      </c>
      <c r="W305" s="7">
        <v>0</v>
      </c>
      <c r="X305" s="7">
        <f xml:space="preserve"> V305 - W305</f>
        <v>1</v>
      </c>
      <c r="Y305" s="7">
        <v>0</v>
      </c>
      <c r="Z305" s="7">
        <f xml:space="preserve"> W305 - Y305</f>
        <v>0</v>
      </c>
      <c r="AA305" s="7">
        <v>0</v>
      </c>
      <c r="AB305" s="7">
        <f xml:space="preserve"> Y305 - AA305</f>
        <v>0</v>
      </c>
      <c r="AC305" s="10">
        <f xml:space="preserve"> IF(V305 &gt; 0, ROUND(W305 / V305, 4), 0)</f>
        <v>0</v>
      </c>
      <c r="AD305" s="10">
        <f xml:space="preserve"> IF(W305 &gt; 0, ROUND(Y305 / W305, 4), 0)</f>
        <v>0</v>
      </c>
      <c r="AE305" s="10">
        <f xml:space="preserve"> IF(Y305 &gt; 0, ROUND(AA305 / Y305, 4), 0)</f>
        <v>0</v>
      </c>
      <c r="AF305" s="7">
        <v>0</v>
      </c>
      <c r="AG305" s="7">
        <v>0</v>
      </c>
      <c r="AH305" s="7">
        <f xml:space="preserve"> AF305 - AG305</f>
        <v>0</v>
      </c>
      <c r="AI305" s="7">
        <v>0</v>
      </c>
      <c r="AJ305" s="7">
        <f>AG305 - AI305</f>
        <v>0</v>
      </c>
      <c r="AK305" s="7">
        <v>0</v>
      </c>
      <c r="AL305" s="7">
        <f xml:space="preserve"> AI305 - AK305</f>
        <v>0</v>
      </c>
      <c r="AM305" s="10">
        <f xml:space="preserve"> IF(AF305 &gt; 0, ROUND(AG305 / AF305, 4), 0)</f>
        <v>0</v>
      </c>
      <c r="AN305" s="10">
        <f xml:space="preserve"> IF(AG305 &gt; 0, ROUND(AI305 / AG305, 4), 0)</f>
        <v>0</v>
      </c>
      <c r="AO305" s="10">
        <f xml:space="preserve"> IF(AI305 &gt; 0, ROUND(AK305 / AI305, 4), 0)</f>
        <v>0</v>
      </c>
      <c r="AP305" s="7">
        <f xml:space="preserve"> B305 - SUM(L305, V305, AF305)</f>
        <v>0</v>
      </c>
      <c r="AQ305" s="7">
        <f xml:space="preserve"> C305 - SUM(M305, W305, AG305)</f>
        <v>0</v>
      </c>
      <c r="AR305" s="7">
        <f xml:space="preserve"> AP305 - AQ305</f>
        <v>0</v>
      </c>
      <c r="AS305" s="7">
        <f xml:space="preserve"> E305 - SUM(O305, Y305, AI305)</f>
        <v>0</v>
      </c>
      <c r="AT305" s="7">
        <f xml:space="preserve"> AQ305 - AS305</f>
        <v>0</v>
      </c>
      <c r="AU305" s="7">
        <f xml:space="preserve"> G305 - SUM(Q305, AA305, AK305)</f>
        <v>0</v>
      </c>
      <c r="AV305" s="7">
        <f xml:space="preserve"> AS305 - AU305</f>
        <v>0</v>
      </c>
      <c r="AW305" s="10">
        <f xml:space="preserve"> IF(AP305 &gt; 0, ROUND(AQ305 / AP305, 4), 0)</f>
        <v>0</v>
      </c>
      <c r="AX305" s="10">
        <f xml:space="preserve"> IF(AQ305 &gt; 0, ROUND(AS305 / AQ305, 4), 0)</f>
        <v>0</v>
      </c>
      <c r="AY305" s="10">
        <f xml:space="preserve"> IF(AS305 &gt; 0, ROUND(AU305 / AS305, 4), 0)</f>
        <v>0</v>
      </c>
    </row>
    <row r="306" spans="1:51" x14ac:dyDescent="0.2">
      <c r="A306" s="1" t="s">
        <v>53</v>
      </c>
      <c r="B306" s="7">
        <v>1</v>
      </c>
      <c r="C306" s="7">
        <v>0</v>
      </c>
      <c r="D306" s="7">
        <f xml:space="preserve"> B306 - C306</f>
        <v>1</v>
      </c>
      <c r="E306" s="7">
        <v>0</v>
      </c>
      <c r="F306" s="7">
        <f xml:space="preserve"> C306 - E306</f>
        <v>0</v>
      </c>
      <c r="G306" s="7">
        <v>0</v>
      </c>
      <c r="H306" s="7">
        <f xml:space="preserve"> E306 - G306</f>
        <v>0</v>
      </c>
      <c r="I306" s="9">
        <f xml:space="preserve"> ROUND(C306 / B306, 4)</f>
        <v>0</v>
      </c>
      <c r="J306" s="9">
        <f>IF(C306 &gt; 0, ROUND(E306 / C306, 4), 0)</f>
        <v>0</v>
      </c>
      <c r="K306" s="10">
        <f xml:space="preserve"> IF(E306 &gt; 0, ROUND(G306 / E306, 4), 0)</f>
        <v>0</v>
      </c>
      <c r="L306" s="7">
        <v>0</v>
      </c>
      <c r="M306" s="7">
        <v>0</v>
      </c>
      <c r="N306" s="7">
        <f xml:space="preserve"> L306 - M306</f>
        <v>0</v>
      </c>
      <c r="O306" s="7">
        <v>0</v>
      </c>
      <c r="P306" s="7">
        <f xml:space="preserve"> M306 - O306</f>
        <v>0</v>
      </c>
      <c r="Q306" s="7">
        <v>0</v>
      </c>
      <c r="R306" s="7">
        <f xml:space="preserve"> O306 - Q306</f>
        <v>0</v>
      </c>
      <c r="S306" s="10">
        <f xml:space="preserve"> IF(L306 &gt; 0, ROUND(M306 / L306, 4), 0)</f>
        <v>0</v>
      </c>
      <c r="T306" s="10">
        <f xml:space="preserve"> IF(M306 &gt; 0, ROUND(O306 / M306, 4), 0)</f>
        <v>0</v>
      </c>
      <c r="U306" s="10">
        <f xml:space="preserve"> IF(O306 &gt; 0, ROUND(Q306 / O306, 4), 0)</f>
        <v>0</v>
      </c>
      <c r="V306" s="7">
        <v>0</v>
      </c>
      <c r="W306" s="7">
        <v>0</v>
      </c>
      <c r="X306" s="7">
        <f xml:space="preserve"> V306 - W306</f>
        <v>0</v>
      </c>
      <c r="Y306" s="7">
        <v>0</v>
      </c>
      <c r="Z306" s="7">
        <f xml:space="preserve"> W306 - Y306</f>
        <v>0</v>
      </c>
      <c r="AA306" s="7">
        <v>0</v>
      </c>
      <c r="AB306" s="7">
        <f xml:space="preserve"> Y306 - AA306</f>
        <v>0</v>
      </c>
      <c r="AC306" s="10">
        <f xml:space="preserve"> IF(V306 &gt; 0, ROUND(W306 / V306, 4), 0)</f>
        <v>0</v>
      </c>
      <c r="AD306" s="10">
        <f xml:space="preserve"> IF(W306 &gt; 0, ROUND(Y306 / W306, 4), 0)</f>
        <v>0</v>
      </c>
      <c r="AE306" s="10">
        <f xml:space="preserve"> IF(Y306 &gt; 0, ROUND(AA306 / Y306, 4), 0)</f>
        <v>0</v>
      </c>
      <c r="AF306" s="7">
        <v>1</v>
      </c>
      <c r="AG306" s="7">
        <v>0</v>
      </c>
      <c r="AH306" s="7">
        <f xml:space="preserve"> AF306 - AG306</f>
        <v>1</v>
      </c>
      <c r="AI306" s="7">
        <v>0</v>
      </c>
      <c r="AJ306" s="7">
        <f>AG306 - AI306</f>
        <v>0</v>
      </c>
      <c r="AK306" s="7">
        <v>0</v>
      </c>
      <c r="AL306" s="7">
        <f xml:space="preserve"> AI306 - AK306</f>
        <v>0</v>
      </c>
      <c r="AM306" s="10">
        <f xml:space="preserve"> IF(AF306 &gt; 0, ROUND(AG306 / AF306, 4), 0)</f>
        <v>0</v>
      </c>
      <c r="AN306" s="10">
        <f xml:space="preserve"> IF(AG306 &gt; 0, ROUND(AI306 / AG306, 4), 0)</f>
        <v>0</v>
      </c>
      <c r="AO306" s="10">
        <f xml:space="preserve"> IF(AI306 &gt; 0, ROUND(AK306 / AI306, 4), 0)</f>
        <v>0</v>
      </c>
      <c r="AP306" s="7">
        <f xml:space="preserve"> B306 - SUM(L306, V306, AF306)</f>
        <v>0</v>
      </c>
      <c r="AQ306" s="7">
        <f xml:space="preserve"> C306 - SUM(M306, W306, AG306)</f>
        <v>0</v>
      </c>
      <c r="AR306" s="7">
        <f xml:space="preserve"> AP306 - AQ306</f>
        <v>0</v>
      </c>
      <c r="AS306" s="7">
        <f xml:space="preserve"> E306 - SUM(O306, Y306, AI306)</f>
        <v>0</v>
      </c>
      <c r="AT306" s="7">
        <f xml:space="preserve"> AQ306 - AS306</f>
        <v>0</v>
      </c>
      <c r="AU306" s="7">
        <f xml:space="preserve"> G306 - SUM(Q306, AA306, AK306)</f>
        <v>0</v>
      </c>
      <c r="AV306" s="7">
        <f xml:space="preserve"> AS306 - AU306</f>
        <v>0</v>
      </c>
      <c r="AW306" s="10">
        <f xml:space="preserve"> IF(AP306 &gt; 0, ROUND(AQ306 / AP306, 4), 0)</f>
        <v>0</v>
      </c>
      <c r="AX306" s="10">
        <f xml:space="preserve"> IF(AQ306 &gt; 0, ROUND(AS306 / AQ306, 4), 0)</f>
        <v>0</v>
      </c>
      <c r="AY306" s="10">
        <f xml:space="preserve"> IF(AS306 &gt; 0, ROUND(AU306 / AS306, 4), 0)</f>
        <v>0</v>
      </c>
    </row>
    <row r="307" spans="1:51" x14ac:dyDescent="0.2">
      <c r="A307" s="1" t="s">
        <v>408</v>
      </c>
      <c r="B307" s="7">
        <v>1</v>
      </c>
      <c r="C307" s="7">
        <v>0</v>
      </c>
      <c r="D307" s="7">
        <f xml:space="preserve"> B307 - C307</f>
        <v>1</v>
      </c>
      <c r="E307" s="7">
        <v>0</v>
      </c>
      <c r="F307" s="7">
        <f xml:space="preserve"> C307 - E307</f>
        <v>0</v>
      </c>
      <c r="G307" s="7">
        <v>0</v>
      </c>
      <c r="H307" s="7">
        <f xml:space="preserve"> E307 - G307</f>
        <v>0</v>
      </c>
      <c r="I307" s="9">
        <f xml:space="preserve"> ROUND(C307 / B307, 4)</f>
        <v>0</v>
      </c>
      <c r="J307" s="9">
        <f>IF(C307 &gt; 0, ROUND(E307 / C307, 4), 0)</f>
        <v>0</v>
      </c>
      <c r="K307" s="10">
        <f xml:space="preserve"> IF(E307 &gt; 0, ROUND(G307 / E307, 4), 0)</f>
        <v>0</v>
      </c>
      <c r="L307" s="7">
        <v>0</v>
      </c>
      <c r="M307" s="7">
        <v>0</v>
      </c>
      <c r="N307" s="7">
        <f xml:space="preserve"> L307 - M307</f>
        <v>0</v>
      </c>
      <c r="O307" s="7">
        <v>0</v>
      </c>
      <c r="P307" s="7">
        <f xml:space="preserve"> M307 - O307</f>
        <v>0</v>
      </c>
      <c r="Q307" s="7">
        <v>0</v>
      </c>
      <c r="R307" s="7">
        <f xml:space="preserve"> O307 - Q307</f>
        <v>0</v>
      </c>
      <c r="S307" s="10">
        <f xml:space="preserve"> IF(L307 &gt; 0, ROUND(M307 / L307, 4), 0)</f>
        <v>0</v>
      </c>
      <c r="T307" s="10">
        <f xml:space="preserve"> IF(M307 &gt; 0, ROUND(O307 / M307, 4), 0)</f>
        <v>0</v>
      </c>
      <c r="U307" s="10">
        <f xml:space="preserve"> IF(O307 &gt; 0, ROUND(Q307 / O307, 4), 0)</f>
        <v>0</v>
      </c>
      <c r="V307" s="7">
        <v>1</v>
      </c>
      <c r="W307" s="7">
        <v>0</v>
      </c>
      <c r="X307" s="7">
        <f xml:space="preserve"> V307 - W307</f>
        <v>1</v>
      </c>
      <c r="Y307" s="7">
        <v>0</v>
      </c>
      <c r="Z307" s="7">
        <f xml:space="preserve"> W307 - Y307</f>
        <v>0</v>
      </c>
      <c r="AA307" s="7">
        <v>0</v>
      </c>
      <c r="AB307" s="7">
        <f xml:space="preserve"> Y307 - AA307</f>
        <v>0</v>
      </c>
      <c r="AC307" s="10">
        <f xml:space="preserve"> IF(V307 &gt; 0, ROUND(W307 / V307, 4), 0)</f>
        <v>0</v>
      </c>
      <c r="AD307" s="10">
        <f xml:space="preserve"> IF(W307 &gt; 0, ROUND(Y307 / W307, 4), 0)</f>
        <v>0</v>
      </c>
      <c r="AE307" s="10">
        <f xml:space="preserve"> IF(Y307 &gt; 0, ROUND(AA307 / Y307, 4), 0)</f>
        <v>0</v>
      </c>
      <c r="AF307" s="7">
        <v>0</v>
      </c>
      <c r="AG307" s="7">
        <v>0</v>
      </c>
      <c r="AH307" s="7">
        <f xml:space="preserve"> AF307 - AG307</f>
        <v>0</v>
      </c>
      <c r="AI307" s="7">
        <v>0</v>
      </c>
      <c r="AJ307" s="7">
        <f>AG307 - AI307</f>
        <v>0</v>
      </c>
      <c r="AK307" s="7">
        <v>0</v>
      </c>
      <c r="AL307" s="7">
        <f xml:space="preserve"> AI307 - AK307</f>
        <v>0</v>
      </c>
      <c r="AM307" s="10">
        <f xml:space="preserve"> IF(AF307 &gt; 0, ROUND(AG307 / AF307, 4), 0)</f>
        <v>0</v>
      </c>
      <c r="AN307" s="10">
        <f xml:space="preserve"> IF(AG307 &gt; 0, ROUND(AI307 / AG307, 4), 0)</f>
        <v>0</v>
      </c>
      <c r="AO307" s="10">
        <f xml:space="preserve"> IF(AI307 &gt; 0, ROUND(AK307 / AI307, 4), 0)</f>
        <v>0</v>
      </c>
      <c r="AP307" s="7">
        <f xml:space="preserve"> B307 - SUM(L307, V307, AF307)</f>
        <v>0</v>
      </c>
      <c r="AQ307" s="7">
        <f xml:space="preserve"> C307 - SUM(M307, W307, AG307)</f>
        <v>0</v>
      </c>
      <c r="AR307" s="7">
        <f xml:space="preserve"> AP307 - AQ307</f>
        <v>0</v>
      </c>
      <c r="AS307" s="7">
        <f xml:space="preserve"> E307 - SUM(O307, Y307, AI307)</f>
        <v>0</v>
      </c>
      <c r="AT307" s="7">
        <f xml:space="preserve"> AQ307 - AS307</f>
        <v>0</v>
      </c>
      <c r="AU307" s="7">
        <f xml:space="preserve"> G307 - SUM(Q307, AA307, AK307)</f>
        <v>0</v>
      </c>
      <c r="AV307" s="7">
        <f xml:space="preserve"> AS307 - AU307</f>
        <v>0</v>
      </c>
      <c r="AW307" s="10">
        <f xml:space="preserve"> IF(AP307 &gt; 0, ROUND(AQ307 / AP307, 4), 0)</f>
        <v>0</v>
      </c>
      <c r="AX307" s="10">
        <f xml:space="preserve"> IF(AQ307 &gt; 0, ROUND(AS307 / AQ307, 4), 0)</f>
        <v>0</v>
      </c>
      <c r="AY307" s="10">
        <f xml:space="preserve"> IF(AS307 &gt; 0, ROUND(AU307 / AS307, 4), 0)</f>
        <v>0</v>
      </c>
    </row>
    <row r="308" spans="1:51" x14ac:dyDescent="0.2">
      <c r="A308" s="1" t="s">
        <v>337</v>
      </c>
      <c r="B308" s="7">
        <v>1</v>
      </c>
      <c r="C308" s="7">
        <v>0</v>
      </c>
      <c r="D308" s="7">
        <f xml:space="preserve"> B308 - C308</f>
        <v>1</v>
      </c>
      <c r="E308" s="7">
        <v>0</v>
      </c>
      <c r="F308" s="7">
        <f xml:space="preserve"> C308 - E308</f>
        <v>0</v>
      </c>
      <c r="G308" s="7">
        <v>0</v>
      </c>
      <c r="H308" s="7">
        <f xml:space="preserve"> E308 - G308</f>
        <v>0</v>
      </c>
      <c r="I308" s="9">
        <f xml:space="preserve"> ROUND(C308 / B308, 4)</f>
        <v>0</v>
      </c>
      <c r="J308" s="9">
        <f>IF(C308 &gt; 0, ROUND(E308 / C308, 4), 0)</f>
        <v>0</v>
      </c>
      <c r="K308" s="10">
        <f xml:space="preserve"> IF(E308 &gt; 0, ROUND(G308 / E308, 4), 0)</f>
        <v>0</v>
      </c>
      <c r="L308" s="7">
        <v>0</v>
      </c>
      <c r="M308" s="7">
        <v>0</v>
      </c>
      <c r="N308" s="7">
        <f xml:space="preserve"> L308 - M308</f>
        <v>0</v>
      </c>
      <c r="O308" s="7">
        <v>0</v>
      </c>
      <c r="P308" s="7">
        <f xml:space="preserve"> M308 - O308</f>
        <v>0</v>
      </c>
      <c r="Q308" s="7">
        <v>0</v>
      </c>
      <c r="R308" s="7">
        <f xml:space="preserve"> O308 - Q308</f>
        <v>0</v>
      </c>
      <c r="S308" s="10">
        <f xml:space="preserve"> IF(L308 &gt; 0, ROUND(M308 / L308, 4), 0)</f>
        <v>0</v>
      </c>
      <c r="T308" s="10">
        <f xml:space="preserve"> IF(M308 &gt; 0, ROUND(O308 / M308, 4), 0)</f>
        <v>0</v>
      </c>
      <c r="U308" s="10">
        <f xml:space="preserve"> IF(O308 &gt; 0, ROUND(Q308 / O308, 4), 0)</f>
        <v>0</v>
      </c>
      <c r="V308" s="7">
        <v>1</v>
      </c>
      <c r="W308" s="7">
        <v>0</v>
      </c>
      <c r="X308" s="7">
        <f xml:space="preserve"> V308 - W308</f>
        <v>1</v>
      </c>
      <c r="Y308" s="7">
        <v>0</v>
      </c>
      <c r="Z308" s="7">
        <f xml:space="preserve"> W308 - Y308</f>
        <v>0</v>
      </c>
      <c r="AA308" s="7">
        <v>0</v>
      </c>
      <c r="AB308" s="7">
        <f xml:space="preserve"> Y308 - AA308</f>
        <v>0</v>
      </c>
      <c r="AC308" s="10">
        <f xml:space="preserve"> IF(V308 &gt; 0, ROUND(W308 / V308, 4), 0)</f>
        <v>0</v>
      </c>
      <c r="AD308" s="10">
        <f xml:space="preserve"> IF(W308 &gt; 0, ROUND(Y308 / W308, 4), 0)</f>
        <v>0</v>
      </c>
      <c r="AE308" s="10">
        <f xml:space="preserve"> IF(Y308 &gt; 0, ROUND(AA308 / Y308, 4), 0)</f>
        <v>0</v>
      </c>
      <c r="AF308" s="7">
        <v>0</v>
      </c>
      <c r="AG308" s="7">
        <v>0</v>
      </c>
      <c r="AH308" s="7">
        <f xml:space="preserve"> AF308 - AG308</f>
        <v>0</v>
      </c>
      <c r="AI308" s="7">
        <v>0</v>
      </c>
      <c r="AJ308" s="7">
        <f>AG308 - AI308</f>
        <v>0</v>
      </c>
      <c r="AK308" s="7">
        <v>0</v>
      </c>
      <c r="AL308" s="7">
        <f xml:space="preserve"> AI308 - AK308</f>
        <v>0</v>
      </c>
      <c r="AM308" s="10">
        <f xml:space="preserve"> IF(AF308 &gt; 0, ROUND(AG308 / AF308, 4), 0)</f>
        <v>0</v>
      </c>
      <c r="AN308" s="10">
        <f xml:space="preserve"> IF(AG308 &gt; 0, ROUND(AI308 / AG308, 4), 0)</f>
        <v>0</v>
      </c>
      <c r="AO308" s="10">
        <f xml:space="preserve"> IF(AI308 &gt; 0, ROUND(AK308 / AI308, 4), 0)</f>
        <v>0</v>
      </c>
      <c r="AP308" s="7">
        <f xml:space="preserve"> B308 - SUM(L308, V308, AF308)</f>
        <v>0</v>
      </c>
      <c r="AQ308" s="7">
        <f xml:space="preserve"> C308 - SUM(M308, W308, AG308)</f>
        <v>0</v>
      </c>
      <c r="AR308" s="7">
        <f xml:space="preserve"> AP308 - AQ308</f>
        <v>0</v>
      </c>
      <c r="AS308" s="7">
        <f xml:space="preserve"> E308 - SUM(O308, Y308, AI308)</f>
        <v>0</v>
      </c>
      <c r="AT308" s="7">
        <f xml:space="preserve"> AQ308 - AS308</f>
        <v>0</v>
      </c>
      <c r="AU308" s="7">
        <f xml:space="preserve"> G308 - SUM(Q308, AA308, AK308)</f>
        <v>0</v>
      </c>
      <c r="AV308" s="7">
        <f xml:space="preserve"> AS308 - AU308</f>
        <v>0</v>
      </c>
      <c r="AW308" s="10">
        <f xml:space="preserve"> IF(AP308 &gt; 0, ROUND(AQ308 / AP308, 4), 0)</f>
        <v>0</v>
      </c>
      <c r="AX308" s="10">
        <f xml:space="preserve"> IF(AQ308 &gt; 0, ROUND(AS308 / AQ308, 4), 0)</f>
        <v>0</v>
      </c>
      <c r="AY308" s="10">
        <f xml:space="preserve"> IF(AS308 &gt; 0, ROUND(AU308 / AS308, 4), 0)</f>
        <v>0</v>
      </c>
    </row>
    <row r="309" spans="1:51" x14ac:dyDescent="0.2">
      <c r="A309" s="1" t="s">
        <v>39</v>
      </c>
      <c r="B309" s="7">
        <v>1</v>
      </c>
      <c r="C309" s="7">
        <v>0</v>
      </c>
      <c r="D309" s="7">
        <f xml:space="preserve"> B309 - C309</f>
        <v>1</v>
      </c>
      <c r="E309" s="7">
        <v>0</v>
      </c>
      <c r="F309" s="7">
        <f xml:space="preserve"> C309 - E309</f>
        <v>0</v>
      </c>
      <c r="G309" s="7">
        <v>0</v>
      </c>
      <c r="H309" s="7">
        <f xml:space="preserve"> E309 - G309</f>
        <v>0</v>
      </c>
      <c r="I309" s="9">
        <f xml:space="preserve"> ROUND(C309 / B309, 4)</f>
        <v>0</v>
      </c>
      <c r="J309" s="9">
        <f>IF(C309 &gt; 0, ROUND(E309 / C309, 4), 0)</f>
        <v>0</v>
      </c>
      <c r="K309" s="10">
        <f xml:space="preserve"> IF(E309 &gt; 0, ROUND(G309 / E309, 4), 0)</f>
        <v>0</v>
      </c>
      <c r="L309" s="7">
        <v>0</v>
      </c>
      <c r="M309" s="7">
        <v>0</v>
      </c>
      <c r="N309" s="7">
        <f xml:space="preserve"> L309 - M309</f>
        <v>0</v>
      </c>
      <c r="O309" s="7">
        <v>0</v>
      </c>
      <c r="P309" s="7">
        <f xml:space="preserve"> M309 - O309</f>
        <v>0</v>
      </c>
      <c r="Q309" s="7">
        <v>0</v>
      </c>
      <c r="R309" s="7">
        <f xml:space="preserve"> O309 - Q309</f>
        <v>0</v>
      </c>
      <c r="S309" s="10">
        <f xml:space="preserve"> IF(L309 &gt; 0, ROUND(M309 / L309, 4), 0)</f>
        <v>0</v>
      </c>
      <c r="T309" s="10">
        <f xml:space="preserve"> IF(M309 &gt; 0, ROUND(O309 / M309, 4), 0)</f>
        <v>0</v>
      </c>
      <c r="U309" s="10">
        <f xml:space="preserve"> IF(O309 &gt; 0, ROUND(Q309 / O309, 4), 0)</f>
        <v>0</v>
      </c>
      <c r="V309" s="7">
        <v>0</v>
      </c>
      <c r="W309" s="7">
        <v>0</v>
      </c>
      <c r="X309" s="7">
        <f xml:space="preserve"> V309 - W309</f>
        <v>0</v>
      </c>
      <c r="Y309" s="7">
        <v>0</v>
      </c>
      <c r="Z309" s="7">
        <f xml:space="preserve"> W309 - Y309</f>
        <v>0</v>
      </c>
      <c r="AA309" s="7">
        <v>0</v>
      </c>
      <c r="AB309" s="7">
        <f xml:space="preserve"> Y309 - AA309</f>
        <v>0</v>
      </c>
      <c r="AC309" s="10">
        <f xml:space="preserve"> IF(V309 &gt; 0, ROUND(W309 / V309, 4), 0)</f>
        <v>0</v>
      </c>
      <c r="AD309" s="10">
        <f xml:space="preserve"> IF(W309 &gt; 0, ROUND(Y309 / W309, 4), 0)</f>
        <v>0</v>
      </c>
      <c r="AE309" s="10">
        <f xml:space="preserve"> IF(Y309 &gt; 0, ROUND(AA309 / Y309, 4), 0)</f>
        <v>0</v>
      </c>
      <c r="AF309" s="7">
        <v>1</v>
      </c>
      <c r="AG309" s="7">
        <v>0</v>
      </c>
      <c r="AH309" s="7">
        <f xml:space="preserve"> AF309 - AG309</f>
        <v>1</v>
      </c>
      <c r="AI309" s="7">
        <v>0</v>
      </c>
      <c r="AJ309" s="7">
        <f>AG309 - AI309</f>
        <v>0</v>
      </c>
      <c r="AK309" s="7">
        <v>0</v>
      </c>
      <c r="AL309" s="7">
        <f xml:space="preserve"> AI309 - AK309</f>
        <v>0</v>
      </c>
      <c r="AM309" s="10">
        <f xml:space="preserve"> IF(AF309 &gt; 0, ROUND(AG309 / AF309, 4), 0)</f>
        <v>0</v>
      </c>
      <c r="AN309" s="10">
        <f xml:space="preserve"> IF(AG309 &gt; 0, ROUND(AI309 / AG309, 4), 0)</f>
        <v>0</v>
      </c>
      <c r="AO309" s="10">
        <f xml:space="preserve"> IF(AI309 &gt; 0, ROUND(AK309 / AI309, 4), 0)</f>
        <v>0</v>
      </c>
      <c r="AP309" s="7">
        <f xml:space="preserve"> B309 - SUM(L309, V309, AF309)</f>
        <v>0</v>
      </c>
      <c r="AQ309" s="7">
        <f xml:space="preserve"> C309 - SUM(M309, W309, AG309)</f>
        <v>0</v>
      </c>
      <c r="AR309" s="7">
        <f xml:space="preserve"> AP309 - AQ309</f>
        <v>0</v>
      </c>
      <c r="AS309" s="7">
        <f xml:space="preserve"> E309 - SUM(O309, Y309, AI309)</f>
        <v>0</v>
      </c>
      <c r="AT309" s="7">
        <f xml:space="preserve"> AQ309 - AS309</f>
        <v>0</v>
      </c>
      <c r="AU309" s="7">
        <f xml:space="preserve"> G309 - SUM(Q309, AA309, AK309)</f>
        <v>0</v>
      </c>
      <c r="AV309" s="7">
        <f xml:space="preserve"> AS309 - AU309</f>
        <v>0</v>
      </c>
      <c r="AW309" s="10">
        <f xml:space="preserve"> IF(AP309 &gt; 0, ROUND(AQ309 / AP309, 4), 0)</f>
        <v>0</v>
      </c>
      <c r="AX309" s="10">
        <f xml:space="preserve"> IF(AQ309 &gt; 0, ROUND(AS309 / AQ309, 4), 0)</f>
        <v>0</v>
      </c>
      <c r="AY309" s="10">
        <f xml:space="preserve"> IF(AS309 &gt; 0, ROUND(AU309 / AS309, 4), 0)</f>
        <v>0</v>
      </c>
    </row>
    <row r="310" spans="1:51" x14ac:dyDescent="0.2">
      <c r="A310" s="1" t="s">
        <v>100</v>
      </c>
      <c r="B310" s="7">
        <v>1</v>
      </c>
      <c r="C310" s="7">
        <v>0</v>
      </c>
      <c r="D310" s="7">
        <f xml:space="preserve"> B310 - C310</f>
        <v>1</v>
      </c>
      <c r="E310" s="7">
        <v>0</v>
      </c>
      <c r="F310" s="7">
        <f xml:space="preserve"> C310 - E310</f>
        <v>0</v>
      </c>
      <c r="G310" s="7">
        <v>0</v>
      </c>
      <c r="H310" s="7">
        <f xml:space="preserve"> E310 - G310</f>
        <v>0</v>
      </c>
      <c r="I310" s="9">
        <f xml:space="preserve"> ROUND(C310 / B310, 4)</f>
        <v>0</v>
      </c>
      <c r="J310" s="9">
        <f>IF(C310 &gt; 0, ROUND(E310 / C310, 4), 0)</f>
        <v>0</v>
      </c>
      <c r="K310" s="10">
        <f xml:space="preserve"> IF(E310 &gt; 0, ROUND(G310 / E310, 4), 0)</f>
        <v>0</v>
      </c>
      <c r="L310" s="7">
        <v>1</v>
      </c>
      <c r="M310" s="7">
        <v>0</v>
      </c>
      <c r="N310" s="7">
        <f xml:space="preserve"> L310 - M310</f>
        <v>1</v>
      </c>
      <c r="O310" s="7">
        <v>0</v>
      </c>
      <c r="P310" s="7">
        <f xml:space="preserve"> M310 - O310</f>
        <v>0</v>
      </c>
      <c r="Q310" s="7">
        <v>0</v>
      </c>
      <c r="R310" s="7">
        <f xml:space="preserve"> O310 - Q310</f>
        <v>0</v>
      </c>
      <c r="S310" s="10">
        <f xml:space="preserve"> IF(L310 &gt; 0, ROUND(M310 / L310, 4), 0)</f>
        <v>0</v>
      </c>
      <c r="T310" s="10">
        <f xml:space="preserve"> IF(M310 &gt; 0, ROUND(O310 / M310, 4), 0)</f>
        <v>0</v>
      </c>
      <c r="U310" s="10">
        <f xml:space="preserve"> IF(O310 &gt; 0, ROUND(Q310 / O310, 4), 0)</f>
        <v>0</v>
      </c>
      <c r="V310" s="7">
        <v>0</v>
      </c>
      <c r="W310" s="7">
        <v>0</v>
      </c>
      <c r="X310" s="7">
        <f xml:space="preserve"> V310 - W310</f>
        <v>0</v>
      </c>
      <c r="Y310" s="7">
        <v>0</v>
      </c>
      <c r="Z310" s="7">
        <f xml:space="preserve"> W310 - Y310</f>
        <v>0</v>
      </c>
      <c r="AA310" s="7">
        <v>0</v>
      </c>
      <c r="AB310" s="7">
        <f xml:space="preserve"> Y310 - AA310</f>
        <v>0</v>
      </c>
      <c r="AC310" s="10">
        <f xml:space="preserve"> IF(V310 &gt; 0, ROUND(W310 / V310, 4), 0)</f>
        <v>0</v>
      </c>
      <c r="AD310" s="10">
        <f xml:space="preserve"> IF(W310 &gt; 0, ROUND(Y310 / W310, 4), 0)</f>
        <v>0</v>
      </c>
      <c r="AE310" s="10">
        <f xml:space="preserve"> IF(Y310 &gt; 0, ROUND(AA310 / Y310, 4), 0)</f>
        <v>0</v>
      </c>
      <c r="AF310" s="7">
        <v>0</v>
      </c>
      <c r="AG310" s="7">
        <v>0</v>
      </c>
      <c r="AH310" s="7">
        <f xml:space="preserve"> AF310 - AG310</f>
        <v>0</v>
      </c>
      <c r="AI310" s="7">
        <v>0</v>
      </c>
      <c r="AJ310" s="7">
        <f>AG310 - AI310</f>
        <v>0</v>
      </c>
      <c r="AK310" s="7">
        <v>0</v>
      </c>
      <c r="AL310" s="7">
        <f xml:space="preserve"> AI310 - AK310</f>
        <v>0</v>
      </c>
      <c r="AM310" s="10">
        <f xml:space="preserve"> IF(AF310 &gt; 0, ROUND(AG310 / AF310, 4), 0)</f>
        <v>0</v>
      </c>
      <c r="AN310" s="10">
        <f xml:space="preserve"> IF(AG310 &gt; 0, ROUND(AI310 / AG310, 4), 0)</f>
        <v>0</v>
      </c>
      <c r="AO310" s="10">
        <f xml:space="preserve"> IF(AI310 &gt; 0, ROUND(AK310 / AI310, 4), 0)</f>
        <v>0</v>
      </c>
      <c r="AP310" s="7">
        <f xml:space="preserve"> B310 - SUM(L310, V310, AF310)</f>
        <v>0</v>
      </c>
      <c r="AQ310" s="7">
        <f xml:space="preserve"> C310 - SUM(M310, W310, AG310)</f>
        <v>0</v>
      </c>
      <c r="AR310" s="7">
        <f xml:space="preserve"> AP310 - AQ310</f>
        <v>0</v>
      </c>
      <c r="AS310" s="7">
        <f xml:space="preserve"> E310 - SUM(O310, Y310, AI310)</f>
        <v>0</v>
      </c>
      <c r="AT310" s="7">
        <f xml:space="preserve"> AQ310 - AS310</f>
        <v>0</v>
      </c>
      <c r="AU310" s="7">
        <f xml:space="preserve"> G310 - SUM(Q310, AA310, AK310)</f>
        <v>0</v>
      </c>
      <c r="AV310" s="7">
        <f xml:space="preserve"> AS310 - AU310</f>
        <v>0</v>
      </c>
      <c r="AW310" s="10">
        <f xml:space="preserve"> IF(AP310 &gt; 0, ROUND(AQ310 / AP310, 4), 0)</f>
        <v>0</v>
      </c>
      <c r="AX310" s="10">
        <f xml:space="preserve"> IF(AQ310 &gt; 0, ROUND(AS310 / AQ310, 4), 0)</f>
        <v>0</v>
      </c>
      <c r="AY310" s="10">
        <f xml:space="preserve"> IF(AS310 &gt; 0, ROUND(AU310 / AS310, 4), 0)</f>
        <v>0</v>
      </c>
    </row>
    <row r="311" spans="1:51" x14ac:dyDescent="0.2">
      <c r="A311" s="1" t="s">
        <v>265</v>
      </c>
      <c r="B311" s="7">
        <v>1</v>
      </c>
      <c r="C311" s="7">
        <v>0</v>
      </c>
      <c r="D311" s="7">
        <f xml:space="preserve"> B311 - C311</f>
        <v>1</v>
      </c>
      <c r="E311" s="7">
        <v>0</v>
      </c>
      <c r="F311" s="7">
        <f xml:space="preserve"> C311 - E311</f>
        <v>0</v>
      </c>
      <c r="G311" s="7">
        <v>0</v>
      </c>
      <c r="H311" s="7">
        <f xml:space="preserve"> E311 - G311</f>
        <v>0</v>
      </c>
      <c r="I311" s="9">
        <f xml:space="preserve"> ROUND(C311 / B311, 4)</f>
        <v>0</v>
      </c>
      <c r="J311" s="9">
        <f>IF(C311 &gt; 0, ROUND(E311 / C311, 4), 0)</f>
        <v>0</v>
      </c>
      <c r="K311" s="10">
        <f xml:space="preserve"> IF(E311 &gt; 0, ROUND(G311 / E311, 4), 0)</f>
        <v>0</v>
      </c>
      <c r="L311" s="7">
        <v>1</v>
      </c>
      <c r="M311" s="7">
        <v>0</v>
      </c>
      <c r="N311" s="7">
        <f xml:space="preserve"> L311 - M311</f>
        <v>1</v>
      </c>
      <c r="O311" s="7">
        <v>0</v>
      </c>
      <c r="P311" s="7">
        <f xml:space="preserve"> M311 - O311</f>
        <v>0</v>
      </c>
      <c r="Q311" s="7">
        <v>0</v>
      </c>
      <c r="R311" s="7">
        <f xml:space="preserve"> O311 - Q311</f>
        <v>0</v>
      </c>
      <c r="S311" s="10">
        <f xml:space="preserve"> IF(L311 &gt; 0, ROUND(M311 / L311, 4), 0)</f>
        <v>0</v>
      </c>
      <c r="T311" s="10">
        <f xml:space="preserve"> IF(M311 &gt; 0, ROUND(O311 / M311, 4), 0)</f>
        <v>0</v>
      </c>
      <c r="U311" s="10">
        <f xml:space="preserve"> IF(O311 &gt; 0, ROUND(Q311 / O311, 4), 0)</f>
        <v>0</v>
      </c>
      <c r="V311" s="7">
        <v>0</v>
      </c>
      <c r="W311" s="7">
        <v>0</v>
      </c>
      <c r="X311" s="7">
        <f xml:space="preserve"> V311 - W311</f>
        <v>0</v>
      </c>
      <c r="Y311" s="7">
        <v>0</v>
      </c>
      <c r="Z311" s="7">
        <f xml:space="preserve"> W311 - Y311</f>
        <v>0</v>
      </c>
      <c r="AA311" s="7">
        <v>0</v>
      </c>
      <c r="AB311" s="7">
        <f xml:space="preserve"> Y311 - AA311</f>
        <v>0</v>
      </c>
      <c r="AC311" s="10">
        <f xml:space="preserve"> IF(V311 &gt; 0, ROUND(W311 / V311, 4), 0)</f>
        <v>0</v>
      </c>
      <c r="AD311" s="10">
        <f xml:space="preserve"> IF(W311 &gt; 0, ROUND(Y311 / W311, 4), 0)</f>
        <v>0</v>
      </c>
      <c r="AE311" s="10">
        <f xml:space="preserve"> IF(Y311 &gt; 0, ROUND(AA311 / Y311, 4), 0)</f>
        <v>0</v>
      </c>
      <c r="AF311" s="7">
        <v>0</v>
      </c>
      <c r="AG311" s="7">
        <v>0</v>
      </c>
      <c r="AH311" s="7">
        <f xml:space="preserve"> AF311 - AG311</f>
        <v>0</v>
      </c>
      <c r="AI311" s="7">
        <v>0</v>
      </c>
      <c r="AJ311" s="7">
        <f>AG311 - AI311</f>
        <v>0</v>
      </c>
      <c r="AK311" s="7">
        <v>0</v>
      </c>
      <c r="AL311" s="7">
        <f xml:space="preserve"> AI311 - AK311</f>
        <v>0</v>
      </c>
      <c r="AM311" s="10">
        <f xml:space="preserve"> IF(AF311 &gt; 0, ROUND(AG311 / AF311, 4), 0)</f>
        <v>0</v>
      </c>
      <c r="AN311" s="10">
        <f xml:space="preserve"> IF(AG311 &gt; 0, ROUND(AI311 / AG311, 4), 0)</f>
        <v>0</v>
      </c>
      <c r="AO311" s="10">
        <f xml:space="preserve"> IF(AI311 &gt; 0, ROUND(AK311 / AI311, 4), 0)</f>
        <v>0</v>
      </c>
      <c r="AP311" s="7">
        <f xml:space="preserve"> B311 - SUM(L311, V311, AF311)</f>
        <v>0</v>
      </c>
      <c r="AQ311" s="7">
        <f xml:space="preserve"> C311 - SUM(M311, W311, AG311)</f>
        <v>0</v>
      </c>
      <c r="AR311" s="7">
        <f xml:space="preserve"> AP311 - AQ311</f>
        <v>0</v>
      </c>
      <c r="AS311" s="7">
        <f xml:space="preserve"> E311 - SUM(O311, Y311, AI311)</f>
        <v>0</v>
      </c>
      <c r="AT311" s="7">
        <f xml:space="preserve"> AQ311 - AS311</f>
        <v>0</v>
      </c>
      <c r="AU311" s="7">
        <f xml:space="preserve"> G311 - SUM(Q311, AA311, AK311)</f>
        <v>0</v>
      </c>
      <c r="AV311" s="7">
        <f xml:space="preserve"> AS311 - AU311</f>
        <v>0</v>
      </c>
      <c r="AW311" s="10">
        <f xml:space="preserve"> IF(AP311 &gt; 0, ROUND(AQ311 / AP311, 4), 0)</f>
        <v>0</v>
      </c>
      <c r="AX311" s="10">
        <f xml:space="preserve"> IF(AQ311 &gt; 0, ROUND(AS311 / AQ311, 4), 0)</f>
        <v>0</v>
      </c>
      <c r="AY311" s="10">
        <f xml:space="preserve"> IF(AS311 &gt; 0, ROUND(AU311 / AS311, 4), 0)</f>
        <v>0</v>
      </c>
    </row>
    <row r="312" spans="1:51" x14ac:dyDescent="0.2">
      <c r="A312" s="1" t="s">
        <v>32</v>
      </c>
      <c r="B312" s="7">
        <v>1</v>
      </c>
      <c r="C312" s="7">
        <v>0</v>
      </c>
      <c r="D312" s="7">
        <f xml:space="preserve"> B312 - C312</f>
        <v>1</v>
      </c>
      <c r="E312" s="7">
        <v>0</v>
      </c>
      <c r="F312" s="7">
        <f xml:space="preserve"> C312 - E312</f>
        <v>0</v>
      </c>
      <c r="G312" s="7">
        <v>0</v>
      </c>
      <c r="H312" s="7">
        <f xml:space="preserve"> E312 - G312</f>
        <v>0</v>
      </c>
      <c r="I312" s="9">
        <f xml:space="preserve"> ROUND(C312 / B312, 4)</f>
        <v>0</v>
      </c>
      <c r="J312" s="9">
        <f>IF(C312 &gt; 0, ROUND(E312 / C312, 4), 0)</f>
        <v>0</v>
      </c>
      <c r="K312" s="10">
        <f xml:space="preserve"> IF(E312 &gt; 0, ROUND(G312 / E312, 4), 0)</f>
        <v>0</v>
      </c>
      <c r="L312" s="7">
        <v>0</v>
      </c>
      <c r="M312" s="7">
        <v>0</v>
      </c>
      <c r="N312" s="7">
        <f xml:space="preserve"> L312 - M312</f>
        <v>0</v>
      </c>
      <c r="O312" s="7">
        <v>0</v>
      </c>
      <c r="P312" s="7">
        <f xml:space="preserve"> M312 - O312</f>
        <v>0</v>
      </c>
      <c r="Q312" s="7">
        <v>0</v>
      </c>
      <c r="R312" s="7">
        <f xml:space="preserve"> O312 - Q312</f>
        <v>0</v>
      </c>
      <c r="S312" s="10">
        <f xml:space="preserve"> IF(L312 &gt; 0, ROUND(M312 / L312, 4), 0)</f>
        <v>0</v>
      </c>
      <c r="T312" s="10">
        <f xml:space="preserve"> IF(M312 &gt; 0, ROUND(O312 / M312, 4), 0)</f>
        <v>0</v>
      </c>
      <c r="U312" s="10">
        <f xml:space="preserve"> IF(O312 &gt; 0, ROUND(Q312 / O312, 4), 0)</f>
        <v>0</v>
      </c>
      <c r="V312" s="7">
        <v>0</v>
      </c>
      <c r="W312" s="7">
        <v>0</v>
      </c>
      <c r="X312" s="7">
        <f xml:space="preserve"> V312 - W312</f>
        <v>0</v>
      </c>
      <c r="Y312" s="7">
        <v>0</v>
      </c>
      <c r="Z312" s="7">
        <f xml:space="preserve"> W312 - Y312</f>
        <v>0</v>
      </c>
      <c r="AA312" s="7">
        <v>0</v>
      </c>
      <c r="AB312" s="7">
        <f xml:space="preserve"> Y312 - AA312</f>
        <v>0</v>
      </c>
      <c r="AC312" s="10">
        <f xml:space="preserve"> IF(V312 &gt; 0, ROUND(W312 / V312, 4), 0)</f>
        <v>0</v>
      </c>
      <c r="AD312" s="10">
        <f xml:space="preserve"> IF(W312 &gt; 0, ROUND(Y312 / W312, 4), 0)</f>
        <v>0</v>
      </c>
      <c r="AE312" s="10">
        <f xml:space="preserve"> IF(Y312 &gt; 0, ROUND(AA312 / Y312, 4), 0)</f>
        <v>0</v>
      </c>
      <c r="AF312" s="7">
        <v>1</v>
      </c>
      <c r="AG312" s="7">
        <v>0</v>
      </c>
      <c r="AH312" s="7">
        <f xml:space="preserve"> AF312 - AG312</f>
        <v>1</v>
      </c>
      <c r="AI312" s="7">
        <v>0</v>
      </c>
      <c r="AJ312" s="7">
        <f>AG312 - AI312</f>
        <v>0</v>
      </c>
      <c r="AK312" s="7">
        <v>0</v>
      </c>
      <c r="AL312" s="7">
        <f xml:space="preserve"> AI312 - AK312</f>
        <v>0</v>
      </c>
      <c r="AM312" s="10">
        <f xml:space="preserve"> IF(AF312 &gt; 0, ROUND(AG312 / AF312, 4), 0)</f>
        <v>0</v>
      </c>
      <c r="AN312" s="10">
        <f xml:space="preserve"> IF(AG312 &gt; 0, ROUND(AI312 / AG312, 4), 0)</f>
        <v>0</v>
      </c>
      <c r="AO312" s="10">
        <f xml:space="preserve"> IF(AI312 &gt; 0, ROUND(AK312 / AI312, 4), 0)</f>
        <v>0</v>
      </c>
      <c r="AP312" s="7">
        <f xml:space="preserve"> B312 - SUM(L312, V312, AF312)</f>
        <v>0</v>
      </c>
      <c r="AQ312" s="7">
        <f xml:space="preserve"> C312 - SUM(M312, W312, AG312)</f>
        <v>0</v>
      </c>
      <c r="AR312" s="7">
        <f xml:space="preserve"> AP312 - AQ312</f>
        <v>0</v>
      </c>
      <c r="AS312" s="7">
        <f xml:space="preserve"> E312 - SUM(O312, Y312, AI312)</f>
        <v>0</v>
      </c>
      <c r="AT312" s="7">
        <f xml:space="preserve"> AQ312 - AS312</f>
        <v>0</v>
      </c>
      <c r="AU312" s="7">
        <f xml:space="preserve"> G312 - SUM(Q312, AA312, AK312)</f>
        <v>0</v>
      </c>
      <c r="AV312" s="7">
        <f xml:space="preserve"> AS312 - AU312</f>
        <v>0</v>
      </c>
      <c r="AW312" s="10">
        <f xml:space="preserve"> IF(AP312 &gt; 0, ROUND(AQ312 / AP312, 4), 0)</f>
        <v>0</v>
      </c>
      <c r="AX312" s="10">
        <f xml:space="preserve"> IF(AQ312 &gt; 0, ROUND(AS312 / AQ312, 4), 0)</f>
        <v>0</v>
      </c>
      <c r="AY312" s="10">
        <f xml:space="preserve"> IF(AS312 &gt; 0, ROUND(AU312 / AS312, 4), 0)</f>
        <v>0</v>
      </c>
    </row>
    <row r="313" spans="1:51" x14ac:dyDescent="0.2">
      <c r="A313" s="1" t="s">
        <v>196</v>
      </c>
      <c r="B313" s="7">
        <v>1</v>
      </c>
      <c r="C313" s="7">
        <v>0</v>
      </c>
      <c r="D313" s="7">
        <f xml:space="preserve"> B313 - C313</f>
        <v>1</v>
      </c>
      <c r="E313" s="7">
        <v>0</v>
      </c>
      <c r="F313" s="7">
        <f xml:space="preserve"> C313 - E313</f>
        <v>0</v>
      </c>
      <c r="G313" s="7">
        <v>0</v>
      </c>
      <c r="H313" s="7">
        <f xml:space="preserve"> E313 - G313</f>
        <v>0</v>
      </c>
      <c r="I313" s="9">
        <f xml:space="preserve"> ROUND(C313 / B313, 4)</f>
        <v>0</v>
      </c>
      <c r="J313" s="9">
        <f>IF(C313 &gt; 0, ROUND(E313 / C313, 4), 0)</f>
        <v>0</v>
      </c>
      <c r="K313" s="10">
        <f xml:space="preserve"> IF(E313 &gt; 0, ROUND(G313 / E313, 4), 0)</f>
        <v>0</v>
      </c>
      <c r="L313" s="7">
        <v>0</v>
      </c>
      <c r="M313" s="7">
        <v>0</v>
      </c>
      <c r="N313" s="7">
        <f xml:space="preserve"> L313 - M313</f>
        <v>0</v>
      </c>
      <c r="O313" s="7">
        <v>0</v>
      </c>
      <c r="P313" s="7">
        <f xml:space="preserve"> M313 - O313</f>
        <v>0</v>
      </c>
      <c r="Q313" s="7">
        <v>0</v>
      </c>
      <c r="R313" s="7">
        <f xml:space="preserve"> O313 - Q313</f>
        <v>0</v>
      </c>
      <c r="S313" s="10">
        <f xml:space="preserve"> IF(L313 &gt; 0, ROUND(M313 / L313, 4), 0)</f>
        <v>0</v>
      </c>
      <c r="T313" s="10">
        <f xml:space="preserve"> IF(M313 &gt; 0, ROUND(O313 / M313, 4), 0)</f>
        <v>0</v>
      </c>
      <c r="U313" s="10">
        <f xml:space="preserve"> IF(O313 &gt; 0, ROUND(Q313 / O313, 4), 0)</f>
        <v>0</v>
      </c>
      <c r="V313" s="7">
        <v>0</v>
      </c>
      <c r="W313" s="7">
        <v>0</v>
      </c>
      <c r="X313" s="7">
        <f xml:space="preserve"> V313 - W313</f>
        <v>0</v>
      </c>
      <c r="Y313" s="7">
        <v>0</v>
      </c>
      <c r="Z313" s="7">
        <f xml:space="preserve"> W313 - Y313</f>
        <v>0</v>
      </c>
      <c r="AA313" s="7">
        <v>0</v>
      </c>
      <c r="AB313" s="7">
        <f xml:space="preserve"> Y313 - AA313</f>
        <v>0</v>
      </c>
      <c r="AC313" s="10">
        <f xml:space="preserve"> IF(V313 &gt; 0, ROUND(W313 / V313, 4), 0)</f>
        <v>0</v>
      </c>
      <c r="AD313" s="10">
        <f xml:space="preserve"> IF(W313 &gt; 0, ROUND(Y313 / W313, 4), 0)</f>
        <v>0</v>
      </c>
      <c r="AE313" s="10">
        <f xml:space="preserve"> IF(Y313 &gt; 0, ROUND(AA313 / Y313, 4), 0)</f>
        <v>0</v>
      </c>
      <c r="AF313" s="7">
        <v>1</v>
      </c>
      <c r="AG313" s="7">
        <v>0</v>
      </c>
      <c r="AH313" s="7">
        <f xml:space="preserve"> AF313 - AG313</f>
        <v>1</v>
      </c>
      <c r="AI313" s="7">
        <v>0</v>
      </c>
      <c r="AJ313" s="7">
        <f>AG313 - AI313</f>
        <v>0</v>
      </c>
      <c r="AK313" s="7">
        <v>0</v>
      </c>
      <c r="AL313" s="7">
        <f xml:space="preserve"> AI313 - AK313</f>
        <v>0</v>
      </c>
      <c r="AM313" s="10">
        <f xml:space="preserve"> IF(AF313 &gt; 0, ROUND(AG313 / AF313, 4), 0)</f>
        <v>0</v>
      </c>
      <c r="AN313" s="10">
        <f xml:space="preserve"> IF(AG313 &gt; 0, ROUND(AI313 / AG313, 4), 0)</f>
        <v>0</v>
      </c>
      <c r="AO313" s="10">
        <f xml:space="preserve"> IF(AI313 &gt; 0, ROUND(AK313 / AI313, 4), 0)</f>
        <v>0</v>
      </c>
      <c r="AP313" s="7">
        <f xml:space="preserve"> B313 - SUM(L313, V313, AF313)</f>
        <v>0</v>
      </c>
      <c r="AQ313" s="7">
        <f xml:space="preserve"> C313 - SUM(M313, W313, AG313)</f>
        <v>0</v>
      </c>
      <c r="AR313" s="7">
        <f xml:space="preserve"> AP313 - AQ313</f>
        <v>0</v>
      </c>
      <c r="AS313" s="7">
        <f xml:space="preserve"> E313 - SUM(O313, Y313, AI313)</f>
        <v>0</v>
      </c>
      <c r="AT313" s="7">
        <f xml:space="preserve"> AQ313 - AS313</f>
        <v>0</v>
      </c>
      <c r="AU313" s="7">
        <f xml:space="preserve"> G313 - SUM(Q313, AA313, AK313)</f>
        <v>0</v>
      </c>
      <c r="AV313" s="7">
        <f xml:space="preserve"> AS313 - AU313</f>
        <v>0</v>
      </c>
      <c r="AW313" s="10">
        <f xml:space="preserve"> IF(AP313 &gt; 0, ROUND(AQ313 / AP313, 4), 0)</f>
        <v>0</v>
      </c>
      <c r="AX313" s="10">
        <f xml:space="preserve"> IF(AQ313 &gt; 0, ROUND(AS313 / AQ313, 4), 0)</f>
        <v>0</v>
      </c>
      <c r="AY313" s="10">
        <f xml:space="preserve"> IF(AS313 &gt; 0, ROUND(AU313 / AS313, 4), 0)</f>
        <v>0</v>
      </c>
    </row>
    <row r="314" spans="1:51" x14ac:dyDescent="0.2">
      <c r="A314" s="1" t="s">
        <v>164</v>
      </c>
      <c r="B314" s="7">
        <v>1</v>
      </c>
      <c r="C314" s="7">
        <v>0</v>
      </c>
      <c r="D314" s="7">
        <f xml:space="preserve"> B314 - C314</f>
        <v>1</v>
      </c>
      <c r="E314" s="7">
        <v>0</v>
      </c>
      <c r="F314" s="7">
        <f xml:space="preserve"> C314 - E314</f>
        <v>0</v>
      </c>
      <c r="G314" s="7">
        <v>0</v>
      </c>
      <c r="H314" s="7">
        <f xml:space="preserve"> E314 - G314</f>
        <v>0</v>
      </c>
      <c r="I314" s="9">
        <f xml:space="preserve"> ROUND(C314 / B314, 4)</f>
        <v>0</v>
      </c>
      <c r="J314" s="9">
        <f>IF(C314 &gt; 0, ROUND(E314 / C314, 4), 0)</f>
        <v>0</v>
      </c>
      <c r="K314" s="10">
        <f xml:space="preserve"> IF(E314 &gt; 0, ROUND(G314 / E314, 4), 0)</f>
        <v>0</v>
      </c>
      <c r="L314" s="7">
        <v>0</v>
      </c>
      <c r="M314" s="7">
        <v>0</v>
      </c>
      <c r="N314" s="7">
        <f xml:space="preserve"> L314 - M314</f>
        <v>0</v>
      </c>
      <c r="O314" s="7">
        <v>0</v>
      </c>
      <c r="P314" s="7">
        <f xml:space="preserve"> M314 - O314</f>
        <v>0</v>
      </c>
      <c r="Q314" s="7">
        <v>0</v>
      </c>
      <c r="R314" s="7">
        <f xml:space="preserve"> O314 - Q314</f>
        <v>0</v>
      </c>
      <c r="S314" s="10">
        <f xml:space="preserve"> IF(L314 &gt; 0, ROUND(M314 / L314, 4), 0)</f>
        <v>0</v>
      </c>
      <c r="T314" s="10">
        <f xml:space="preserve"> IF(M314 &gt; 0, ROUND(O314 / M314, 4), 0)</f>
        <v>0</v>
      </c>
      <c r="U314" s="10">
        <f xml:space="preserve"> IF(O314 &gt; 0, ROUND(Q314 / O314, 4), 0)</f>
        <v>0</v>
      </c>
      <c r="V314" s="7">
        <v>1</v>
      </c>
      <c r="W314" s="7">
        <v>0</v>
      </c>
      <c r="X314" s="7">
        <f xml:space="preserve"> V314 - W314</f>
        <v>1</v>
      </c>
      <c r="Y314" s="7">
        <v>0</v>
      </c>
      <c r="Z314" s="7">
        <f xml:space="preserve"> W314 - Y314</f>
        <v>0</v>
      </c>
      <c r="AA314" s="7">
        <v>0</v>
      </c>
      <c r="AB314" s="7">
        <f xml:space="preserve"> Y314 - AA314</f>
        <v>0</v>
      </c>
      <c r="AC314" s="10">
        <f xml:space="preserve"> IF(V314 &gt; 0, ROUND(W314 / V314, 4), 0)</f>
        <v>0</v>
      </c>
      <c r="AD314" s="10">
        <f xml:space="preserve"> IF(W314 &gt; 0, ROUND(Y314 / W314, 4), 0)</f>
        <v>0</v>
      </c>
      <c r="AE314" s="10">
        <f xml:space="preserve"> IF(Y314 &gt; 0, ROUND(AA314 / Y314, 4), 0)</f>
        <v>0</v>
      </c>
      <c r="AF314" s="7">
        <v>0</v>
      </c>
      <c r="AG314" s="7">
        <v>0</v>
      </c>
      <c r="AH314" s="7">
        <f xml:space="preserve"> AF314 - AG314</f>
        <v>0</v>
      </c>
      <c r="AI314" s="7">
        <v>0</v>
      </c>
      <c r="AJ314" s="7">
        <f>AG314 - AI314</f>
        <v>0</v>
      </c>
      <c r="AK314" s="7">
        <v>0</v>
      </c>
      <c r="AL314" s="7">
        <f xml:space="preserve"> AI314 - AK314</f>
        <v>0</v>
      </c>
      <c r="AM314" s="10">
        <f xml:space="preserve"> IF(AF314 &gt; 0, ROUND(AG314 / AF314, 4), 0)</f>
        <v>0</v>
      </c>
      <c r="AN314" s="10">
        <f xml:space="preserve"> IF(AG314 &gt; 0, ROUND(AI314 / AG314, 4), 0)</f>
        <v>0</v>
      </c>
      <c r="AO314" s="10">
        <f xml:space="preserve"> IF(AI314 &gt; 0, ROUND(AK314 / AI314, 4), 0)</f>
        <v>0</v>
      </c>
      <c r="AP314" s="7">
        <f xml:space="preserve"> B314 - SUM(L314, V314, AF314)</f>
        <v>0</v>
      </c>
      <c r="AQ314" s="7">
        <f xml:space="preserve"> C314 - SUM(M314, W314, AG314)</f>
        <v>0</v>
      </c>
      <c r="AR314" s="7">
        <f xml:space="preserve"> AP314 - AQ314</f>
        <v>0</v>
      </c>
      <c r="AS314" s="7">
        <f xml:space="preserve"> E314 - SUM(O314, Y314, AI314)</f>
        <v>0</v>
      </c>
      <c r="AT314" s="7">
        <f xml:space="preserve"> AQ314 - AS314</f>
        <v>0</v>
      </c>
      <c r="AU314" s="7">
        <f xml:space="preserve"> G314 - SUM(Q314, AA314, AK314)</f>
        <v>0</v>
      </c>
      <c r="AV314" s="7">
        <f xml:space="preserve"> AS314 - AU314</f>
        <v>0</v>
      </c>
      <c r="AW314" s="10">
        <f xml:space="preserve"> IF(AP314 &gt; 0, ROUND(AQ314 / AP314, 4), 0)</f>
        <v>0</v>
      </c>
      <c r="AX314" s="10">
        <f xml:space="preserve"> IF(AQ314 &gt; 0, ROUND(AS314 / AQ314, 4), 0)</f>
        <v>0</v>
      </c>
      <c r="AY314" s="10">
        <f xml:space="preserve"> IF(AS314 &gt; 0, ROUND(AU314 / AS314, 4), 0)</f>
        <v>0</v>
      </c>
    </row>
    <row r="315" spans="1:51" x14ac:dyDescent="0.2">
      <c r="A315" s="1" t="s">
        <v>324</v>
      </c>
      <c r="B315" s="7">
        <v>1</v>
      </c>
      <c r="C315" s="7">
        <v>0</v>
      </c>
      <c r="D315" s="7">
        <f xml:space="preserve"> B315 - C315</f>
        <v>1</v>
      </c>
      <c r="E315" s="7">
        <v>0</v>
      </c>
      <c r="F315" s="7">
        <f xml:space="preserve"> C315 - E315</f>
        <v>0</v>
      </c>
      <c r="G315" s="7">
        <v>0</v>
      </c>
      <c r="H315" s="7">
        <f xml:space="preserve"> E315 - G315</f>
        <v>0</v>
      </c>
      <c r="I315" s="9">
        <f xml:space="preserve"> ROUND(C315 / B315, 4)</f>
        <v>0</v>
      </c>
      <c r="J315" s="9">
        <f>IF(C315 &gt; 0, ROUND(E315 / C315, 4), 0)</f>
        <v>0</v>
      </c>
      <c r="K315" s="10">
        <f xml:space="preserve"> IF(E315 &gt; 0, ROUND(G315 / E315, 4), 0)</f>
        <v>0</v>
      </c>
      <c r="L315" s="7">
        <v>0</v>
      </c>
      <c r="M315" s="7">
        <v>0</v>
      </c>
      <c r="N315" s="7">
        <f xml:space="preserve"> L315 - M315</f>
        <v>0</v>
      </c>
      <c r="O315" s="7">
        <v>0</v>
      </c>
      <c r="P315" s="7">
        <f xml:space="preserve"> M315 - O315</f>
        <v>0</v>
      </c>
      <c r="Q315" s="7">
        <v>0</v>
      </c>
      <c r="R315" s="7">
        <f xml:space="preserve"> O315 - Q315</f>
        <v>0</v>
      </c>
      <c r="S315" s="10">
        <f xml:space="preserve"> IF(L315 &gt; 0, ROUND(M315 / L315, 4), 0)</f>
        <v>0</v>
      </c>
      <c r="T315" s="10">
        <f xml:space="preserve"> IF(M315 &gt; 0, ROUND(O315 / M315, 4), 0)</f>
        <v>0</v>
      </c>
      <c r="U315" s="10">
        <f xml:space="preserve"> IF(O315 &gt; 0, ROUND(Q315 / O315, 4), 0)</f>
        <v>0</v>
      </c>
      <c r="V315" s="7">
        <v>0</v>
      </c>
      <c r="W315" s="7">
        <v>0</v>
      </c>
      <c r="X315" s="7">
        <f xml:space="preserve"> V315 - W315</f>
        <v>0</v>
      </c>
      <c r="Y315" s="7">
        <v>0</v>
      </c>
      <c r="Z315" s="7">
        <f xml:space="preserve"> W315 - Y315</f>
        <v>0</v>
      </c>
      <c r="AA315" s="7">
        <v>0</v>
      </c>
      <c r="AB315" s="7">
        <f xml:space="preserve"> Y315 - AA315</f>
        <v>0</v>
      </c>
      <c r="AC315" s="10">
        <f xml:space="preserve"> IF(V315 &gt; 0, ROUND(W315 / V315, 4), 0)</f>
        <v>0</v>
      </c>
      <c r="AD315" s="10">
        <f xml:space="preserve"> IF(W315 &gt; 0, ROUND(Y315 / W315, 4), 0)</f>
        <v>0</v>
      </c>
      <c r="AE315" s="10">
        <f xml:space="preserve"> IF(Y315 &gt; 0, ROUND(AA315 / Y315, 4), 0)</f>
        <v>0</v>
      </c>
      <c r="AF315" s="7">
        <v>1</v>
      </c>
      <c r="AG315" s="7">
        <v>0</v>
      </c>
      <c r="AH315" s="7">
        <f xml:space="preserve"> AF315 - AG315</f>
        <v>1</v>
      </c>
      <c r="AI315" s="7">
        <v>0</v>
      </c>
      <c r="AJ315" s="7">
        <f>AG315 - AI315</f>
        <v>0</v>
      </c>
      <c r="AK315" s="7">
        <v>0</v>
      </c>
      <c r="AL315" s="7">
        <f xml:space="preserve"> AI315 - AK315</f>
        <v>0</v>
      </c>
      <c r="AM315" s="10">
        <f xml:space="preserve"> IF(AF315 &gt; 0, ROUND(AG315 / AF315, 4), 0)</f>
        <v>0</v>
      </c>
      <c r="AN315" s="10">
        <f xml:space="preserve"> IF(AG315 &gt; 0, ROUND(AI315 / AG315, 4), 0)</f>
        <v>0</v>
      </c>
      <c r="AO315" s="10">
        <f xml:space="preserve"> IF(AI315 &gt; 0, ROUND(AK315 / AI315, 4), 0)</f>
        <v>0</v>
      </c>
      <c r="AP315" s="7">
        <f xml:space="preserve"> B315 - SUM(L315, V315, AF315)</f>
        <v>0</v>
      </c>
      <c r="AQ315" s="7">
        <f xml:space="preserve"> C315 - SUM(M315, W315, AG315)</f>
        <v>0</v>
      </c>
      <c r="AR315" s="7">
        <f xml:space="preserve"> AP315 - AQ315</f>
        <v>0</v>
      </c>
      <c r="AS315" s="7">
        <f xml:space="preserve"> E315 - SUM(O315, Y315, AI315)</f>
        <v>0</v>
      </c>
      <c r="AT315" s="7">
        <f xml:space="preserve"> AQ315 - AS315</f>
        <v>0</v>
      </c>
      <c r="AU315" s="7">
        <f xml:space="preserve"> G315 - SUM(Q315, AA315, AK315)</f>
        <v>0</v>
      </c>
      <c r="AV315" s="7">
        <f xml:space="preserve"> AS315 - AU315</f>
        <v>0</v>
      </c>
      <c r="AW315" s="10">
        <f xml:space="preserve"> IF(AP315 &gt; 0, ROUND(AQ315 / AP315, 4), 0)</f>
        <v>0</v>
      </c>
      <c r="AX315" s="10">
        <f xml:space="preserve"> IF(AQ315 &gt; 0, ROUND(AS315 / AQ315, 4), 0)</f>
        <v>0</v>
      </c>
      <c r="AY315" s="10">
        <f xml:space="preserve"> IF(AS315 &gt; 0, ROUND(AU315 / AS315, 4), 0)</f>
        <v>0</v>
      </c>
    </row>
    <row r="316" spans="1:51" x14ac:dyDescent="0.2">
      <c r="A316" s="1" t="s">
        <v>189</v>
      </c>
      <c r="B316" s="7">
        <v>1</v>
      </c>
      <c r="C316" s="7">
        <v>0</v>
      </c>
      <c r="D316" s="7">
        <f xml:space="preserve"> B316 - C316</f>
        <v>1</v>
      </c>
      <c r="E316" s="7">
        <v>0</v>
      </c>
      <c r="F316" s="7">
        <f xml:space="preserve"> C316 - E316</f>
        <v>0</v>
      </c>
      <c r="G316" s="7">
        <v>0</v>
      </c>
      <c r="H316" s="7">
        <f xml:space="preserve"> E316 - G316</f>
        <v>0</v>
      </c>
      <c r="I316" s="9">
        <f xml:space="preserve"> ROUND(C316 / B316, 4)</f>
        <v>0</v>
      </c>
      <c r="J316" s="9">
        <f>IF(C316 &gt; 0, ROUND(E316 / C316, 4), 0)</f>
        <v>0</v>
      </c>
      <c r="K316" s="10">
        <f xml:space="preserve"> IF(E316 &gt; 0, ROUND(G316 / E316, 4), 0)</f>
        <v>0</v>
      </c>
      <c r="L316" s="7">
        <v>0</v>
      </c>
      <c r="M316" s="7">
        <v>0</v>
      </c>
      <c r="N316" s="7">
        <f xml:space="preserve"> L316 - M316</f>
        <v>0</v>
      </c>
      <c r="O316" s="7">
        <v>0</v>
      </c>
      <c r="P316" s="7">
        <f xml:space="preserve"> M316 - O316</f>
        <v>0</v>
      </c>
      <c r="Q316" s="7">
        <v>0</v>
      </c>
      <c r="R316" s="7">
        <f xml:space="preserve"> O316 - Q316</f>
        <v>0</v>
      </c>
      <c r="S316" s="10">
        <f xml:space="preserve"> IF(L316 &gt; 0, ROUND(M316 / L316, 4), 0)</f>
        <v>0</v>
      </c>
      <c r="T316" s="10">
        <f xml:space="preserve"> IF(M316 &gt; 0, ROUND(O316 / M316, 4), 0)</f>
        <v>0</v>
      </c>
      <c r="U316" s="10">
        <f xml:space="preserve"> IF(O316 &gt; 0, ROUND(Q316 / O316, 4), 0)</f>
        <v>0</v>
      </c>
      <c r="V316" s="7">
        <v>1</v>
      </c>
      <c r="W316" s="7">
        <v>0</v>
      </c>
      <c r="X316" s="7">
        <f xml:space="preserve"> V316 - W316</f>
        <v>1</v>
      </c>
      <c r="Y316" s="7">
        <v>0</v>
      </c>
      <c r="Z316" s="7">
        <f xml:space="preserve"> W316 - Y316</f>
        <v>0</v>
      </c>
      <c r="AA316" s="7">
        <v>0</v>
      </c>
      <c r="AB316" s="7">
        <f xml:space="preserve"> Y316 - AA316</f>
        <v>0</v>
      </c>
      <c r="AC316" s="10">
        <f xml:space="preserve"> IF(V316 &gt; 0, ROUND(W316 / V316, 4), 0)</f>
        <v>0</v>
      </c>
      <c r="AD316" s="10">
        <f xml:space="preserve"> IF(W316 &gt; 0, ROUND(Y316 / W316, 4), 0)</f>
        <v>0</v>
      </c>
      <c r="AE316" s="10">
        <f xml:space="preserve"> IF(Y316 &gt; 0, ROUND(AA316 / Y316, 4), 0)</f>
        <v>0</v>
      </c>
      <c r="AF316" s="7">
        <v>0</v>
      </c>
      <c r="AG316" s="7">
        <v>0</v>
      </c>
      <c r="AH316" s="7">
        <f xml:space="preserve"> AF316 - AG316</f>
        <v>0</v>
      </c>
      <c r="AI316" s="7">
        <v>0</v>
      </c>
      <c r="AJ316" s="7">
        <f>AG316 - AI316</f>
        <v>0</v>
      </c>
      <c r="AK316" s="7">
        <v>0</v>
      </c>
      <c r="AL316" s="7">
        <f xml:space="preserve"> AI316 - AK316</f>
        <v>0</v>
      </c>
      <c r="AM316" s="10">
        <f xml:space="preserve"> IF(AF316 &gt; 0, ROUND(AG316 / AF316, 4), 0)</f>
        <v>0</v>
      </c>
      <c r="AN316" s="10">
        <f xml:space="preserve"> IF(AG316 &gt; 0, ROUND(AI316 / AG316, 4), 0)</f>
        <v>0</v>
      </c>
      <c r="AO316" s="10">
        <f xml:space="preserve"> IF(AI316 &gt; 0, ROUND(AK316 / AI316, 4), 0)</f>
        <v>0</v>
      </c>
      <c r="AP316" s="7">
        <f xml:space="preserve"> B316 - SUM(L316, V316, AF316)</f>
        <v>0</v>
      </c>
      <c r="AQ316" s="7">
        <f xml:space="preserve"> C316 - SUM(M316, W316, AG316)</f>
        <v>0</v>
      </c>
      <c r="AR316" s="7">
        <f xml:space="preserve"> AP316 - AQ316</f>
        <v>0</v>
      </c>
      <c r="AS316" s="7">
        <f xml:space="preserve"> E316 - SUM(O316, Y316, AI316)</f>
        <v>0</v>
      </c>
      <c r="AT316" s="7">
        <f xml:space="preserve"> AQ316 - AS316</f>
        <v>0</v>
      </c>
      <c r="AU316" s="7">
        <f xml:space="preserve"> G316 - SUM(Q316, AA316, AK316)</f>
        <v>0</v>
      </c>
      <c r="AV316" s="7">
        <f xml:space="preserve"> AS316 - AU316</f>
        <v>0</v>
      </c>
      <c r="AW316" s="10">
        <f xml:space="preserve"> IF(AP316 &gt; 0, ROUND(AQ316 / AP316, 4), 0)</f>
        <v>0</v>
      </c>
      <c r="AX316" s="10">
        <f xml:space="preserve"> IF(AQ316 &gt; 0, ROUND(AS316 / AQ316, 4), 0)</f>
        <v>0</v>
      </c>
      <c r="AY316" s="10">
        <f xml:space="preserve"> IF(AS316 &gt; 0, ROUND(AU316 / AS316, 4), 0)</f>
        <v>0</v>
      </c>
    </row>
    <row r="317" spans="1:51" x14ac:dyDescent="0.2">
      <c r="A317" s="1" t="s">
        <v>167</v>
      </c>
      <c r="B317" s="7">
        <v>1</v>
      </c>
      <c r="C317" s="7">
        <v>0</v>
      </c>
      <c r="D317" s="7">
        <f xml:space="preserve"> B317 - C317</f>
        <v>1</v>
      </c>
      <c r="E317" s="7">
        <v>0</v>
      </c>
      <c r="F317" s="7">
        <f xml:space="preserve"> C317 - E317</f>
        <v>0</v>
      </c>
      <c r="G317" s="7">
        <v>0</v>
      </c>
      <c r="H317" s="7">
        <f xml:space="preserve"> E317 - G317</f>
        <v>0</v>
      </c>
      <c r="I317" s="9">
        <f xml:space="preserve"> ROUND(C317 / B317, 4)</f>
        <v>0</v>
      </c>
      <c r="J317" s="9">
        <f>IF(C317 &gt; 0, ROUND(E317 / C317, 4), 0)</f>
        <v>0</v>
      </c>
      <c r="K317" s="10">
        <f xml:space="preserve"> IF(E317 &gt; 0, ROUND(G317 / E317, 4), 0)</f>
        <v>0</v>
      </c>
      <c r="L317" s="7">
        <v>1</v>
      </c>
      <c r="M317" s="7">
        <v>0</v>
      </c>
      <c r="N317" s="7">
        <f xml:space="preserve"> L317 - M317</f>
        <v>1</v>
      </c>
      <c r="O317" s="7">
        <v>0</v>
      </c>
      <c r="P317" s="7">
        <f xml:space="preserve"> M317 - O317</f>
        <v>0</v>
      </c>
      <c r="Q317" s="7">
        <v>0</v>
      </c>
      <c r="R317" s="7">
        <f xml:space="preserve"> O317 - Q317</f>
        <v>0</v>
      </c>
      <c r="S317" s="10">
        <f xml:space="preserve"> IF(L317 &gt; 0, ROUND(M317 / L317, 4), 0)</f>
        <v>0</v>
      </c>
      <c r="T317" s="10">
        <f xml:space="preserve"> IF(M317 &gt; 0, ROUND(O317 / M317, 4), 0)</f>
        <v>0</v>
      </c>
      <c r="U317" s="10">
        <f xml:space="preserve"> IF(O317 &gt; 0, ROUND(Q317 / O317, 4), 0)</f>
        <v>0</v>
      </c>
      <c r="V317" s="7">
        <v>0</v>
      </c>
      <c r="W317" s="7">
        <v>0</v>
      </c>
      <c r="X317" s="7">
        <f xml:space="preserve"> V317 - W317</f>
        <v>0</v>
      </c>
      <c r="Y317" s="7">
        <v>0</v>
      </c>
      <c r="Z317" s="7">
        <f xml:space="preserve"> W317 - Y317</f>
        <v>0</v>
      </c>
      <c r="AA317" s="7">
        <v>0</v>
      </c>
      <c r="AB317" s="7">
        <f xml:space="preserve"> Y317 - AA317</f>
        <v>0</v>
      </c>
      <c r="AC317" s="10">
        <f xml:space="preserve"> IF(V317 &gt; 0, ROUND(W317 / V317, 4), 0)</f>
        <v>0</v>
      </c>
      <c r="AD317" s="10">
        <f xml:space="preserve"> IF(W317 &gt; 0, ROUND(Y317 / W317, 4), 0)</f>
        <v>0</v>
      </c>
      <c r="AE317" s="10">
        <f xml:space="preserve"> IF(Y317 &gt; 0, ROUND(AA317 / Y317, 4), 0)</f>
        <v>0</v>
      </c>
      <c r="AF317" s="7">
        <v>0</v>
      </c>
      <c r="AG317" s="7">
        <v>0</v>
      </c>
      <c r="AH317" s="7">
        <f xml:space="preserve"> AF317 - AG317</f>
        <v>0</v>
      </c>
      <c r="AI317" s="7">
        <v>0</v>
      </c>
      <c r="AJ317" s="7">
        <f>AG317 - AI317</f>
        <v>0</v>
      </c>
      <c r="AK317" s="7">
        <v>0</v>
      </c>
      <c r="AL317" s="7">
        <f xml:space="preserve"> AI317 - AK317</f>
        <v>0</v>
      </c>
      <c r="AM317" s="10">
        <f xml:space="preserve"> IF(AF317 &gt; 0, ROUND(AG317 / AF317, 4), 0)</f>
        <v>0</v>
      </c>
      <c r="AN317" s="10">
        <f xml:space="preserve"> IF(AG317 &gt; 0, ROUND(AI317 / AG317, 4), 0)</f>
        <v>0</v>
      </c>
      <c r="AO317" s="10">
        <f xml:space="preserve"> IF(AI317 &gt; 0, ROUND(AK317 / AI317, 4), 0)</f>
        <v>0</v>
      </c>
      <c r="AP317" s="7">
        <f xml:space="preserve"> B317 - SUM(L317, V317, AF317)</f>
        <v>0</v>
      </c>
      <c r="AQ317" s="7">
        <f xml:space="preserve"> C317 - SUM(M317, W317, AG317)</f>
        <v>0</v>
      </c>
      <c r="AR317" s="7">
        <f xml:space="preserve"> AP317 - AQ317</f>
        <v>0</v>
      </c>
      <c r="AS317" s="7">
        <f xml:space="preserve"> E317 - SUM(O317, Y317, AI317)</f>
        <v>0</v>
      </c>
      <c r="AT317" s="7">
        <f xml:space="preserve"> AQ317 - AS317</f>
        <v>0</v>
      </c>
      <c r="AU317" s="7">
        <f xml:space="preserve"> G317 - SUM(Q317, AA317, AK317)</f>
        <v>0</v>
      </c>
      <c r="AV317" s="7">
        <f xml:space="preserve"> AS317 - AU317</f>
        <v>0</v>
      </c>
      <c r="AW317" s="10">
        <f xml:space="preserve"> IF(AP317 &gt; 0, ROUND(AQ317 / AP317, 4), 0)</f>
        <v>0</v>
      </c>
      <c r="AX317" s="10">
        <f xml:space="preserve"> IF(AQ317 &gt; 0, ROUND(AS317 / AQ317, 4), 0)</f>
        <v>0</v>
      </c>
      <c r="AY317" s="10">
        <f xml:space="preserve"> IF(AS317 &gt; 0, ROUND(AU317 / AS317, 4), 0)</f>
        <v>0</v>
      </c>
    </row>
    <row r="318" spans="1:51" x14ac:dyDescent="0.2">
      <c r="A318" s="1" t="s">
        <v>243</v>
      </c>
      <c r="B318" s="7">
        <v>1</v>
      </c>
      <c r="C318" s="7">
        <v>0</v>
      </c>
      <c r="D318" s="7">
        <f xml:space="preserve"> B318 - C318</f>
        <v>1</v>
      </c>
      <c r="E318" s="7">
        <v>0</v>
      </c>
      <c r="F318" s="7">
        <f xml:space="preserve"> C318 - E318</f>
        <v>0</v>
      </c>
      <c r="G318" s="7">
        <v>0</v>
      </c>
      <c r="H318" s="7">
        <f xml:space="preserve"> E318 - G318</f>
        <v>0</v>
      </c>
      <c r="I318" s="9">
        <f xml:space="preserve"> ROUND(C318 / B318, 4)</f>
        <v>0</v>
      </c>
      <c r="J318" s="9">
        <f>IF(C318 &gt; 0, ROUND(E318 / C318, 4), 0)</f>
        <v>0</v>
      </c>
      <c r="K318" s="10">
        <f xml:space="preserve"> IF(E318 &gt; 0, ROUND(G318 / E318, 4), 0)</f>
        <v>0</v>
      </c>
      <c r="L318" s="7">
        <v>0</v>
      </c>
      <c r="M318" s="7">
        <v>0</v>
      </c>
      <c r="N318" s="7">
        <f xml:space="preserve"> L318 - M318</f>
        <v>0</v>
      </c>
      <c r="O318" s="7">
        <v>0</v>
      </c>
      <c r="P318" s="7">
        <f xml:space="preserve"> M318 - O318</f>
        <v>0</v>
      </c>
      <c r="Q318" s="7">
        <v>0</v>
      </c>
      <c r="R318" s="7">
        <f xml:space="preserve"> O318 - Q318</f>
        <v>0</v>
      </c>
      <c r="S318" s="10">
        <f xml:space="preserve"> IF(L318 &gt; 0, ROUND(M318 / L318, 4), 0)</f>
        <v>0</v>
      </c>
      <c r="T318" s="10">
        <f xml:space="preserve"> IF(M318 &gt; 0, ROUND(O318 / M318, 4), 0)</f>
        <v>0</v>
      </c>
      <c r="U318" s="10">
        <f xml:space="preserve"> IF(O318 &gt; 0, ROUND(Q318 / O318, 4), 0)</f>
        <v>0</v>
      </c>
      <c r="V318" s="7">
        <v>0</v>
      </c>
      <c r="W318" s="7">
        <v>0</v>
      </c>
      <c r="X318" s="7">
        <f xml:space="preserve"> V318 - W318</f>
        <v>0</v>
      </c>
      <c r="Y318" s="7">
        <v>0</v>
      </c>
      <c r="Z318" s="7">
        <f xml:space="preserve"> W318 - Y318</f>
        <v>0</v>
      </c>
      <c r="AA318" s="7">
        <v>0</v>
      </c>
      <c r="AB318" s="7">
        <f xml:space="preserve"> Y318 - AA318</f>
        <v>0</v>
      </c>
      <c r="AC318" s="10">
        <f xml:space="preserve"> IF(V318 &gt; 0, ROUND(W318 / V318, 4), 0)</f>
        <v>0</v>
      </c>
      <c r="AD318" s="10">
        <f xml:space="preserve"> IF(W318 &gt; 0, ROUND(Y318 / W318, 4), 0)</f>
        <v>0</v>
      </c>
      <c r="AE318" s="10">
        <f xml:space="preserve"> IF(Y318 &gt; 0, ROUND(AA318 / Y318, 4), 0)</f>
        <v>0</v>
      </c>
      <c r="AF318" s="7">
        <v>0</v>
      </c>
      <c r="AG318" s="7">
        <v>0</v>
      </c>
      <c r="AH318" s="7">
        <f xml:space="preserve"> AF318 - AG318</f>
        <v>0</v>
      </c>
      <c r="AI318" s="7">
        <v>0</v>
      </c>
      <c r="AJ318" s="7">
        <f>AG318 - AI318</f>
        <v>0</v>
      </c>
      <c r="AK318" s="7">
        <v>0</v>
      </c>
      <c r="AL318" s="7">
        <f xml:space="preserve"> AI318 - AK318</f>
        <v>0</v>
      </c>
      <c r="AM318" s="10">
        <f xml:space="preserve"> IF(AF318 &gt; 0, ROUND(AG318 / AF318, 4), 0)</f>
        <v>0</v>
      </c>
      <c r="AN318" s="10">
        <f xml:space="preserve"> IF(AG318 &gt; 0, ROUND(AI318 / AG318, 4), 0)</f>
        <v>0</v>
      </c>
      <c r="AO318" s="10">
        <f xml:space="preserve"> IF(AI318 &gt; 0, ROUND(AK318 / AI318, 4), 0)</f>
        <v>0</v>
      </c>
      <c r="AP318" s="7">
        <f xml:space="preserve"> B318 - SUM(L318, V318, AF318)</f>
        <v>1</v>
      </c>
      <c r="AQ318" s="7">
        <f xml:space="preserve"> C318 - SUM(M318, W318, AG318)</f>
        <v>0</v>
      </c>
      <c r="AR318" s="7">
        <f xml:space="preserve"> AP318 - AQ318</f>
        <v>1</v>
      </c>
      <c r="AS318" s="7">
        <f xml:space="preserve"> E318 - SUM(O318, Y318, AI318)</f>
        <v>0</v>
      </c>
      <c r="AT318" s="7">
        <f xml:space="preserve"> AQ318 - AS318</f>
        <v>0</v>
      </c>
      <c r="AU318" s="7">
        <f xml:space="preserve"> G318 - SUM(Q318, AA318, AK318)</f>
        <v>0</v>
      </c>
      <c r="AV318" s="7">
        <f xml:space="preserve"> AS318 - AU318</f>
        <v>0</v>
      </c>
      <c r="AW318" s="10">
        <f xml:space="preserve"> IF(AP318 &gt; 0, ROUND(AQ318 / AP318, 4), 0)</f>
        <v>0</v>
      </c>
      <c r="AX318" s="10">
        <f xml:space="preserve"> IF(AQ318 &gt; 0, ROUND(AS318 / AQ318, 4), 0)</f>
        <v>0</v>
      </c>
      <c r="AY318" s="10">
        <f xml:space="preserve"> IF(AS318 &gt; 0, ROUND(AU318 / AS318, 4), 0)</f>
        <v>0</v>
      </c>
    </row>
    <row r="319" spans="1:51" x14ac:dyDescent="0.2">
      <c r="A319" s="1" t="s">
        <v>283</v>
      </c>
      <c r="B319" s="7">
        <v>1</v>
      </c>
      <c r="C319" s="7">
        <v>0</v>
      </c>
      <c r="D319" s="7">
        <f xml:space="preserve"> B319 - C319</f>
        <v>1</v>
      </c>
      <c r="E319" s="7">
        <v>0</v>
      </c>
      <c r="F319" s="7">
        <f xml:space="preserve"> C319 - E319</f>
        <v>0</v>
      </c>
      <c r="G319" s="7">
        <v>0</v>
      </c>
      <c r="H319" s="7">
        <f xml:space="preserve"> E319 - G319</f>
        <v>0</v>
      </c>
      <c r="I319" s="9">
        <f xml:space="preserve"> ROUND(C319 / B319, 4)</f>
        <v>0</v>
      </c>
      <c r="J319" s="9">
        <f>IF(C319 &gt; 0, ROUND(E319 / C319, 4), 0)</f>
        <v>0</v>
      </c>
      <c r="K319" s="10">
        <f xml:space="preserve"> IF(E319 &gt; 0, ROUND(G319 / E319, 4), 0)</f>
        <v>0</v>
      </c>
      <c r="L319" s="7">
        <v>0</v>
      </c>
      <c r="M319" s="7">
        <v>0</v>
      </c>
      <c r="N319" s="7">
        <f xml:space="preserve"> L319 - M319</f>
        <v>0</v>
      </c>
      <c r="O319" s="7">
        <v>0</v>
      </c>
      <c r="P319" s="7">
        <f xml:space="preserve"> M319 - O319</f>
        <v>0</v>
      </c>
      <c r="Q319" s="7">
        <v>0</v>
      </c>
      <c r="R319" s="7">
        <f xml:space="preserve"> O319 - Q319</f>
        <v>0</v>
      </c>
      <c r="S319" s="10">
        <f xml:space="preserve"> IF(L319 &gt; 0, ROUND(M319 / L319, 4), 0)</f>
        <v>0</v>
      </c>
      <c r="T319" s="10">
        <f xml:space="preserve"> IF(M319 &gt; 0, ROUND(O319 / M319, 4), 0)</f>
        <v>0</v>
      </c>
      <c r="U319" s="10">
        <f xml:space="preserve"> IF(O319 &gt; 0, ROUND(Q319 / O319, 4), 0)</f>
        <v>0</v>
      </c>
      <c r="V319" s="7">
        <v>0</v>
      </c>
      <c r="W319" s="7">
        <v>0</v>
      </c>
      <c r="X319" s="7">
        <f xml:space="preserve"> V319 - W319</f>
        <v>0</v>
      </c>
      <c r="Y319" s="7">
        <v>0</v>
      </c>
      <c r="Z319" s="7">
        <f xml:space="preserve"> W319 - Y319</f>
        <v>0</v>
      </c>
      <c r="AA319" s="7">
        <v>0</v>
      </c>
      <c r="AB319" s="7">
        <f xml:space="preserve"> Y319 - AA319</f>
        <v>0</v>
      </c>
      <c r="AC319" s="10">
        <f xml:space="preserve"> IF(V319 &gt; 0, ROUND(W319 / V319, 4), 0)</f>
        <v>0</v>
      </c>
      <c r="AD319" s="10">
        <f xml:space="preserve"> IF(W319 &gt; 0, ROUND(Y319 / W319, 4), 0)</f>
        <v>0</v>
      </c>
      <c r="AE319" s="10">
        <f xml:space="preserve"> IF(Y319 &gt; 0, ROUND(AA319 / Y319, 4), 0)</f>
        <v>0</v>
      </c>
      <c r="AF319" s="7">
        <v>1</v>
      </c>
      <c r="AG319" s="7">
        <v>0</v>
      </c>
      <c r="AH319" s="7">
        <f xml:space="preserve"> AF319 - AG319</f>
        <v>1</v>
      </c>
      <c r="AI319" s="7">
        <v>0</v>
      </c>
      <c r="AJ319" s="7">
        <f>AG319 - AI319</f>
        <v>0</v>
      </c>
      <c r="AK319" s="7">
        <v>0</v>
      </c>
      <c r="AL319" s="7">
        <f xml:space="preserve"> AI319 - AK319</f>
        <v>0</v>
      </c>
      <c r="AM319" s="10">
        <f xml:space="preserve"> IF(AF319 &gt; 0, ROUND(AG319 / AF319, 4), 0)</f>
        <v>0</v>
      </c>
      <c r="AN319" s="10">
        <f xml:space="preserve"> IF(AG319 &gt; 0, ROUND(AI319 / AG319, 4), 0)</f>
        <v>0</v>
      </c>
      <c r="AO319" s="10">
        <f xml:space="preserve"> IF(AI319 &gt; 0, ROUND(AK319 / AI319, 4), 0)</f>
        <v>0</v>
      </c>
      <c r="AP319" s="7">
        <f xml:space="preserve"> B319 - SUM(L319, V319, AF319)</f>
        <v>0</v>
      </c>
      <c r="AQ319" s="7">
        <f xml:space="preserve"> C319 - SUM(M319, W319, AG319)</f>
        <v>0</v>
      </c>
      <c r="AR319" s="7">
        <f xml:space="preserve"> AP319 - AQ319</f>
        <v>0</v>
      </c>
      <c r="AS319" s="7">
        <f xml:space="preserve"> E319 - SUM(O319, Y319, AI319)</f>
        <v>0</v>
      </c>
      <c r="AT319" s="7">
        <f xml:space="preserve"> AQ319 - AS319</f>
        <v>0</v>
      </c>
      <c r="AU319" s="7">
        <f xml:space="preserve"> G319 - SUM(Q319, AA319, AK319)</f>
        <v>0</v>
      </c>
      <c r="AV319" s="7">
        <f xml:space="preserve"> AS319 - AU319</f>
        <v>0</v>
      </c>
      <c r="AW319" s="10">
        <f xml:space="preserve"> IF(AP319 &gt; 0, ROUND(AQ319 / AP319, 4), 0)</f>
        <v>0</v>
      </c>
      <c r="AX319" s="10">
        <f xml:space="preserve"> IF(AQ319 &gt; 0, ROUND(AS319 / AQ319, 4), 0)</f>
        <v>0</v>
      </c>
      <c r="AY319" s="10">
        <f xml:space="preserve"> IF(AS319 &gt; 0, ROUND(AU319 / AS319, 4), 0)</f>
        <v>0</v>
      </c>
    </row>
    <row r="320" spans="1:51" x14ac:dyDescent="0.2">
      <c r="A320" s="1" t="s">
        <v>293</v>
      </c>
      <c r="B320" s="7">
        <v>1</v>
      </c>
      <c r="C320" s="7">
        <v>0</v>
      </c>
      <c r="D320" s="7">
        <f xml:space="preserve"> B320 - C320</f>
        <v>1</v>
      </c>
      <c r="E320" s="7">
        <v>0</v>
      </c>
      <c r="F320" s="7">
        <f xml:space="preserve"> C320 - E320</f>
        <v>0</v>
      </c>
      <c r="G320" s="7">
        <v>0</v>
      </c>
      <c r="H320" s="7">
        <f xml:space="preserve"> E320 - G320</f>
        <v>0</v>
      </c>
      <c r="I320" s="9">
        <f xml:space="preserve"> ROUND(C320 / B320, 4)</f>
        <v>0</v>
      </c>
      <c r="J320" s="9">
        <f>IF(C320 &gt; 0, ROUND(E320 / C320, 4), 0)</f>
        <v>0</v>
      </c>
      <c r="K320" s="10">
        <f xml:space="preserve"> IF(E320 &gt; 0, ROUND(G320 / E320, 4), 0)</f>
        <v>0</v>
      </c>
      <c r="L320" s="7">
        <v>1</v>
      </c>
      <c r="M320" s="7">
        <v>0</v>
      </c>
      <c r="N320" s="7">
        <f xml:space="preserve"> L320 - M320</f>
        <v>1</v>
      </c>
      <c r="O320" s="7">
        <v>0</v>
      </c>
      <c r="P320" s="7">
        <f xml:space="preserve"> M320 - O320</f>
        <v>0</v>
      </c>
      <c r="Q320" s="7">
        <v>0</v>
      </c>
      <c r="R320" s="7">
        <f xml:space="preserve"> O320 - Q320</f>
        <v>0</v>
      </c>
      <c r="S320" s="10">
        <f xml:space="preserve"> IF(L320 &gt; 0, ROUND(M320 / L320, 4), 0)</f>
        <v>0</v>
      </c>
      <c r="T320" s="10">
        <f xml:space="preserve"> IF(M320 &gt; 0, ROUND(O320 / M320, 4), 0)</f>
        <v>0</v>
      </c>
      <c r="U320" s="10">
        <f xml:space="preserve"> IF(O320 &gt; 0, ROUND(Q320 / O320, 4), 0)</f>
        <v>0</v>
      </c>
      <c r="V320" s="7">
        <v>0</v>
      </c>
      <c r="W320" s="7">
        <v>0</v>
      </c>
      <c r="X320" s="7">
        <f xml:space="preserve"> V320 - W320</f>
        <v>0</v>
      </c>
      <c r="Y320" s="7">
        <v>0</v>
      </c>
      <c r="Z320" s="7">
        <f xml:space="preserve"> W320 - Y320</f>
        <v>0</v>
      </c>
      <c r="AA320" s="7">
        <v>0</v>
      </c>
      <c r="AB320" s="7">
        <f xml:space="preserve"> Y320 - AA320</f>
        <v>0</v>
      </c>
      <c r="AC320" s="10">
        <f xml:space="preserve"> IF(V320 &gt; 0, ROUND(W320 / V320, 4), 0)</f>
        <v>0</v>
      </c>
      <c r="AD320" s="10">
        <f xml:space="preserve"> IF(W320 &gt; 0, ROUND(Y320 / W320, 4), 0)</f>
        <v>0</v>
      </c>
      <c r="AE320" s="10">
        <f xml:space="preserve"> IF(Y320 &gt; 0, ROUND(AA320 / Y320, 4), 0)</f>
        <v>0</v>
      </c>
      <c r="AF320" s="7">
        <v>0</v>
      </c>
      <c r="AG320" s="7">
        <v>0</v>
      </c>
      <c r="AH320" s="7">
        <f xml:space="preserve"> AF320 - AG320</f>
        <v>0</v>
      </c>
      <c r="AI320" s="7">
        <v>0</v>
      </c>
      <c r="AJ320" s="7">
        <f>AG320 - AI320</f>
        <v>0</v>
      </c>
      <c r="AK320" s="7">
        <v>0</v>
      </c>
      <c r="AL320" s="7">
        <f xml:space="preserve"> AI320 - AK320</f>
        <v>0</v>
      </c>
      <c r="AM320" s="10">
        <f xml:space="preserve"> IF(AF320 &gt; 0, ROUND(AG320 / AF320, 4), 0)</f>
        <v>0</v>
      </c>
      <c r="AN320" s="10">
        <f xml:space="preserve"> IF(AG320 &gt; 0, ROUND(AI320 / AG320, 4), 0)</f>
        <v>0</v>
      </c>
      <c r="AO320" s="10">
        <f xml:space="preserve"> IF(AI320 &gt; 0, ROUND(AK320 / AI320, 4), 0)</f>
        <v>0</v>
      </c>
      <c r="AP320" s="7">
        <f xml:space="preserve"> B320 - SUM(L320, V320, AF320)</f>
        <v>0</v>
      </c>
      <c r="AQ320" s="7">
        <f xml:space="preserve"> C320 - SUM(M320, W320, AG320)</f>
        <v>0</v>
      </c>
      <c r="AR320" s="7">
        <f xml:space="preserve"> AP320 - AQ320</f>
        <v>0</v>
      </c>
      <c r="AS320" s="7">
        <f xml:space="preserve"> E320 - SUM(O320, Y320, AI320)</f>
        <v>0</v>
      </c>
      <c r="AT320" s="7">
        <f xml:space="preserve"> AQ320 - AS320</f>
        <v>0</v>
      </c>
      <c r="AU320" s="7">
        <f xml:space="preserve"> G320 - SUM(Q320, AA320, AK320)</f>
        <v>0</v>
      </c>
      <c r="AV320" s="7">
        <f xml:space="preserve"> AS320 - AU320</f>
        <v>0</v>
      </c>
      <c r="AW320" s="10">
        <f xml:space="preserve"> IF(AP320 &gt; 0, ROUND(AQ320 / AP320, 4), 0)</f>
        <v>0</v>
      </c>
      <c r="AX320" s="10">
        <f xml:space="preserve"> IF(AQ320 &gt; 0, ROUND(AS320 / AQ320, 4), 0)</f>
        <v>0</v>
      </c>
      <c r="AY320" s="10">
        <f xml:space="preserve"> IF(AS320 &gt; 0, ROUND(AU320 / AS320, 4), 0)</f>
        <v>0</v>
      </c>
    </row>
    <row r="321" spans="1:51" x14ac:dyDescent="0.2">
      <c r="A321" s="1" t="s">
        <v>148</v>
      </c>
      <c r="B321" s="7">
        <v>1</v>
      </c>
      <c r="C321" s="7">
        <v>0</v>
      </c>
      <c r="D321" s="7">
        <f xml:space="preserve"> B321 - C321</f>
        <v>1</v>
      </c>
      <c r="E321" s="7">
        <v>0</v>
      </c>
      <c r="F321" s="7">
        <f xml:space="preserve"> C321 - E321</f>
        <v>0</v>
      </c>
      <c r="G321" s="7">
        <v>0</v>
      </c>
      <c r="H321" s="7">
        <f xml:space="preserve"> E321 - G321</f>
        <v>0</v>
      </c>
      <c r="I321" s="9">
        <f xml:space="preserve"> ROUND(C321 / B321, 4)</f>
        <v>0</v>
      </c>
      <c r="J321" s="9">
        <f>IF(C321 &gt; 0, ROUND(E321 / C321, 4), 0)</f>
        <v>0</v>
      </c>
      <c r="K321" s="10">
        <f xml:space="preserve"> IF(E321 &gt; 0, ROUND(G321 / E321, 4), 0)</f>
        <v>0</v>
      </c>
      <c r="L321" s="7">
        <v>0</v>
      </c>
      <c r="M321" s="7">
        <v>0</v>
      </c>
      <c r="N321" s="7">
        <f xml:space="preserve"> L321 - M321</f>
        <v>0</v>
      </c>
      <c r="O321" s="7">
        <v>0</v>
      </c>
      <c r="P321" s="7">
        <f xml:space="preserve"> M321 - O321</f>
        <v>0</v>
      </c>
      <c r="Q321" s="7">
        <v>0</v>
      </c>
      <c r="R321" s="7">
        <f xml:space="preserve"> O321 - Q321</f>
        <v>0</v>
      </c>
      <c r="S321" s="10">
        <f xml:space="preserve"> IF(L321 &gt; 0, ROUND(M321 / L321, 4), 0)</f>
        <v>0</v>
      </c>
      <c r="T321" s="10">
        <f xml:space="preserve"> IF(M321 &gt; 0, ROUND(O321 / M321, 4), 0)</f>
        <v>0</v>
      </c>
      <c r="U321" s="10">
        <f xml:space="preserve"> IF(O321 &gt; 0, ROUND(Q321 / O321, 4), 0)</f>
        <v>0</v>
      </c>
      <c r="V321" s="7">
        <v>0</v>
      </c>
      <c r="W321" s="7">
        <v>0</v>
      </c>
      <c r="X321" s="7">
        <f xml:space="preserve"> V321 - W321</f>
        <v>0</v>
      </c>
      <c r="Y321" s="7">
        <v>0</v>
      </c>
      <c r="Z321" s="7">
        <f xml:space="preserve"> W321 - Y321</f>
        <v>0</v>
      </c>
      <c r="AA321" s="7">
        <v>0</v>
      </c>
      <c r="AB321" s="7">
        <f xml:space="preserve"> Y321 - AA321</f>
        <v>0</v>
      </c>
      <c r="AC321" s="10">
        <f xml:space="preserve"> IF(V321 &gt; 0, ROUND(W321 / V321, 4), 0)</f>
        <v>0</v>
      </c>
      <c r="AD321" s="10">
        <f xml:space="preserve"> IF(W321 &gt; 0, ROUND(Y321 / W321, 4), 0)</f>
        <v>0</v>
      </c>
      <c r="AE321" s="10">
        <f xml:space="preserve"> IF(Y321 &gt; 0, ROUND(AA321 / Y321, 4), 0)</f>
        <v>0</v>
      </c>
      <c r="AF321" s="7">
        <v>1</v>
      </c>
      <c r="AG321" s="7">
        <v>0</v>
      </c>
      <c r="AH321" s="7">
        <f xml:space="preserve"> AF321 - AG321</f>
        <v>1</v>
      </c>
      <c r="AI321" s="7">
        <v>0</v>
      </c>
      <c r="AJ321" s="7">
        <f>AG321 - AI321</f>
        <v>0</v>
      </c>
      <c r="AK321" s="7">
        <v>0</v>
      </c>
      <c r="AL321" s="7">
        <f xml:space="preserve"> AI321 - AK321</f>
        <v>0</v>
      </c>
      <c r="AM321" s="10">
        <f xml:space="preserve"> IF(AF321 &gt; 0, ROUND(AG321 / AF321, 4), 0)</f>
        <v>0</v>
      </c>
      <c r="AN321" s="10">
        <f xml:space="preserve"> IF(AG321 &gt; 0, ROUND(AI321 / AG321, 4), 0)</f>
        <v>0</v>
      </c>
      <c r="AO321" s="10">
        <f xml:space="preserve"> IF(AI321 &gt; 0, ROUND(AK321 / AI321, 4), 0)</f>
        <v>0</v>
      </c>
      <c r="AP321" s="7">
        <f xml:space="preserve"> B321 - SUM(L321, V321, AF321)</f>
        <v>0</v>
      </c>
      <c r="AQ321" s="7">
        <f xml:space="preserve"> C321 - SUM(M321, W321, AG321)</f>
        <v>0</v>
      </c>
      <c r="AR321" s="7">
        <f xml:space="preserve"> AP321 - AQ321</f>
        <v>0</v>
      </c>
      <c r="AS321" s="7">
        <f xml:space="preserve"> E321 - SUM(O321, Y321, AI321)</f>
        <v>0</v>
      </c>
      <c r="AT321" s="7">
        <f xml:space="preserve"> AQ321 - AS321</f>
        <v>0</v>
      </c>
      <c r="AU321" s="7">
        <f xml:space="preserve"> G321 - SUM(Q321, AA321, AK321)</f>
        <v>0</v>
      </c>
      <c r="AV321" s="7">
        <f xml:space="preserve"> AS321 - AU321</f>
        <v>0</v>
      </c>
      <c r="AW321" s="10">
        <f xml:space="preserve"> IF(AP321 &gt; 0, ROUND(AQ321 / AP321, 4), 0)</f>
        <v>0</v>
      </c>
      <c r="AX321" s="10">
        <f xml:space="preserve"> IF(AQ321 &gt; 0, ROUND(AS321 / AQ321, 4), 0)</f>
        <v>0</v>
      </c>
      <c r="AY321" s="10">
        <f xml:space="preserve"> IF(AS321 &gt; 0, ROUND(AU321 / AS321, 4), 0)</f>
        <v>0</v>
      </c>
    </row>
    <row r="322" spans="1:51" x14ac:dyDescent="0.2">
      <c r="A322" s="1" t="s">
        <v>311</v>
      </c>
      <c r="B322" s="7">
        <v>1</v>
      </c>
      <c r="C322" s="7">
        <v>0</v>
      </c>
      <c r="D322" s="7">
        <f xml:space="preserve"> B322 - C322</f>
        <v>1</v>
      </c>
      <c r="E322" s="7">
        <v>0</v>
      </c>
      <c r="F322" s="7">
        <f xml:space="preserve"> C322 - E322</f>
        <v>0</v>
      </c>
      <c r="G322" s="7">
        <v>0</v>
      </c>
      <c r="H322" s="7">
        <f xml:space="preserve"> E322 - G322</f>
        <v>0</v>
      </c>
      <c r="I322" s="9">
        <f xml:space="preserve"> ROUND(C322 / B322, 4)</f>
        <v>0</v>
      </c>
      <c r="J322" s="9">
        <f>IF(C322 &gt; 0, ROUND(E322 / C322, 4), 0)</f>
        <v>0</v>
      </c>
      <c r="K322" s="10">
        <f xml:space="preserve"> IF(E322 &gt; 0, ROUND(G322 / E322, 4), 0)</f>
        <v>0</v>
      </c>
      <c r="L322" s="7">
        <v>0</v>
      </c>
      <c r="M322" s="7">
        <v>0</v>
      </c>
      <c r="N322" s="7">
        <f xml:space="preserve"> L322 - M322</f>
        <v>0</v>
      </c>
      <c r="O322" s="7">
        <v>0</v>
      </c>
      <c r="P322" s="7">
        <f xml:space="preserve"> M322 - O322</f>
        <v>0</v>
      </c>
      <c r="Q322" s="7">
        <v>0</v>
      </c>
      <c r="R322" s="7">
        <f xml:space="preserve"> O322 - Q322</f>
        <v>0</v>
      </c>
      <c r="S322" s="10">
        <f xml:space="preserve"> IF(L322 &gt; 0, ROUND(M322 / L322, 4), 0)</f>
        <v>0</v>
      </c>
      <c r="T322" s="10">
        <f xml:space="preserve"> IF(M322 &gt; 0, ROUND(O322 / M322, 4), 0)</f>
        <v>0</v>
      </c>
      <c r="U322" s="10">
        <f xml:space="preserve"> IF(O322 &gt; 0, ROUND(Q322 / O322, 4), 0)</f>
        <v>0</v>
      </c>
      <c r="V322" s="7">
        <v>0</v>
      </c>
      <c r="W322" s="7">
        <v>0</v>
      </c>
      <c r="X322" s="7">
        <f xml:space="preserve"> V322 - W322</f>
        <v>0</v>
      </c>
      <c r="Y322" s="7">
        <v>0</v>
      </c>
      <c r="Z322" s="7">
        <f xml:space="preserve"> W322 - Y322</f>
        <v>0</v>
      </c>
      <c r="AA322" s="7">
        <v>0</v>
      </c>
      <c r="AB322" s="7">
        <f xml:space="preserve"> Y322 - AA322</f>
        <v>0</v>
      </c>
      <c r="AC322" s="10">
        <f xml:space="preserve"> IF(V322 &gt; 0, ROUND(W322 / V322, 4), 0)</f>
        <v>0</v>
      </c>
      <c r="AD322" s="10">
        <f xml:space="preserve"> IF(W322 &gt; 0, ROUND(Y322 / W322, 4), 0)</f>
        <v>0</v>
      </c>
      <c r="AE322" s="10">
        <f xml:space="preserve"> IF(Y322 &gt; 0, ROUND(AA322 / Y322, 4), 0)</f>
        <v>0</v>
      </c>
      <c r="AF322" s="7">
        <v>0</v>
      </c>
      <c r="AG322" s="7">
        <v>0</v>
      </c>
      <c r="AH322" s="7">
        <f xml:space="preserve"> AF322 - AG322</f>
        <v>0</v>
      </c>
      <c r="AI322" s="7">
        <v>0</v>
      </c>
      <c r="AJ322" s="7">
        <f>AG322 - AI322</f>
        <v>0</v>
      </c>
      <c r="AK322" s="7">
        <v>0</v>
      </c>
      <c r="AL322" s="7">
        <f xml:space="preserve"> AI322 - AK322</f>
        <v>0</v>
      </c>
      <c r="AM322" s="10">
        <f xml:space="preserve"> IF(AF322 &gt; 0, ROUND(AG322 / AF322, 4), 0)</f>
        <v>0</v>
      </c>
      <c r="AN322" s="10">
        <f xml:space="preserve"> IF(AG322 &gt; 0, ROUND(AI322 / AG322, 4), 0)</f>
        <v>0</v>
      </c>
      <c r="AO322" s="10">
        <f xml:space="preserve"> IF(AI322 &gt; 0, ROUND(AK322 / AI322, 4), 0)</f>
        <v>0</v>
      </c>
      <c r="AP322" s="7">
        <f xml:space="preserve"> B322 - SUM(L322, V322, AF322)</f>
        <v>1</v>
      </c>
      <c r="AQ322" s="7">
        <f xml:space="preserve"> C322 - SUM(M322, W322, AG322)</f>
        <v>0</v>
      </c>
      <c r="AR322" s="7">
        <f xml:space="preserve"> AP322 - AQ322</f>
        <v>1</v>
      </c>
      <c r="AS322" s="7">
        <f xml:space="preserve"> E322 - SUM(O322, Y322, AI322)</f>
        <v>0</v>
      </c>
      <c r="AT322" s="7">
        <f xml:space="preserve"> AQ322 - AS322</f>
        <v>0</v>
      </c>
      <c r="AU322" s="7">
        <f xml:space="preserve"> G322 - SUM(Q322, AA322, AK322)</f>
        <v>0</v>
      </c>
      <c r="AV322" s="7">
        <f xml:space="preserve"> AS322 - AU322</f>
        <v>0</v>
      </c>
      <c r="AW322" s="10">
        <f xml:space="preserve"> IF(AP322 &gt; 0, ROUND(AQ322 / AP322, 4), 0)</f>
        <v>0</v>
      </c>
      <c r="AX322" s="10">
        <f xml:space="preserve"> IF(AQ322 &gt; 0, ROUND(AS322 / AQ322, 4), 0)</f>
        <v>0</v>
      </c>
      <c r="AY322" s="10">
        <f xml:space="preserve"> IF(AS322 &gt; 0, ROUND(AU322 / AS322, 4), 0)</f>
        <v>0</v>
      </c>
    </row>
    <row r="323" spans="1:51" x14ac:dyDescent="0.2">
      <c r="A323" s="1" t="s">
        <v>403</v>
      </c>
      <c r="B323" s="7">
        <v>1</v>
      </c>
      <c r="C323" s="7">
        <v>0</v>
      </c>
      <c r="D323" s="7">
        <f xml:space="preserve"> B323 - C323</f>
        <v>1</v>
      </c>
      <c r="E323" s="7">
        <v>0</v>
      </c>
      <c r="F323" s="7">
        <f xml:space="preserve"> C323 - E323</f>
        <v>0</v>
      </c>
      <c r="G323" s="7">
        <v>0</v>
      </c>
      <c r="H323" s="7">
        <f xml:space="preserve"> E323 - G323</f>
        <v>0</v>
      </c>
      <c r="I323" s="9">
        <f xml:space="preserve"> ROUND(C323 / B323, 4)</f>
        <v>0</v>
      </c>
      <c r="J323" s="9">
        <f>IF(C323 &gt; 0, ROUND(E323 / C323, 4), 0)</f>
        <v>0</v>
      </c>
      <c r="K323" s="10">
        <f xml:space="preserve"> IF(E323 &gt; 0, ROUND(G323 / E323, 4), 0)</f>
        <v>0</v>
      </c>
      <c r="L323" s="7">
        <v>0</v>
      </c>
      <c r="M323" s="7">
        <v>0</v>
      </c>
      <c r="N323" s="7">
        <f xml:space="preserve"> L323 - M323</f>
        <v>0</v>
      </c>
      <c r="O323" s="7">
        <v>0</v>
      </c>
      <c r="P323" s="7">
        <f xml:space="preserve"> M323 - O323</f>
        <v>0</v>
      </c>
      <c r="Q323" s="7">
        <v>0</v>
      </c>
      <c r="R323" s="7">
        <f xml:space="preserve"> O323 - Q323</f>
        <v>0</v>
      </c>
      <c r="S323" s="10">
        <f xml:space="preserve"> IF(L323 &gt; 0, ROUND(M323 / L323, 4), 0)</f>
        <v>0</v>
      </c>
      <c r="T323" s="10">
        <f xml:space="preserve"> IF(M323 &gt; 0, ROUND(O323 / M323, 4), 0)</f>
        <v>0</v>
      </c>
      <c r="U323" s="10">
        <f xml:space="preserve"> IF(O323 &gt; 0, ROUND(Q323 / O323, 4), 0)</f>
        <v>0</v>
      </c>
      <c r="V323" s="7">
        <v>0</v>
      </c>
      <c r="W323" s="7">
        <v>0</v>
      </c>
      <c r="X323" s="7">
        <f xml:space="preserve"> V323 - W323</f>
        <v>0</v>
      </c>
      <c r="Y323" s="7">
        <v>0</v>
      </c>
      <c r="Z323" s="7">
        <f xml:space="preserve"> W323 - Y323</f>
        <v>0</v>
      </c>
      <c r="AA323" s="7">
        <v>0</v>
      </c>
      <c r="AB323" s="7">
        <f xml:space="preserve"> Y323 - AA323</f>
        <v>0</v>
      </c>
      <c r="AC323" s="10">
        <f xml:space="preserve"> IF(V323 &gt; 0, ROUND(W323 / V323, 4), 0)</f>
        <v>0</v>
      </c>
      <c r="AD323" s="10">
        <f xml:space="preserve"> IF(W323 &gt; 0, ROUND(Y323 / W323, 4), 0)</f>
        <v>0</v>
      </c>
      <c r="AE323" s="10">
        <f xml:space="preserve"> IF(Y323 &gt; 0, ROUND(AA323 / Y323, 4), 0)</f>
        <v>0</v>
      </c>
      <c r="AF323" s="7">
        <v>0</v>
      </c>
      <c r="AG323" s="7">
        <v>0</v>
      </c>
      <c r="AH323" s="7">
        <f xml:space="preserve"> AF323 - AG323</f>
        <v>0</v>
      </c>
      <c r="AI323" s="7">
        <v>0</v>
      </c>
      <c r="AJ323" s="7">
        <f>AG323 - AI323</f>
        <v>0</v>
      </c>
      <c r="AK323" s="7">
        <v>0</v>
      </c>
      <c r="AL323" s="7">
        <f xml:space="preserve"> AI323 - AK323</f>
        <v>0</v>
      </c>
      <c r="AM323" s="10">
        <f xml:space="preserve"> IF(AF323 &gt; 0, ROUND(AG323 / AF323, 4), 0)</f>
        <v>0</v>
      </c>
      <c r="AN323" s="10">
        <f xml:space="preserve"> IF(AG323 &gt; 0, ROUND(AI323 / AG323, 4), 0)</f>
        <v>0</v>
      </c>
      <c r="AO323" s="10">
        <f xml:space="preserve"> IF(AI323 &gt; 0, ROUND(AK323 / AI323, 4), 0)</f>
        <v>0</v>
      </c>
      <c r="AP323" s="7">
        <f xml:space="preserve"> B323 - SUM(L323, V323, AF323)</f>
        <v>1</v>
      </c>
      <c r="AQ323" s="7">
        <f xml:space="preserve"> C323 - SUM(M323, W323, AG323)</f>
        <v>0</v>
      </c>
      <c r="AR323" s="7">
        <f xml:space="preserve"> AP323 - AQ323</f>
        <v>1</v>
      </c>
      <c r="AS323" s="7">
        <f xml:space="preserve"> E323 - SUM(O323, Y323, AI323)</f>
        <v>0</v>
      </c>
      <c r="AT323" s="7">
        <f xml:space="preserve"> AQ323 - AS323</f>
        <v>0</v>
      </c>
      <c r="AU323" s="7">
        <f xml:space="preserve"> G323 - SUM(Q323, AA323, AK323)</f>
        <v>0</v>
      </c>
      <c r="AV323" s="7">
        <f xml:space="preserve"> AS323 - AU323</f>
        <v>0</v>
      </c>
      <c r="AW323" s="10">
        <f xml:space="preserve"> IF(AP323 &gt; 0, ROUND(AQ323 / AP323, 4), 0)</f>
        <v>0</v>
      </c>
      <c r="AX323" s="10">
        <f xml:space="preserve"> IF(AQ323 &gt; 0, ROUND(AS323 / AQ323, 4), 0)</f>
        <v>0</v>
      </c>
      <c r="AY323" s="10">
        <f xml:space="preserve"> IF(AS323 &gt; 0, ROUND(AU323 / AS323, 4), 0)</f>
        <v>0</v>
      </c>
    </row>
    <row r="324" spans="1:51" x14ac:dyDescent="0.2">
      <c r="A324" s="1" t="s">
        <v>90</v>
      </c>
      <c r="B324" s="7">
        <v>1</v>
      </c>
      <c r="C324" s="7">
        <v>0</v>
      </c>
      <c r="D324" s="7">
        <f xml:space="preserve"> B324 - C324</f>
        <v>1</v>
      </c>
      <c r="E324" s="7">
        <v>0</v>
      </c>
      <c r="F324" s="7">
        <f xml:space="preserve"> C324 - E324</f>
        <v>0</v>
      </c>
      <c r="G324" s="7">
        <v>0</v>
      </c>
      <c r="H324" s="7">
        <f xml:space="preserve"> E324 - G324</f>
        <v>0</v>
      </c>
      <c r="I324" s="9">
        <f xml:space="preserve"> ROUND(C324 / B324, 4)</f>
        <v>0</v>
      </c>
      <c r="J324" s="9">
        <f>IF(C324 &gt; 0, ROUND(E324 / C324, 4), 0)</f>
        <v>0</v>
      </c>
      <c r="K324" s="10">
        <f xml:space="preserve"> IF(E324 &gt; 0, ROUND(G324 / E324, 4), 0)</f>
        <v>0</v>
      </c>
      <c r="L324" s="7">
        <v>0</v>
      </c>
      <c r="M324" s="7">
        <v>0</v>
      </c>
      <c r="N324" s="7">
        <f xml:space="preserve"> L324 - M324</f>
        <v>0</v>
      </c>
      <c r="O324" s="7">
        <v>0</v>
      </c>
      <c r="P324" s="7">
        <f xml:space="preserve"> M324 - O324</f>
        <v>0</v>
      </c>
      <c r="Q324" s="7">
        <v>0</v>
      </c>
      <c r="R324" s="7">
        <f xml:space="preserve"> O324 - Q324</f>
        <v>0</v>
      </c>
      <c r="S324" s="10">
        <f xml:space="preserve"> IF(L324 &gt; 0, ROUND(M324 / L324, 4), 0)</f>
        <v>0</v>
      </c>
      <c r="T324" s="10">
        <f xml:space="preserve"> IF(M324 &gt; 0, ROUND(O324 / M324, 4), 0)</f>
        <v>0</v>
      </c>
      <c r="U324" s="10">
        <f xml:space="preserve"> IF(O324 &gt; 0, ROUND(Q324 / O324, 4), 0)</f>
        <v>0</v>
      </c>
      <c r="V324" s="7">
        <v>0</v>
      </c>
      <c r="W324" s="7">
        <v>0</v>
      </c>
      <c r="X324" s="7">
        <f xml:space="preserve"> V324 - W324</f>
        <v>0</v>
      </c>
      <c r="Y324" s="7">
        <v>0</v>
      </c>
      <c r="Z324" s="7">
        <f xml:space="preserve"> W324 - Y324</f>
        <v>0</v>
      </c>
      <c r="AA324" s="7">
        <v>0</v>
      </c>
      <c r="AB324" s="7">
        <f xml:space="preserve"> Y324 - AA324</f>
        <v>0</v>
      </c>
      <c r="AC324" s="10">
        <f xml:space="preserve"> IF(V324 &gt; 0, ROUND(W324 / V324, 4), 0)</f>
        <v>0</v>
      </c>
      <c r="AD324" s="10">
        <f xml:space="preserve"> IF(W324 &gt; 0, ROUND(Y324 / W324, 4), 0)</f>
        <v>0</v>
      </c>
      <c r="AE324" s="10">
        <f xml:space="preserve"> IF(Y324 &gt; 0, ROUND(AA324 / Y324, 4), 0)</f>
        <v>0</v>
      </c>
      <c r="AF324" s="7">
        <v>0</v>
      </c>
      <c r="AG324" s="7">
        <v>0</v>
      </c>
      <c r="AH324" s="7">
        <f xml:space="preserve"> AF324 - AG324</f>
        <v>0</v>
      </c>
      <c r="AI324" s="7">
        <v>0</v>
      </c>
      <c r="AJ324" s="7">
        <f>AG324 - AI324</f>
        <v>0</v>
      </c>
      <c r="AK324" s="7">
        <v>0</v>
      </c>
      <c r="AL324" s="7">
        <f xml:space="preserve"> AI324 - AK324</f>
        <v>0</v>
      </c>
      <c r="AM324" s="10">
        <f xml:space="preserve"> IF(AF324 &gt; 0, ROUND(AG324 / AF324, 4), 0)</f>
        <v>0</v>
      </c>
      <c r="AN324" s="10">
        <f xml:space="preserve"> IF(AG324 &gt; 0, ROUND(AI324 / AG324, 4), 0)</f>
        <v>0</v>
      </c>
      <c r="AO324" s="10">
        <f xml:space="preserve"> IF(AI324 &gt; 0, ROUND(AK324 / AI324, 4), 0)</f>
        <v>0</v>
      </c>
      <c r="AP324" s="7">
        <f xml:space="preserve"> B324 - SUM(L324, V324, AF324)</f>
        <v>1</v>
      </c>
      <c r="AQ324" s="7">
        <f xml:space="preserve"> C324 - SUM(M324, W324, AG324)</f>
        <v>0</v>
      </c>
      <c r="AR324" s="7">
        <f xml:space="preserve"> AP324 - AQ324</f>
        <v>1</v>
      </c>
      <c r="AS324" s="7">
        <f xml:space="preserve"> E324 - SUM(O324, Y324, AI324)</f>
        <v>0</v>
      </c>
      <c r="AT324" s="7">
        <f xml:space="preserve"> AQ324 - AS324</f>
        <v>0</v>
      </c>
      <c r="AU324" s="7">
        <f xml:space="preserve"> G324 - SUM(Q324, AA324, AK324)</f>
        <v>0</v>
      </c>
      <c r="AV324" s="7">
        <f xml:space="preserve"> AS324 - AU324</f>
        <v>0</v>
      </c>
      <c r="AW324" s="10">
        <f xml:space="preserve"> IF(AP324 &gt; 0, ROUND(AQ324 / AP324, 4), 0)</f>
        <v>0</v>
      </c>
      <c r="AX324" s="10">
        <f xml:space="preserve"> IF(AQ324 &gt; 0, ROUND(AS324 / AQ324, 4), 0)</f>
        <v>0</v>
      </c>
      <c r="AY324" s="10">
        <f xml:space="preserve"> IF(AS324 &gt; 0, ROUND(AU324 / AS324, 4), 0)</f>
        <v>0</v>
      </c>
    </row>
    <row r="325" spans="1:51" x14ac:dyDescent="0.2">
      <c r="A325" s="1" t="s">
        <v>330</v>
      </c>
      <c r="B325" s="7">
        <v>1</v>
      </c>
      <c r="C325" s="7">
        <v>0</v>
      </c>
      <c r="D325" s="7">
        <f xml:space="preserve"> B325 - C325</f>
        <v>1</v>
      </c>
      <c r="E325" s="7">
        <v>0</v>
      </c>
      <c r="F325" s="7">
        <f xml:space="preserve"> C325 - E325</f>
        <v>0</v>
      </c>
      <c r="G325" s="7">
        <v>0</v>
      </c>
      <c r="H325" s="7">
        <f xml:space="preserve"> E325 - G325</f>
        <v>0</v>
      </c>
      <c r="I325" s="9">
        <f xml:space="preserve"> ROUND(C325 / B325, 4)</f>
        <v>0</v>
      </c>
      <c r="J325" s="9">
        <f>IF(C325 &gt; 0, ROUND(E325 / C325, 4), 0)</f>
        <v>0</v>
      </c>
      <c r="K325" s="10">
        <f xml:space="preserve"> IF(E325 &gt; 0, ROUND(G325 / E325, 4), 0)</f>
        <v>0</v>
      </c>
      <c r="L325" s="7">
        <v>0</v>
      </c>
      <c r="M325" s="7">
        <v>0</v>
      </c>
      <c r="N325" s="7">
        <f xml:space="preserve"> L325 - M325</f>
        <v>0</v>
      </c>
      <c r="O325" s="7">
        <v>0</v>
      </c>
      <c r="P325" s="7">
        <f xml:space="preserve"> M325 - O325</f>
        <v>0</v>
      </c>
      <c r="Q325" s="7">
        <v>0</v>
      </c>
      <c r="R325" s="7">
        <f xml:space="preserve"> O325 - Q325</f>
        <v>0</v>
      </c>
      <c r="S325" s="10">
        <f xml:space="preserve"> IF(L325 &gt; 0, ROUND(M325 / L325, 4), 0)</f>
        <v>0</v>
      </c>
      <c r="T325" s="10">
        <f xml:space="preserve"> IF(M325 &gt; 0, ROUND(O325 / M325, 4), 0)</f>
        <v>0</v>
      </c>
      <c r="U325" s="10">
        <f xml:space="preserve"> IF(O325 &gt; 0, ROUND(Q325 / O325, 4), 0)</f>
        <v>0</v>
      </c>
      <c r="V325" s="7">
        <v>1</v>
      </c>
      <c r="W325" s="7">
        <v>0</v>
      </c>
      <c r="X325" s="7">
        <f xml:space="preserve"> V325 - W325</f>
        <v>1</v>
      </c>
      <c r="Y325" s="7">
        <v>0</v>
      </c>
      <c r="Z325" s="7">
        <f xml:space="preserve"> W325 - Y325</f>
        <v>0</v>
      </c>
      <c r="AA325" s="7">
        <v>0</v>
      </c>
      <c r="AB325" s="7">
        <f xml:space="preserve"> Y325 - AA325</f>
        <v>0</v>
      </c>
      <c r="AC325" s="10">
        <f xml:space="preserve"> IF(V325 &gt; 0, ROUND(W325 / V325, 4), 0)</f>
        <v>0</v>
      </c>
      <c r="AD325" s="10">
        <f xml:space="preserve"> IF(W325 &gt; 0, ROUND(Y325 / W325, 4), 0)</f>
        <v>0</v>
      </c>
      <c r="AE325" s="10">
        <f xml:space="preserve"> IF(Y325 &gt; 0, ROUND(AA325 / Y325, 4), 0)</f>
        <v>0</v>
      </c>
      <c r="AF325" s="7">
        <v>0</v>
      </c>
      <c r="AG325" s="7">
        <v>0</v>
      </c>
      <c r="AH325" s="7">
        <f xml:space="preserve"> AF325 - AG325</f>
        <v>0</v>
      </c>
      <c r="AI325" s="7">
        <v>0</v>
      </c>
      <c r="AJ325" s="7">
        <f>AG325 - AI325</f>
        <v>0</v>
      </c>
      <c r="AK325" s="7">
        <v>0</v>
      </c>
      <c r="AL325" s="7">
        <f xml:space="preserve"> AI325 - AK325</f>
        <v>0</v>
      </c>
      <c r="AM325" s="10">
        <f xml:space="preserve"> IF(AF325 &gt; 0, ROUND(AG325 / AF325, 4), 0)</f>
        <v>0</v>
      </c>
      <c r="AN325" s="10">
        <f xml:space="preserve"> IF(AG325 &gt; 0, ROUND(AI325 / AG325, 4), 0)</f>
        <v>0</v>
      </c>
      <c r="AO325" s="10">
        <f xml:space="preserve"> IF(AI325 &gt; 0, ROUND(AK325 / AI325, 4), 0)</f>
        <v>0</v>
      </c>
      <c r="AP325" s="7">
        <f xml:space="preserve"> B325 - SUM(L325, V325, AF325)</f>
        <v>0</v>
      </c>
      <c r="AQ325" s="7">
        <f xml:space="preserve"> C325 - SUM(M325, W325, AG325)</f>
        <v>0</v>
      </c>
      <c r="AR325" s="7">
        <f xml:space="preserve"> AP325 - AQ325</f>
        <v>0</v>
      </c>
      <c r="AS325" s="7">
        <f xml:space="preserve"> E325 - SUM(O325, Y325, AI325)</f>
        <v>0</v>
      </c>
      <c r="AT325" s="7">
        <f xml:space="preserve"> AQ325 - AS325</f>
        <v>0</v>
      </c>
      <c r="AU325" s="7">
        <f xml:space="preserve"> G325 - SUM(Q325, AA325, AK325)</f>
        <v>0</v>
      </c>
      <c r="AV325" s="7">
        <f xml:space="preserve"> AS325 - AU325</f>
        <v>0</v>
      </c>
      <c r="AW325" s="10">
        <f xml:space="preserve"> IF(AP325 &gt; 0, ROUND(AQ325 / AP325, 4), 0)</f>
        <v>0</v>
      </c>
      <c r="AX325" s="10">
        <f xml:space="preserve"> IF(AQ325 &gt; 0, ROUND(AS325 / AQ325, 4), 0)</f>
        <v>0</v>
      </c>
      <c r="AY325" s="10">
        <f xml:space="preserve"> IF(AS325 &gt; 0, ROUND(AU325 / AS325, 4), 0)</f>
        <v>0</v>
      </c>
    </row>
    <row r="326" spans="1:51" x14ac:dyDescent="0.2">
      <c r="A326" s="1" t="s">
        <v>306</v>
      </c>
      <c r="B326" s="7">
        <v>1</v>
      </c>
      <c r="C326" s="7">
        <v>0</v>
      </c>
      <c r="D326" s="7">
        <f xml:space="preserve"> B326 - C326</f>
        <v>1</v>
      </c>
      <c r="E326" s="7">
        <v>0</v>
      </c>
      <c r="F326" s="7">
        <f xml:space="preserve"> C326 - E326</f>
        <v>0</v>
      </c>
      <c r="G326" s="7">
        <v>0</v>
      </c>
      <c r="H326" s="7">
        <f xml:space="preserve"> E326 - G326</f>
        <v>0</v>
      </c>
      <c r="I326" s="9">
        <f xml:space="preserve"> ROUND(C326 / B326, 4)</f>
        <v>0</v>
      </c>
      <c r="J326" s="9">
        <f>IF(C326 &gt; 0, ROUND(E326 / C326, 4), 0)</f>
        <v>0</v>
      </c>
      <c r="K326" s="10">
        <f xml:space="preserve"> IF(E326 &gt; 0, ROUND(G326 / E326, 4), 0)</f>
        <v>0</v>
      </c>
      <c r="L326" s="7">
        <v>1</v>
      </c>
      <c r="M326" s="7">
        <v>0</v>
      </c>
      <c r="N326" s="7">
        <f xml:space="preserve"> L326 - M326</f>
        <v>1</v>
      </c>
      <c r="O326" s="7">
        <v>0</v>
      </c>
      <c r="P326" s="7">
        <f xml:space="preserve"> M326 - O326</f>
        <v>0</v>
      </c>
      <c r="Q326" s="7">
        <v>0</v>
      </c>
      <c r="R326" s="7">
        <f xml:space="preserve"> O326 - Q326</f>
        <v>0</v>
      </c>
      <c r="S326" s="10">
        <f xml:space="preserve"> IF(L326 &gt; 0, ROUND(M326 / L326, 4), 0)</f>
        <v>0</v>
      </c>
      <c r="T326" s="10">
        <f xml:space="preserve"> IF(M326 &gt; 0, ROUND(O326 / M326, 4), 0)</f>
        <v>0</v>
      </c>
      <c r="U326" s="10">
        <f xml:space="preserve"> IF(O326 &gt; 0, ROUND(Q326 / O326, 4), 0)</f>
        <v>0</v>
      </c>
      <c r="V326" s="7">
        <v>0</v>
      </c>
      <c r="W326" s="7">
        <v>0</v>
      </c>
      <c r="X326" s="7">
        <f xml:space="preserve"> V326 - W326</f>
        <v>0</v>
      </c>
      <c r="Y326" s="7">
        <v>0</v>
      </c>
      <c r="Z326" s="7">
        <f xml:space="preserve"> W326 - Y326</f>
        <v>0</v>
      </c>
      <c r="AA326" s="7">
        <v>0</v>
      </c>
      <c r="AB326" s="7">
        <f xml:space="preserve"> Y326 - AA326</f>
        <v>0</v>
      </c>
      <c r="AC326" s="10">
        <f xml:space="preserve"> IF(V326 &gt; 0, ROUND(W326 / V326, 4), 0)</f>
        <v>0</v>
      </c>
      <c r="AD326" s="10">
        <f xml:space="preserve"> IF(W326 &gt; 0, ROUND(Y326 / W326, 4), 0)</f>
        <v>0</v>
      </c>
      <c r="AE326" s="10">
        <f xml:space="preserve"> IF(Y326 &gt; 0, ROUND(AA326 / Y326, 4), 0)</f>
        <v>0</v>
      </c>
      <c r="AF326" s="7">
        <v>0</v>
      </c>
      <c r="AG326" s="7">
        <v>0</v>
      </c>
      <c r="AH326" s="7">
        <f xml:space="preserve"> AF326 - AG326</f>
        <v>0</v>
      </c>
      <c r="AI326" s="7">
        <v>0</v>
      </c>
      <c r="AJ326" s="7">
        <f>AG326 - AI326</f>
        <v>0</v>
      </c>
      <c r="AK326" s="7">
        <v>0</v>
      </c>
      <c r="AL326" s="7">
        <f xml:space="preserve"> AI326 - AK326</f>
        <v>0</v>
      </c>
      <c r="AM326" s="10">
        <f xml:space="preserve"> IF(AF326 &gt; 0, ROUND(AG326 / AF326, 4), 0)</f>
        <v>0</v>
      </c>
      <c r="AN326" s="10">
        <f xml:space="preserve"> IF(AG326 &gt; 0, ROUND(AI326 / AG326, 4), 0)</f>
        <v>0</v>
      </c>
      <c r="AO326" s="10">
        <f xml:space="preserve"> IF(AI326 &gt; 0, ROUND(AK326 / AI326, 4), 0)</f>
        <v>0</v>
      </c>
      <c r="AP326" s="7">
        <f xml:space="preserve"> B326 - SUM(L326, V326, AF326)</f>
        <v>0</v>
      </c>
      <c r="AQ326" s="7">
        <f xml:space="preserve"> C326 - SUM(M326, W326, AG326)</f>
        <v>0</v>
      </c>
      <c r="AR326" s="7">
        <f xml:space="preserve"> AP326 - AQ326</f>
        <v>0</v>
      </c>
      <c r="AS326" s="7">
        <f xml:space="preserve"> E326 - SUM(O326, Y326, AI326)</f>
        <v>0</v>
      </c>
      <c r="AT326" s="7">
        <f xml:space="preserve"> AQ326 - AS326</f>
        <v>0</v>
      </c>
      <c r="AU326" s="7">
        <f xml:space="preserve"> G326 - SUM(Q326, AA326, AK326)</f>
        <v>0</v>
      </c>
      <c r="AV326" s="7">
        <f xml:space="preserve"> AS326 - AU326</f>
        <v>0</v>
      </c>
      <c r="AW326" s="10">
        <f xml:space="preserve"> IF(AP326 &gt; 0, ROUND(AQ326 / AP326, 4), 0)</f>
        <v>0</v>
      </c>
      <c r="AX326" s="10">
        <f xml:space="preserve"> IF(AQ326 &gt; 0, ROUND(AS326 / AQ326, 4), 0)</f>
        <v>0</v>
      </c>
      <c r="AY326" s="10">
        <f xml:space="preserve"> IF(AS326 &gt; 0, ROUND(AU326 / AS326, 4), 0)</f>
        <v>0</v>
      </c>
    </row>
    <row r="327" spans="1:51" x14ac:dyDescent="0.2">
      <c r="A327" s="1" t="s">
        <v>286</v>
      </c>
      <c r="B327" s="7">
        <v>1</v>
      </c>
      <c r="C327" s="7">
        <v>0</v>
      </c>
      <c r="D327" s="7">
        <f xml:space="preserve"> B327 - C327</f>
        <v>1</v>
      </c>
      <c r="E327" s="7">
        <v>0</v>
      </c>
      <c r="F327" s="7">
        <f xml:space="preserve"> C327 - E327</f>
        <v>0</v>
      </c>
      <c r="G327" s="7">
        <v>0</v>
      </c>
      <c r="H327" s="7">
        <f xml:space="preserve"> E327 - G327</f>
        <v>0</v>
      </c>
      <c r="I327" s="9">
        <f xml:space="preserve"> ROUND(C327 / B327, 4)</f>
        <v>0</v>
      </c>
      <c r="J327" s="9">
        <f>IF(C327 &gt; 0, ROUND(E327 / C327, 4), 0)</f>
        <v>0</v>
      </c>
      <c r="K327" s="10">
        <f xml:space="preserve"> IF(E327 &gt; 0, ROUND(G327 / E327, 4), 0)</f>
        <v>0</v>
      </c>
      <c r="L327" s="7">
        <v>0</v>
      </c>
      <c r="M327" s="7">
        <v>0</v>
      </c>
      <c r="N327" s="7">
        <f xml:space="preserve"> L327 - M327</f>
        <v>0</v>
      </c>
      <c r="O327" s="7">
        <v>0</v>
      </c>
      <c r="P327" s="7">
        <f xml:space="preserve"> M327 - O327</f>
        <v>0</v>
      </c>
      <c r="Q327" s="7">
        <v>0</v>
      </c>
      <c r="R327" s="7">
        <f xml:space="preserve"> O327 - Q327</f>
        <v>0</v>
      </c>
      <c r="S327" s="10">
        <f xml:space="preserve"> IF(L327 &gt; 0, ROUND(M327 / L327, 4), 0)</f>
        <v>0</v>
      </c>
      <c r="T327" s="10">
        <f xml:space="preserve"> IF(M327 &gt; 0, ROUND(O327 / M327, 4), 0)</f>
        <v>0</v>
      </c>
      <c r="U327" s="10">
        <f xml:space="preserve"> IF(O327 &gt; 0, ROUND(Q327 / O327, 4), 0)</f>
        <v>0</v>
      </c>
      <c r="V327" s="7">
        <v>0</v>
      </c>
      <c r="W327" s="7">
        <v>0</v>
      </c>
      <c r="X327" s="7">
        <f xml:space="preserve"> V327 - W327</f>
        <v>0</v>
      </c>
      <c r="Y327" s="7">
        <v>0</v>
      </c>
      <c r="Z327" s="7">
        <f xml:space="preserve"> W327 - Y327</f>
        <v>0</v>
      </c>
      <c r="AA327" s="7">
        <v>0</v>
      </c>
      <c r="AB327" s="7">
        <f xml:space="preserve"> Y327 - AA327</f>
        <v>0</v>
      </c>
      <c r="AC327" s="10">
        <f xml:space="preserve"> IF(V327 &gt; 0, ROUND(W327 / V327, 4), 0)</f>
        <v>0</v>
      </c>
      <c r="AD327" s="10">
        <f xml:space="preserve"> IF(W327 &gt; 0, ROUND(Y327 / W327, 4), 0)</f>
        <v>0</v>
      </c>
      <c r="AE327" s="10">
        <f xml:space="preserve"> IF(Y327 &gt; 0, ROUND(AA327 / Y327, 4), 0)</f>
        <v>0</v>
      </c>
      <c r="AF327" s="7">
        <v>1</v>
      </c>
      <c r="AG327" s="7">
        <v>0</v>
      </c>
      <c r="AH327" s="7">
        <f xml:space="preserve"> AF327 - AG327</f>
        <v>1</v>
      </c>
      <c r="AI327" s="7">
        <v>0</v>
      </c>
      <c r="AJ327" s="7">
        <f>AG327 - AI327</f>
        <v>0</v>
      </c>
      <c r="AK327" s="7">
        <v>0</v>
      </c>
      <c r="AL327" s="7">
        <f xml:space="preserve"> AI327 - AK327</f>
        <v>0</v>
      </c>
      <c r="AM327" s="10">
        <f xml:space="preserve"> IF(AF327 &gt; 0, ROUND(AG327 / AF327, 4), 0)</f>
        <v>0</v>
      </c>
      <c r="AN327" s="10">
        <f xml:space="preserve"> IF(AG327 &gt; 0, ROUND(AI327 / AG327, 4), 0)</f>
        <v>0</v>
      </c>
      <c r="AO327" s="10">
        <f xml:space="preserve"> IF(AI327 &gt; 0, ROUND(AK327 / AI327, 4), 0)</f>
        <v>0</v>
      </c>
      <c r="AP327" s="7">
        <f xml:space="preserve"> B327 - SUM(L327, V327, AF327)</f>
        <v>0</v>
      </c>
      <c r="AQ327" s="7">
        <f xml:space="preserve"> C327 - SUM(M327, W327, AG327)</f>
        <v>0</v>
      </c>
      <c r="AR327" s="7">
        <f xml:space="preserve"> AP327 - AQ327</f>
        <v>0</v>
      </c>
      <c r="AS327" s="7">
        <f xml:space="preserve"> E327 - SUM(O327, Y327, AI327)</f>
        <v>0</v>
      </c>
      <c r="AT327" s="7">
        <f xml:space="preserve"> AQ327 - AS327</f>
        <v>0</v>
      </c>
      <c r="AU327" s="7">
        <f xml:space="preserve"> G327 - SUM(Q327, AA327, AK327)</f>
        <v>0</v>
      </c>
      <c r="AV327" s="7">
        <f xml:space="preserve"> AS327 - AU327</f>
        <v>0</v>
      </c>
      <c r="AW327" s="10">
        <f xml:space="preserve"> IF(AP327 &gt; 0, ROUND(AQ327 / AP327, 4), 0)</f>
        <v>0</v>
      </c>
      <c r="AX327" s="10">
        <f xml:space="preserve"> IF(AQ327 &gt; 0, ROUND(AS327 / AQ327, 4), 0)</f>
        <v>0</v>
      </c>
      <c r="AY327" s="10">
        <f xml:space="preserve"> IF(AS327 &gt; 0, ROUND(AU327 / AS327, 4), 0)</f>
        <v>0</v>
      </c>
    </row>
    <row r="328" spans="1:51" x14ac:dyDescent="0.2">
      <c r="A328" s="1" t="s">
        <v>288</v>
      </c>
      <c r="B328" s="7">
        <v>1</v>
      </c>
      <c r="C328" s="7">
        <v>0</v>
      </c>
      <c r="D328" s="7">
        <f xml:space="preserve"> B328 - C328</f>
        <v>1</v>
      </c>
      <c r="E328" s="7">
        <v>0</v>
      </c>
      <c r="F328" s="7">
        <f xml:space="preserve"> C328 - E328</f>
        <v>0</v>
      </c>
      <c r="G328" s="7">
        <v>0</v>
      </c>
      <c r="H328" s="7">
        <f xml:space="preserve"> E328 - G328</f>
        <v>0</v>
      </c>
      <c r="I328" s="9">
        <f xml:space="preserve"> ROUND(C328 / B328, 4)</f>
        <v>0</v>
      </c>
      <c r="J328" s="9">
        <f>IF(C328 &gt; 0, ROUND(E328 / C328, 4), 0)</f>
        <v>0</v>
      </c>
      <c r="K328" s="10">
        <f xml:space="preserve"> IF(E328 &gt; 0, ROUND(G328 / E328, 4), 0)</f>
        <v>0</v>
      </c>
      <c r="L328" s="7">
        <v>0</v>
      </c>
      <c r="M328" s="7">
        <v>0</v>
      </c>
      <c r="N328" s="7">
        <f xml:space="preserve"> L328 - M328</f>
        <v>0</v>
      </c>
      <c r="O328" s="7">
        <v>0</v>
      </c>
      <c r="P328" s="7">
        <f xml:space="preserve"> M328 - O328</f>
        <v>0</v>
      </c>
      <c r="Q328" s="7">
        <v>0</v>
      </c>
      <c r="R328" s="7">
        <f xml:space="preserve"> O328 - Q328</f>
        <v>0</v>
      </c>
      <c r="S328" s="10">
        <f xml:space="preserve"> IF(L328 &gt; 0, ROUND(M328 / L328, 4), 0)</f>
        <v>0</v>
      </c>
      <c r="T328" s="10">
        <f xml:space="preserve"> IF(M328 &gt; 0, ROUND(O328 / M328, 4), 0)</f>
        <v>0</v>
      </c>
      <c r="U328" s="10">
        <f xml:space="preserve"> IF(O328 &gt; 0, ROUND(Q328 / O328, 4), 0)</f>
        <v>0</v>
      </c>
      <c r="V328" s="7">
        <v>0</v>
      </c>
      <c r="W328" s="7">
        <v>0</v>
      </c>
      <c r="X328" s="7">
        <f xml:space="preserve"> V328 - W328</f>
        <v>0</v>
      </c>
      <c r="Y328" s="7">
        <v>0</v>
      </c>
      <c r="Z328" s="7">
        <f xml:space="preserve"> W328 - Y328</f>
        <v>0</v>
      </c>
      <c r="AA328" s="7">
        <v>0</v>
      </c>
      <c r="AB328" s="7">
        <f xml:space="preserve"> Y328 - AA328</f>
        <v>0</v>
      </c>
      <c r="AC328" s="10">
        <f xml:space="preserve"> IF(V328 &gt; 0, ROUND(W328 / V328, 4), 0)</f>
        <v>0</v>
      </c>
      <c r="AD328" s="10">
        <f xml:space="preserve"> IF(W328 &gt; 0, ROUND(Y328 / W328, 4), 0)</f>
        <v>0</v>
      </c>
      <c r="AE328" s="10">
        <f xml:space="preserve"> IF(Y328 &gt; 0, ROUND(AA328 / Y328, 4), 0)</f>
        <v>0</v>
      </c>
      <c r="AF328" s="7">
        <v>0</v>
      </c>
      <c r="AG328" s="7">
        <v>0</v>
      </c>
      <c r="AH328" s="7">
        <f xml:space="preserve"> AF328 - AG328</f>
        <v>0</v>
      </c>
      <c r="AI328" s="7">
        <v>0</v>
      </c>
      <c r="AJ328" s="7">
        <f>AG328 - AI328</f>
        <v>0</v>
      </c>
      <c r="AK328" s="7">
        <v>0</v>
      </c>
      <c r="AL328" s="7">
        <f xml:space="preserve"> AI328 - AK328</f>
        <v>0</v>
      </c>
      <c r="AM328" s="10">
        <f xml:space="preserve"> IF(AF328 &gt; 0, ROUND(AG328 / AF328, 4), 0)</f>
        <v>0</v>
      </c>
      <c r="AN328" s="10">
        <f xml:space="preserve"> IF(AG328 &gt; 0, ROUND(AI328 / AG328, 4), 0)</f>
        <v>0</v>
      </c>
      <c r="AO328" s="10">
        <f xml:space="preserve"> IF(AI328 &gt; 0, ROUND(AK328 / AI328, 4), 0)</f>
        <v>0</v>
      </c>
      <c r="AP328" s="7">
        <f xml:space="preserve"> B328 - SUM(L328, V328, AF328)</f>
        <v>1</v>
      </c>
      <c r="AQ328" s="7">
        <f xml:space="preserve"> C328 - SUM(M328, W328, AG328)</f>
        <v>0</v>
      </c>
      <c r="AR328" s="7">
        <f xml:space="preserve"> AP328 - AQ328</f>
        <v>1</v>
      </c>
      <c r="AS328" s="7">
        <f xml:space="preserve"> E328 - SUM(O328, Y328, AI328)</f>
        <v>0</v>
      </c>
      <c r="AT328" s="7">
        <f xml:space="preserve"> AQ328 - AS328</f>
        <v>0</v>
      </c>
      <c r="AU328" s="7">
        <f xml:space="preserve"> G328 - SUM(Q328, AA328, AK328)</f>
        <v>0</v>
      </c>
      <c r="AV328" s="7">
        <f xml:space="preserve"> AS328 - AU328</f>
        <v>0</v>
      </c>
      <c r="AW328" s="10">
        <f xml:space="preserve"> IF(AP328 &gt; 0, ROUND(AQ328 / AP328, 4), 0)</f>
        <v>0</v>
      </c>
      <c r="AX328" s="10">
        <f xml:space="preserve"> IF(AQ328 &gt; 0, ROUND(AS328 / AQ328, 4), 0)</f>
        <v>0</v>
      </c>
      <c r="AY328" s="10">
        <f xml:space="preserve"> IF(AS328 &gt; 0, ROUND(AU328 / AS328, 4), 0)</f>
        <v>0</v>
      </c>
    </row>
    <row r="329" spans="1:51" x14ac:dyDescent="0.2">
      <c r="A329" s="1" t="s">
        <v>96</v>
      </c>
      <c r="B329" s="7">
        <v>1</v>
      </c>
      <c r="C329" s="7">
        <v>0</v>
      </c>
      <c r="D329" s="7">
        <f xml:space="preserve"> B329 - C329</f>
        <v>1</v>
      </c>
      <c r="E329" s="7">
        <v>0</v>
      </c>
      <c r="F329" s="7">
        <f xml:space="preserve"> C329 - E329</f>
        <v>0</v>
      </c>
      <c r="G329" s="7">
        <v>0</v>
      </c>
      <c r="H329" s="7">
        <f xml:space="preserve"> E329 - G329</f>
        <v>0</v>
      </c>
      <c r="I329" s="9">
        <f xml:space="preserve"> ROUND(C329 / B329, 4)</f>
        <v>0</v>
      </c>
      <c r="J329" s="9">
        <f>IF(C329 &gt; 0, ROUND(E329 / C329, 4), 0)</f>
        <v>0</v>
      </c>
      <c r="K329" s="10">
        <f xml:space="preserve"> IF(E329 &gt; 0, ROUND(G329 / E329, 4), 0)</f>
        <v>0</v>
      </c>
      <c r="L329" s="7">
        <v>0</v>
      </c>
      <c r="M329" s="7">
        <v>0</v>
      </c>
      <c r="N329" s="7">
        <f xml:space="preserve"> L329 - M329</f>
        <v>0</v>
      </c>
      <c r="O329" s="7">
        <v>0</v>
      </c>
      <c r="P329" s="7">
        <f xml:space="preserve"> M329 - O329</f>
        <v>0</v>
      </c>
      <c r="Q329" s="7">
        <v>0</v>
      </c>
      <c r="R329" s="7">
        <f xml:space="preserve"> O329 - Q329</f>
        <v>0</v>
      </c>
      <c r="S329" s="10">
        <f xml:space="preserve"> IF(L329 &gt; 0, ROUND(M329 / L329, 4), 0)</f>
        <v>0</v>
      </c>
      <c r="T329" s="10">
        <f xml:space="preserve"> IF(M329 &gt; 0, ROUND(O329 / M329, 4), 0)</f>
        <v>0</v>
      </c>
      <c r="U329" s="10">
        <f xml:space="preserve"> IF(O329 &gt; 0, ROUND(Q329 / O329, 4), 0)</f>
        <v>0</v>
      </c>
      <c r="V329" s="7">
        <v>1</v>
      </c>
      <c r="W329" s="7">
        <v>0</v>
      </c>
      <c r="X329" s="7">
        <f xml:space="preserve"> V329 - W329</f>
        <v>1</v>
      </c>
      <c r="Y329" s="7">
        <v>0</v>
      </c>
      <c r="Z329" s="7">
        <f xml:space="preserve"> W329 - Y329</f>
        <v>0</v>
      </c>
      <c r="AA329" s="7">
        <v>0</v>
      </c>
      <c r="AB329" s="7">
        <f xml:space="preserve"> Y329 - AA329</f>
        <v>0</v>
      </c>
      <c r="AC329" s="10">
        <f xml:space="preserve"> IF(V329 &gt; 0, ROUND(W329 / V329, 4), 0)</f>
        <v>0</v>
      </c>
      <c r="AD329" s="10">
        <f xml:space="preserve"> IF(W329 &gt; 0, ROUND(Y329 / W329, 4), 0)</f>
        <v>0</v>
      </c>
      <c r="AE329" s="10">
        <f xml:space="preserve"> IF(Y329 &gt; 0, ROUND(AA329 / Y329, 4), 0)</f>
        <v>0</v>
      </c>
      <c r="AF329" s="7">
        <v>0</v>
      </c>
      <c r="AG329" s="7">
        <v>0</v>
      </c>
      <c r="AH329" s="7">
        <f xml:space="preserve"> AF329 - AG329</f>
        <v>0</v>
      </c>
      <c r="AI329" s="7">
        <v>0</v>
      </c>
      <c r="AJ329" s="7">
        <f>AG329 - AI329</f>
        <v>0</v>
      </c>
      <c r="AK329" s="7">
        <v>0</v>
      </c>
      <c r="AL329" s="7">
        <f xml:space="preserve"> AI329 - AK329</f>
        <v>0</v>
      </c>
      <c r="AM329" s="10">
        <f xml:space="preserve"> IF(AF329 &gt; 0, ROUND(AG329 / AF329, 4), 0)</f>
        <v>0</v>
      </c>
      <c r="AN329" s="10">
        <f xml:space="preserve"> IF(AG329 &gt; 0, ROUND(AI329 / AG329, 4), 0)</f>
        <v>0</v>
      </c>
      <c r="AO329" s="10">
        <f xml:space="preserve"> IF(AI329 &gt; 0, ROUND(AK329 / AI329, 4), 0)</f>
        <v>0</v>
      </c>
      <c r="AP329" s="7">
        <f xml:space="preserve"> B329 - SUM(L329, V329, AF329)</f>
        <v>0</v>
      </c>
      <c r="AQ329" s="7">
        <f xml:space="preserve"> C329 - SUM(M329, W329, AG329)</f>
        <v>0</v>
      </c>
      <c r="AR329" s="7">
        <f xml:space="preserve"> AP329 - AQ329</f>
        <v>0</v>
      </c>
      <c r="AS329" s="7">
        <f xml:space="preserve"> E329 - SUM(O329, Y329, AI329)</f>
        <v>0</v>
      </c>
      <c r="AT329" s="7">
        <f xml:space="preserve"> AQ329 - AS329</f>
        <v>0</v>
      </c>
      <c r="AU329" s="7">
        <f xml:space="preserve"> G329 - SUM(Q329, AA329, AK329)</f>
        <v>0</v>
      </c>
      <c r="AV329" s="7">
        <f xml:space="preserve"> AS329 - AU329</f>
        <v>0</v>
      </c>
      <c r="AW329" s="10">
        <f xml:space="preserve"> IF(AP329 &gt; 0, ROUND(AQ329 / AP329, 4), 0)</f>
        <v>0</v>
      </c>
      <c r="AX329" s="10">
        <f xml:space="preserve"> IF(AQ329 &gt; 0, ROUND(AS329 / AQ329, 4), 0)</f>
        <v>0</v>
      </c>
      <c r="AY329" s="10">
        <f xml:space="preserve"> IF(AS329 &gt; 0, ROUND(AU329 / AS329, 4), 0)</f>
        <v>0</v>
      </c>
    </row>
    <row r="330" spans="1:51" x14ac:dyDescent="0.2">
      <c r="A330" s="1" t="s">
        <v>175</v>
      </c>
      <c r="B330" s="7">
        <v>1</v>
      </c>
      <c r="C330" s="7">
        <v>0</v>
      </c>
      <c r="D330" s="7">
        <f xml:space="preserve"> B330 - C330</f>
        <v>1</v>
      </c>
      <c r="E330" s="7">
        <v>0</v>
      </c>
      <c r="F330" s="7">
        <f xml:space="preserve"> C330 - E330</f>
        <v>0</v>
      </c>
      <c r="G330" s="7">
        <v>0</v>
      </c>
      <c r="H330" s="7">
        <f xml:space="preserve"> E330 - G330</f>
        <v>0</v>
      </c>
      <c r="I330" s="9">
        <f xml:space="preserve"> ROUND(C330 / B330, 4)</f>
        <v>0</v>
      </c>
      <c r="J330" s="9">
        <f>IF(C330 &gt; 0, ROUND(E330 / C330, 4), 0)</f>
        <v>0</v>
      </c>
      <c r="K330" s="10">
        <f xml:space="preserve"> IF(E330 &gt; 0, ROUND(G330 / E330, 4), 0)</f>
        <v>0</v>
      </c>
      <c r="L330" s="7">
        <v>0</v>
      </c>
      <c r="M330" s="7">
        <v>0</v>
      </c>
      <c r="N330" s="7">
        <f xml:space="preserve"> L330 - M330</f>
        <v>0</v>
      </c>
      <c r="O330" s="7">
        <v>0</v>
      </c>
      <c r="P330" s="7">
        <f xml:space="preserve"> M330 - O330</f>
        <v>0</v>
      </c>
      <c r="Q330" s="7">
        <v>0</v>
      </c>
      <c r="R330" s="7">
        <f xml:space="preserve"> O330 - Q330</f>
        <v>0</v>
      </c>
      <c r="S330" s="10">
        <f xml:space="preserve"> IF(L330 &gt; 0, ROUND(M330 / L330, 4), 0)</f>
        <v>0</v>
      </c>
      <c r="T330" s="10">
        <f xml:space="preserve"> IF(M330 &gt; 0, ROUND(O330 / M330, 4), 0)</f>
        <v>0</v>
      </c>
      <c r="U330" s="10">
        <f xml:space="preserve"> IF(O330 &gt; 0, ROUND(Q330 / O330, 4), 0)</f>
        <v>0</v>
      </c>
      <c r="V330" s="7">
        <v>0</v>
      </c>
      <c r="W330" s="7">
        <v>0</v>
      </c>
      <c r="X330" s="7">
        <f xml:space="preserve"> V330 - W330</f>
        <v>0</v>
      </c>
      <c r="Y330" s="7">
        <v>0</v>
      </c>
      <c r="Z330" s="7">
        <f xml:space="preserve"> W330 - Y330</f>
        <v>0</v>
      </c>
      <c r="AA330" s="7">
        <v>0</v>
      </c>
      <c r="AB330" s="7">
        <f xml:space="preserve"> Y330 - AA330</f>
        <v>0</v>
      </c>
      <c r="AC330" s="10">
        <f xml:space="preserve"> IF(V330 &gt; 0, ROUND(W330 / V330, 4), 0)</f>
        <v>0</v>
      </c>
      <c r="AD330" s="10">
        <f xml:space="preserve"> IF(W330 &gt; 0, ROUND(Y330 / W330, 4), 0)</f>
        <v>0</v>
      </c>
      <c r="AE330" s="10">
        <f xml:space="preserve"> IF(Y330 &gt; 0, ROUND(AA330 / Y330, 4), 0)</f>
        <v>0</v>
      </c>
      <c r="AF330" s="7">
        <v>1</v>
      </c>
      <c r="AG330" s="7">
        <v>0</v>
      </c>
      <c r="AH330" s="7">
        <f xml:space="preserve"> AF330 - AG330</f>
        <v>1</v>
      </c>
      <c r="AI330" s="7">
        <v>0</v>
      </c>
      <c r="AJ330" s="7">
        <f>AG330 - AI330</f>
        <v>0</v>
      </c>
      <c r="AK330" s="7">
        <v>0</v>
      </c>
      <c r="AL330" s="7">
        <f xml:space="preserve"> AI330 - AK330</f>
        <v>0</v>
      </c>
      <c r="AM330" s="10">
        <f xml:space="preserve"> IF(AF330 &gt; 0, ROUND(AG330 / AF330, 4), 0)</f>
        <v>0</v>
      </c>
      <c r="AN330" s="10">
        <f xml:space="preserve"> IF(AG330 &gt; 0, ROUND(AI330 / AG330, 4), 0)</f>
        <v>0</v>
      </c>
      <c r="AO330" s="10">
        <f xml:space="preserve"> IF(AI330 &gt; 0, ROUND(AK330 / AI330, 4), 0)</f>
        <v>0</v>
      </c>
      <c r="AP330" s="7">
        <f xml:space="preserve"> B330 - SUM(L330, V330, AF330)</f>
        <v>0</v>
      </c>
      <c r="AQ330" s="7">
        <f xml:space="preserve"> C330 - SUM(M330, W330, AG330)</f>
        <v>0</v>
      </c>
      <c r="AR330" s="7">
        <f xml:space="preserve"> AP330 - AQ330</f>
        <v>0</v>
      </c>
      <c r="AS330" s="7">
        <f xml:space="preserve"> E330 - SUM(O330, Y330, AI330)</f>
        <v>0</v>
      </c>
      <c r="AT330" s="7">
        <f xml:space="preserve"> AQ330 - AS330</f>
        <v>0</v>
      </c>
      <c r="AU330" s="7">
        <f xml:space="preserve"> G330 - SUM(Q330, AA330, AK330)</f>
        <v>0</v>
      </c>
      <c r="AV330" s="7">
        <f xml:space="preserve"> AS330 - AU330</f>
        <v>0</v>
      </c>
      <c r="AW330" s="10">
        <f xml:space="preserve"> IF(AP330 &gt; 0, ROUND(AQ330 / AP330, 4), 0)</f>
        <v>0</v>
      </c>
      <c r="AX330" s="10">
        <f xml:space="preserve"> IF(AQ330 &gt; 0, ROUND(AS330 / AQ330, 4), 0)</f>
        <v>0</v>
      </c>
      <c r="AY330" s="10">
        <f xml:space="preserve"> IF(AS330 &gt; 0, ROUND(AU330 / AS330, 4), 0)</f>
        <v>0</v>
      </c>
    </row>
    <row r="331" spans="1:51" x14ac:dyDescent="0.2">
      <c r="A331" s="1" t="s">
        <v>409</v>
      </c>
      <c r="B331" s="7">
        <v>1</v>
      </c>
      <c r="C331" s="7">
        <v>0</v>
      </c>
      <c r="D331" s="7">
        <f xml:space="preserve"> B331 - C331</f>
        <v>1</v>
      </c>
      <c r="E331" s="7">
        <v>0</v>
      </c>
      <c r="F331" s="7">
        <f xml:space="preserve"> C331 - E331</f>
        <v>0</v>
      </c>
      <c r="G331" s="7">
        <v>0</v>
      </c>
      <c r="H331" s="7">
        <f xml:space="preserve"> E331 - G331</f>
        <v>0</v>
      </c>
      <c r="I331" s="9">
        <f xml:space="preserve"> ROUND(C331 / B331, 4)</f>
        <v>0</v>
      </c>
      <c r="J331" s="9">
        <f>IF(C331 &gt; 0, ROUND(E331 / C331, 4), 0)</f>
        <v>0</v>
      </c>
      <c r="K331" s="10">
        <f xml:space="preserve"> IF(E331 &gt; 0, ROUND(G331 / E331, 4), 0)</f>
        <v>0</v>
      </c>
      <c r="L331" s="7">
        <v>0</v>
      </c>
      <c r="M331" s="7">
        <v>0</v>
      </c>
      <c r="N331" s="7">
        <f xml:space="preserve"> L331 - M331</f>
        <v>0</v>
      </c>
      <c r="O331" s="7">
        <v>0</v>
      </c>
      <c r="P331" s="7">
        <f xml:space="preserve"> M331 - O331</f>
        <v>0</v>
      </c>
      <c r="Q331" s="7">
        <v>0</v>
      </c>
      <c r="R331" s="7">
        <f xml:space="preserve"> O331 - Q331</f>
        <v>0</v>
      </c>
      <c r="S331" s="10">
        <f xml:space="preserve"> IF(L331 &gt; 0, ROUND(M331 / L331, 4), 0)</f>
        <v>0</v>
      </c>
      <c r="T331" s="10">
        <f xml:space="preserve"> IF(M331 &gt; 0, ROUND(O331 / M331, 4), 0)</f>
        <v>0</v>
      </c>
      <c r="U331" s="10">
        <f xml:space="preserve"> IF(O331 &gt; 0, ROUND(Q331 / O331, 4), 0)</f>
        <v>0</v>
      </c>
      <c r="V331" s="7">
        <v>0</v>
      </c>
      <c r="W331" s="7">
        <v>0</v>
      </c>
      <c r="X331" s="7">
        <f xml:space="preserve"> V331 - W331</f>
        <v>0</v>
      </c>
      <c r="Y331" s="7">
        <v>0</v>
      </c>
      <c r="Z331" s="7">
        <f xml:space="preserve"> W331 - Y331</f>
        <v>0</v>
      </c>
      <c r="AA331" s="7">
        <v>0</v>
      </c>
      <c r="AB331" s="7">
        <f xml:space="preserve"> Y331 - AA331</f>
        <v>0</v>
      </c>
      <c r="AC331" s="10">
        <f xml:space="preserve"> IF(V331 &gt; 0, ROUND(W331 / V331, 4), 0)</f>
        <v>0</v>
      </c>
      <c r="AD331" s="10">
        <f xml:space="preserve"> IF(W331 &gt; 0, ROUND(Y331 / W331, 4), 0)</f>
        <v>0</v>
      </c>
      <c r="AE331" s="10">
        <f xml:space="preserve"> IF(Y331 &gt; 0, ROUND(AA331 / Y331, 4), 0)</f>
        <v>0</v>
      </c>
      <c r="AF331" s="7">
        <v>1</v>
      </c>
      <c r="AG331" s="7">
        <v>0</v>
      </c>
      <c r="AH331" s="7">
        <f xml:space="preserve"> AF331 - AG331</f>
        <v>1</v>
      </c>
      <c r="AI331" s="7">
        <v>0</v>
      </c>
      <c r="AJ331" s="7">
        <f>AG331 - AI331</f>
        <v>0</v>
      </c>
      <c r="AK331" s="7">
        <v>0</v>
      </c>
      <c r="AL331" s="7">
        <f xml:space="preserve"> AI331 - AK331</f>
        <v>0</v>
      </c>
      <c r="AM331" s="10">
        <f xml:space="preserve"> IF(AF331 &gt; 0, ROUND(AG331 / AF331, 4), 0)</f>
        <v>0</v>
      </c>
      <c r="AN331" s="10">
        <f xml:space="preserve"> IF(AG331 &gt; 0, ROUND(AI331 / AG331, 4), 0)</f>
        <v>0</v>
      </c>
      <c r="AO331" s="10">
        <f xml:space="preserve"> IF(AI331 &gt; 0, ROUND(AK331 / AI331, 4), 0)</f>
        <v>0</v>
      </c>
      <c r="AP331" s="7">
        <f xml:space="preserve"> B331 - SUM(L331, V331, AF331)</f>
        <v>0</v>
      </c>
      <c r="AQ331" s="7">
        <f xml:space="preserve"> C331 - SUM(M331, W331, AG331)</f>
        <v>0</v>
      </c>
      <c r="AR331" s="7">
        <f xml:space="preserve"> AP331 - AQ331</f>
        <v>0</v>
      </c>
      <c r="AS331" s="7">
        <f xml:space="preserve"> E331 - SUM(O331, Y331, AI331)</f>
        <v>0</v>
      </c>
      <c r="AT331" s="7">
        <f xml:space="preserve"> AQ331 - AS331</f>
        <v>0</v>
      </c>
      <c r="AU331" s="7">
        <f xml:space="preserve"> G331 - SUM(Q331, AA331, AK331)</f>
        <v>0</v>
      </c>
      <c r="AV331" s="7">
        <f xml:space="preserve"> AS331 - AU331</f>
        <v>0</v>
      </c>
      <c r="AW331" s="10">
        <f xml:space="preserve"> IF(AP331 &gt; 0, ROUND(AQ331 / AP331, 4), 0)</f>
        <v>0</v>
      </c>
      <c r="AX331" s="10">
        <f xml:space="preserve"> IF(AQ331 &gt; 0, ROUND(AS331 / AQ331, 4), 0)</f>
        <v>0</v>
      </c>
      <c r="AY331" s="10">
        <f xml:space="preserve"> IF(AS331 &gt; 0, ROUND(AU331 / AS331, 4), 0)</f>
        <v>0</v>
      </c>
    </row>
    <row r="332" spans="1:51" x14ac:dyDescent="0.2">
      <c r="A332" s="1" t="s">
        <v>348</v>
      </c>
      <c r="B332" s="7">
        <v>1</v>
      </c>
      <c r="C332" s="7">
        <v>0</v>
      </c>
      <c r="D332" s="7">
        <f xml:space="preserve"> B332 - C332</f>
        <v>1</v>
      </c>
      <c r="E332" s="7">
        <v>0</v>
      </c>
      <c r="F332" s="7">
        <f xml:space="preserve"> C332 - E332</f>
        <v>0</v>
      </c>
      <c r="G332" s="7">
        <v>0</v>
      </c>
      <c r="H332" s="7">
        <f xml:space="preserve"> E332 - G332</f>
        <v>0</v>
      </c>
      <c r="I332" s="9">
        <f xml:space="preserve"> ROUND(C332 / B332, 4)</f>
        <v>0</v>
      </c>
      <c r="J332" s="9">
        <f>IF(C332 &gt; 0, ROUND(E332 / C332, 4), 0)</f>
        <v>0</v>
      </c>
      <c r="K332" s="10">
        <f xml:space="preserve"> IF(E332 &gt; 0, ROUND(G332 / E332, 4), 0)</f>
        <v>0</v>
      </c>
      <c r="L332" s="7">
        <v>0</v>
      </c>
      <c r="M332" s="7">
        <v>0</v>
      </c>
      <c r="N332" s="7">
        <f xml:space="preserve"> L332 - M332</f>
        <v>0</v>
      </c>
      <c r="O332" s="7">
        <v>0</v>
      </c>
      <c r="P332" s="7">
        <f xml:space="preserve"> M332 - O332</f>
        <v>0</v>
      </c>
      <c r="Q332" s="7">
        <v>0</v>
      </c>
      <c r="R332" s="7">
        <f xml:space="preserve"> O332 - Q332</f>
        <v>0</v>
      </c>
      <c r="S332" s="10">
        <f xml:space="preserve"> IF(L332 &gt; 0, ROUND(M332 / L332, 4), 0)</f>
        <v>0</v>
      </c>
      <c r="T332" s="10">
        <f xml:space="preserve"> IF(M332 &gt; 0, ROUND(O332 / M332, 4), 0)</f>
        <v>0</v>
      </c>
      <c r="U332" s="10">
        <f xml:space="preserve"> IF(O332 &gt; 0, ROUND(Q332 / O332, 4), 0)</f>
        <v>0</v>
      </c>
      <c r="V332" s="7">
        <v>1</v>
      </c>
      <c r="W332" s="7">
        <v>0</v>
      </c>
      <c r="X332" s="7">
        <f xml:space="preserve"> V332 - W332</f>
        <v>1</v>
      </c>
      <c r="Y332" s="7">
        <v>0</v>
      </c>
      <c r="Z332" s="7">
        <f xml:space="preserve"> W332 - Y332</f>
        <v>0</v>
      </c>
      <c r="AA332" s="7">
        <v>0</v>
      </c>
      <c r="AB332" s="7">
        <f xml:space="preserve"> Y332 - AA332</f>
        <v>0</v>
      </c>
      <c r="AC332" s="10">
        <f xml:space="preserve"> IF(V332 &gt; 0, ROUND(W332 / V332, 4), 0)</f>
        <v>0</v>
      </c>
      <c r="AD332" s="10">
        <f xml:space="preserve"> IF(W332 &gt; 0, ROUND(Y332 / W332, 4), 0)</f>
        <v>0</v>
      </c>
      <c r="AE332" s="10">
        <f xml:space="preserve"> IF(Y332 &gt; 0, ROUND(AA332 / Y332, 4), 0)</f>
        <v>0</v>
      </c>
      <c r="AF332" s="7">
        <v>0</v>
      </c>
      <c r="AG332" s="7">
        <v>0</v>
      </c>
      <c r="AH332" s="7">
        <f xml:space="preserve"> AF332 - AG332</f>
        <v>0</v>
      </c>
      <c r="AI332" s="7">
        <v>0</v>
      </c>
      <c r="AJ332" s="7">
        <f>AG332 - AI332</f>
        <v>0</v>
      </c>
      <c r="AK332" s="7">
        <v>0</v>
      </c>
      <c r="AL332" s="7">
        <f xml:space="preserve"> AI332 - AK332</f>
        <v>0</v>
      </c>
      <c r="AM332" s="10">
        <f xml:space="preserve"> IF(AF332 &gt; 0, ROUND(AG332 / AF332, 4), 0)</f>
        <v>0</v>
      </c>
      <c r="AN332" s="10">
        <f xml:space="preserve"> IF(AG332 &gt; 0, ROUND(AI332 / AG332, 4), 0)</f>
        <v>0</v>
      </c>
      <c r="AO332" s="10">
        <f xml:space="preserve"> IF(AI332 &gt; 0, ROUND(AK332 / AI332, 4), 0)</f>
        <v>0</v>
      </c>
      <c r="AP332" s="7">
        <f xml:space="preserve"> B332 - SUM(L332, V332, AF332)</f>
        <v>0</v>
      </c>
      <c r="AQ332" s="7">
        <f xml:space="preserve"> C332 - SUM(M332, W332, AG332)</f>
        <v>0</v>
      </c>
      <c r="AR332" s="7">
        <f xml:space="preserve"> AP332 - AQ332</f>
        <v>0</v>
      </c>
      <c r="AS332" s="7">
        <f xml:space="preserve"> E332 - SUM(O332, Y332, AI332)</f>
        <v>0</v>
      </c>
      <c r="AT332" s="7">
        <f xml:space="preserve"> AQ332 - AS332</f>
        <v>0</v>
      </c>
      <c r="AU332" s="7">
        <f xml:space="preserve"> G332 - SUM(Q332, AA332, AK332)</f>
        <v>0</v>
      </c>
      <c r="AV332" s="7">
        <f xml:space="preserve"> AS332 - AU332</f>
        <v>0</v>
      </c>
      <c r="AW332" s="10">
        <f xml:space="preserve"> IF(AP332 &gt; 0, ROUND(AQ332 / AP332, 4), 0)</f>
        <v>0</v>
      </c>
      <c r="AX332" s="10">
        <f xml:space="preserve"> IF(AQ332 &gt; 0, ROUND(AS332 / AQ332, 4), 0)</f>
        <v>0</v>
      </c>
      <c r="AY332" s="10">
        <f xml:space="preserve"> IF(AS332 &gt; 0, ROUND(AU332 / AS332, 4), 0)</f>
        <v>0</v>
      </c>
    </row>
    <row r="333" spans="1:51" x14ac:dyDescent="0.2">
      <c r="A333" s="1" t="s">
        <v>315</v>
      </c>
      <c r="B333" s="7">
        <v>1</v>
      </c>
      <c r="C333" s="7">
        <v>0</v>
      </c>
      <c r="D333" s="7">
        <f xml:space="preserve"> B333 - C333</f>
        <v>1</v>
      </c>
      <c r="E333" s="7">
        <v>0</v>
      </c>
      <c r="F333" s="7">
        <f xml:space="preserve"> C333 - E333</f>
        <v>0</v>
      </c>
      <c r="G333" s="7">
        <v>0</v>
      </c>
      <c r="H333" s="7">
        <f xml:space="preserve"> E333 - G333</f>
        <v>0</v>
      </c>
      <c r="I333" s="9">
        <f xml:space="preserve"> ROUND(C333 / B333, 4)</f>
        <v>0</v>
      </c>
      <c r="J333" s="9">
        <f>IF(C333 &gt; 0, ROUND(E333 / C333, 4), 0)</f>
        <v>0</v>
      </c>
      <c r="K333" s="10">
        <f xml:space="preserve"> IF(E333 &gt; 0, ROUND(G333 / E333, 4), 0)</f>
        <v>0</v>
      </c>
      <c r="L333" s="7">
        <v>1</v>
      </c>
      <c r="M333" s="7">
        <v>0</v>
      </c>
      <c r="N333" s="7">
        <f xml:space="preserve"> L333 - M333</f>
        <v>1</v>
      </c>
      <c r="O333" s="7">
        <v>0</v>
      </c>
      <c r="P333" s="7">
        <f xml:space="preserve"> M333 - O333</f>
        <v>0</v>
      </c>
      <c r="Q333" s="7">
        <v>0</v>
      </c>
      <c r="R333" s="7">
        <f xml:space="preserve"> O333 - Q333</f>
        <v>0</v>
      </c>
      <c r="S333" s="10">
        <f xml:space="preserve"> IF(L333 &gt; 0, ROUND(M333 / L333, 4), 0)</f>
        <v>0</v>
      </c>
      <c r="T333" s="10">
        <f xml:space="preserve"> IF(M333 &gt; 0, ROUND(O333 / M333, 4), 0)</f>
        <v>0</v>
      </c>
      <c r="U333" s="10">
        <f xml:space="preserve"> IF(O333 &gt; 0, ROUND(Q333 / O333, 4), 0)</f>
        <v>0</v>
      </c>
      <c r="V333" s="7">
        <v>0</v>
      </c>
      <c r="W333" s="7">
        <v>0</v>
      </c>
      <c r="X333" s="7">
        <f xml:space="preserve"> V333 - W333</f>
        <v>0</v>
      </c>
      <c r="Y333" s="7">
        <v>0</v>
      </c>
      <c r="Z333" s="7">
        <f xml:space="preserve"> W333 - Y333</f>
        <v>0</v>
      </c>
      <c r="AA333" s="7">
        <v>0</v>
      </c>
      <c r="AB333" s="7">
        <f xml:space="preserve"> Y333 - AA333</f>
        <v>0</v>
      </c>
      <c r="AC333" s="10">
        <f xml:space="preserve"> IF(V333 &gt; 0, ROUND(W333 / V333, 4), 0)</f>
        <v>0</v>
      </c>
      <c r="AD333" s="10">
        <f xml:space="preserve"> IF(W333 &gt; 0, ROUND(Y333 / W333, 4), 0)</f>
        <v>0</v>
      </c>
      <c r="AE333" s="10">
        <f xml:space="preserve"> IF(Y333 &gt; 0, ROUND(AA333 / Y333, 4), 0)</f>
        <v>0</v>
      </c>
      <c r="AF333" s="7">
        <v>0</v>
      </c>
      <c r="AG333" s="7">
        <v>0</v>
      </c>
      <c r="AH333" s="7">
        <f xml:space="preserve"> AF333 - AG333</f>
        <v>0</v>
      </c>
      <c r="AI333" s="7">
        <v>0</v>
      </c>
      <c r="AJ333" s="7">
        <f>AG333 - AI333</f>
        <v>0</v>
      </c>
      <c r="AK333" s="7">
        <v>0</v>
      </c>
      <c r="AL333" s="7">
        <f xml:space="preserve"> AI333 - AK333</f>
        <v>0</v>
      </c>
      <c r="AM333" s="10">
        <f xml:space="preserve"> IF(AF333 &gt; 0, ROUND(AG333 / AF333, 4), 0)</f>
        <v>0</v>
      </c>
      <c r="AN333" s="10">
        <f xml:space="preserve"> IF(AG333 &gt; 0, ROUND(AI333 / AG333, 4), 0)</f>
        <v>0</v>
      </c>
      <c r="AO333" s="10">
        <f xml:space="preserve"> IF(AI333 &gt; 0, ROUND(AK333 / AI333, 4), 0)</f>
        <v>0</v>
      </c>
      <c r="AP333" s="7">
        <f xml:space="preserve"> B333 - SUM(L333, V333, AF333)</f>
        <v>0</v>
      </c>
      <c r="AQ333" s="7">
        <f xml:space="preserve"> C333 - SUM(M333, W333, AG333)</f>
        <v>0</v>
      </c>
      <c r="AR333" s="7">
        <f xml:space="preserve"> AP333 - AQ333</f>
        <v>0</v>
      </c>
      <c r="AS333" s="7">
        <f xml:space="preserve"> E333 - SUM(O333, Y333, AI333)</f>
        <v>0</v>
      </c>
      <c r="AT333" s="7">
        <f xml:space="preserve"> AQ333 - AS333</f>
        <v>0</v>
      </c>
      <c r="AU333" s="7">
        <f xml:space="preserve"> G333 - SUM(Q333, AA333, AK333)</f>
        <v>0</v>
      </c>
      <c r="AV333" s="7">
        <f xml:space="preserve"> AS333 - AU333</f>
        <v>0</v>
      </c>
      <c r="AW333" s="10">
        <f xml:space="preserve"> IF(AP333 &gt; 0, ROUND(AQ333 / AP333, 4), 0)</f>
        <v>0</v>
      </c>
      <c r="AX333" s="10">
        <f xml:space="preserve"> IF(AQ333 &gt; 0, ROUND(AS333 / AQ333, 4), 0)</f>
        <v>0</v>
      </c>
      <c r="AY333" s="10">
        <f xml:space="preserve"> IF(AS333 &gt; 0, ROUND(AU333 / AS333, 4), 0)</f>
        <v>0</v>
      </c>
    </row>
    <row r="334" spans="1:51" x14ac:dyDescent="0.2">
      <c r="A334" s="1" t="s">
        <v>297</v>
      </c>
      <c r="B334" s="7">
        <v>1</v>
      </c>
      <c r="C334" s="7">
        <v>0</v>
      </c>
      <c r="D334" s="7">
        <f xml:space="preserve"> B334 - C334</f>
        <v>1</v>
      </c>
      <c r="E334" s="7">
        <v>0</v>
      </c>
      <c r="F334" s="7">
        <f xml:space="preserve"> C334 - E334</f>
        <v>0</v>
      </c>
      <c r="G334" s="7">
        <v>0</v>
      </c>
      <c r="H334" s="7">
        <f xml:space="preserve"> E334 - G334</f>
        <v>0</v>
      </c>
      <c r="I334" s="9">
        <f xml:space="preserve"> ROUND(C334 / B334, 4)</f>
        <v>0</v>
      </c>
      <c r="J334" s="9">
        <f>IF(C334 &gt; 0, ROUND(E334 / C334, 4), 0)</f>
        <v>0</v>
      </c>
      <c r="K334" s="10">
        <f xml:space="preserve"> IF(E334 &gt; 0, ROUND(G334 / E334, 4), 0)</f>
        <v>0</v>
      </c>
      <c r="L334" s="7">
        <v>0</v>
      </c>
      <c r="M334" s="7">
        <v>0</v>
      </c>
      <c r="N334" s="7">
        <f xml:space="preserve"> L334 - M334</f>
        <v>0</v>
      </c>
      <c r="O334" s="7">
        <v>0</v>
      </c>
      <c r="P334" s="7">
        <f xml:space="preserve"> M334 - O334</f>
        <v>0</v>
      </c>
      <c r="Q334" s="7">
        <v>0</v>
      </c>
      <c r="R334" s="7">
        <f xml:space="preserve"> O334 - Q334</f>
        <v>0</v>
      </c>
      <c r="S334" s="10">
        <f xml:space="preserve"> IF(L334 &gt; 0, ROUND(M334 / L334, 4), 0)</f>
        <v>0</v>
      </c>
      <c r="T334" s="10">
        <f xml:space="preserve"> IF(M334 &gt; 0, ROUND(O334 / M334, 4), 0)</f>
        <v>0</v>
      </c>
      <c r="U334" s="10">
        <f xml:space="preserve"> IF(O334 &gt; 0, ROUND(Q334 / O334, 4), 0)</f>
        <v>0</v>
      </c>
      <c r="V334" s="7">
        <v>1</v>
      </c>
      <c r="W334" s="7">
        <v>0</v>
      </c>
      <c r="X334" s="7">
        <f xml:space="preserve"> V334 - W334</f>
        <v>1</v>
      </c>
      <c r="Y334" s="7">
        <v>0</v>
      </c>
      <c r="Z334" s="7">
        <f xml:space="preserve"> W334 - Y334</f>
        <v>0</v>
      </c>
      <c r="AA334" s="7">
        <v>0</v>
      </c>
      <c r="AB334" s="7">
        <f xml:space="preserve"> Y334 - AA334</f>
        <v>0</v>
      </c>
      <c r="AC334" s="10">
        <f xml:space="preserve"> IF(V334 &gt; 0, ROUND(W334 / V334, 4), 0)</f>
        <v>0</v>
      </c>
      <c r="AD334" s="10">
        <f xml:space="preserve"> IF(W334 &gt; 0, ROUND(Y334 / W334, 4), 0)</f>
        <v>0</v>
      </c>
      <c r="AE334" s="10">
        <f xml:space="preserve"> IF(Y334 &gt; 0, ROUND(AA334 / Y334, 4), 0)</f>
        <v>0</v>
      </c>
      <c r="AF334" s="7">
        <v>0</v>
      </c>
      <c r="AG334" s="7">
        <v>0</v>
      </c>
      <c r="AH334" s="7">
        <f xml:space="preserve"> AF334 - AG334</f>
        <v>0</v>
      </c>
      <c r="AI334" s="7">
        <v>0</v>
      </c>
      <c r="AJ334" s="7">
        <f>AG334 - AI334</f>
        <v>0</v>
      </c>
      <c r="AK334" s="7">
        <v>0</v>
      </c>
      <c r="AL334" s="7">
        <f xml:space="preserve"> AI334 - AK334</f>
        <v>0</v>
      </c>
      <c r="AM334" s="10">
        <f xml:space="preserve"> IF(AF334 &gt; 0, ROUND(AG334 / AF334, 4), 0)</f>
        <v>0</v>
      </c>
      <c r="AN334" s="10">
        <f xml:space="preserve"> IF(AG334 &gt; 0, ROUND(AI334 / AG334, 4), 0)</f>
        <v>0</v>
      </c>
      <c r="AO334" s="10">
        <f xml:space="preserve"> IF(AI334 &gt; 0, ROUND(AK334 / AI334, 4), 0)</f>
        <v>0</v>
      </c>
      <c r="AP334" s="7">
        <f xml:space="preserve"> B334 - SUM(L334, V334, AF334)</f>
        <v>0</v>
      </c>
      <c r="AQ334" s="7">
        <f xml:space="preserve"> C334 - SUM(M334, W334, AG334)</f>
        <v>0</v>
      </c>
      <c r="AR334" s="7">
        <f xml:space="preserve"> AP334 - AQ334</f>
        <v>0</v>
      </c>
      <c r="AS334" s="7">
        <f xml:space="preserve"> E334 - SUM(O334, Y334, AI334)</f>
        <v>0</v>
      </c>
      <c r="AT334" s="7">
        <f xml:space="preserve"> AQ334 - AS334</f>
        <v>0</v>
      </c>
      <c r="AU334" s="7">
        <f xml:space="preserve"> G334 - SUM(Q334, AA334, AK334)</f>
        <v>0</v>
      </c>
      <c r="AV334" s="7">
        <f xml:space="preserve"> AS334 - AU334</f>
        <v>0</v>
      </c>
      <c r="AW334" s="10">
        <f xml:space="preserve"> IF(AP334 &gt; 0, ROUND(AQ334 / AP334, 4), 0)</f>
        <v>0</v>
      </c>
      <c r="AX334" s="10">
        <f xml:space="preserve"> IF(AQ334 &gt; 0, ROUND(AS334 / AQ334, 4), 0)</f>
        <v>0</v>
      </c>
      <c r="AY334" s="10">
        <f xml:space="preserve"> IF(AS334 &gt; 0, ROUND(AU334 / AS334, 4), 0)</f>
        <v>0</v>
      </c>
    </row>
    <row r="335" spans="1:51" x14ac:dyDescent="0.2">
      <c r="A335" s="1" t="s">
        <v>25</v>
      </c>
      <c r="B335" s="7">
        <v>1</v>
      </c>
      <c r="C335" s="7">
        <v>0</v>
      </c>
      <c r="D335" s="7">
        <f xml:space="preserve"> B335 - C335</f>
        <v>1</v>
      </c>
      <c r="E335" s="7">
        <v>0</v>
      </c>
      <c r="F335" s="7">
        <f xml:space="preserve"> C335 - E335</f>
        <v>0</v>
      </c>
      <c r="G335" s="7">
        <v>0</v>
      </c>
      <c r="H335" s="7">
        <f xml:space="preserve"> E335 - G335</f>
        <v>0</v>
      </c>
      <c r="I335" s="9">
        <f xml:space="preserve"> ROUND(C335 / B335, 4)</f>
        <v>0</v>
      </c>
      <c r="J335" s="9">
        <f>IF(C335 &gt; 0, ROUND(E335 / C335, 4), 0)</f>
        <v>0</v>
      </c>
      <c r="K335" s="10">
        <f xml:space="preserve"> IF(E335 &gt; 0, ROUND(G335 / E335, 4), 0)</f>
        <v>0</v>
      </c>
      <c r="L335" s="7">
        <v>0</v>
      </c>
      <c r="M335" s="7">
        <v>0</v>
      </c>
      <c r="N335" s="7">
        <f xml:space="preserve"> L335 - M335</f>
        <v>0</v>
      </c>
      <c r="O335" s="7">
        <v>0</v>
      </c>
      <c r="P335" s="7">
        <f xml:space="preserve"> M335 - O335</f>
        <v>0</v>
      </c>
      <c r="Q335" s="7">
        <v>0</v>
      </c>
      <c r="R335" s="7">
        <f xml:space="preserve"> O335 - Q335</f>
        <v>0</v>
      </c>
      <c r="S335" s="10">
        <f xml:space="preserve"> IF(L335 &gt; 0, ROUND(M335 / L335, 4), 0)</f>
        <v>0</v>
      </c>
      <c r="T335" s="10">
        <f xml:space="preserve"> IF(M335 &gt; 0, ROUND(O335 / M335, 4), 0)</f>
        <v>0</v>
      </c>
      <c r="U335" s="10">
        <f xml:space="preserve"> IF(O335 &gt; 0, ROUND(Q335 / O335, 4), 0)</f>
        <v>0</v>
      </c>
      <c r="V335" s="7">
        <v>0</v>
      </c>
      <c r="W335" s="7">
        <v>0</v>
      </c>
      <c r="X335" s="7">
        <f xml:space="preserve"> V335 - W335</f>
        <v>0</v>
      </c>
      <c r="Y335" s="7">
        <v>0</v>
      </c>
      <c r="Z335" s="7">
        <f xml:space="preserve"> W335 - Y335</f>
        <v>0</v>
      </c>
      <c r="AA335" s="7">
        <v>0</v>
      </c>
      <c r="AB335" s="7">
        <f xml:space="preserve"> Y335 - AA335</f>
        <v>0</v>
      </c>
      <c r="AC335" s="10">
        <f xml:space="preserve"> IF(V335 &gt; 0, ROUND(W335 / V335, 4), 0)</f>
        <v>0</v>
      </c>
      <c r="AD335" s="10">
        <f xml:space="preserve"> IF(W335 &gt; 0, ROUND(Y335 / W335, 4), 0)</f>
        <v>0</v>
      </c>
      <c r="AE335" s="10">
        <f xml:space="preserve"> IF(Y335 &gt; 0, ROUND(AA335 / Y335, 4), 0)</f>
        <v>0</v>
      </c>
      <c r="AF335" s="7">
        <v>1</v>
      </c>
      <c r="AG335" s="7">
        <v>0</v>
      </c>
      <c r="AH335" s="7">
        <f xml:space="preserve"> AF335 - AG335</f>
        <v>1</v>
      </c>
      <c r="AI335" s="7">
        <v>0</v>
      </c>
      <c r="AJ335" s="7">
        <f>AG335 - AI335</f>
        <v>0</v>
      </c>
      <c r="AK335" s="7">
        <v>0</v>
      </c>
      <c r="AL335" s="7">
        <f xml:space="preserve"> AI335 - AK335</f>
        <v>0</v>
      </c>
      <c r="AM335" s="10">
        <f xml:space="preserve"> IF(AF335 &gt; 0, ROUND(AG335 / AF335, 4), 0)</f>
        <v>0</v>
      </c>
      <c r="AN335" s="10">
        <f xml:space="preserve"> IF(AG335 &gt; 0, ROUND(AI335 / AG335, 4), 0)</f>
        <v>0</v>
      </c>
      <c r="AO335" s="10">
        <f xml:space="preserve"> IF(AI335 &gt; 0, ROUND(AK335 / AI335, 4), 0)</f>
        <v>0</v>
      </c>
      <c r="AP335" s="7">
        <f xml:space="preserve"> B335 - SUM(L335, V335, AF335)</f>
        <v>0</v>
      </c>
      <c r="AQ335" s="7">
        <f xml:space="preserve"> C335 - SUM(M335, W335, AG335)</f>
        <v>0</v>
      </c>
      <c r="AR335" s="7">
        <f xml:space="preserve"> AP335 - AQ335</f>
        <v>0</v>
      </c>
      <c r="AS335" s="7">
        <f xml:space="preserve"> E335 - SUM(O335, Y335, AI335)</f>
        <v>0</v>
      </c>
      <c r="AT335" s="7">
        <f xml:space="preserve"> AQ335 - AS335</f>
        <v>0</v>
      </c>
      <c r="AU335" s="7">
        <f xml:space="preserve"> G335 - SUM(Q335, AA335, AK335)</f>
        <v>0</v>
      </c>
      <c r="AV335" s="7">
        <f xml:space="preserve"> AS335 - AU335</f>
        <v>0</v>
      </c>
      <c r="AW335" s="10">
        <f xml:space="preserve"> IF(AP335 &gt; 0, ROUND(AQ335 / AP335, 4), 0)</f>
        <v>0</v>
      </c>
      <c r="AX335" s="10">
        <f xml:space="preserve"> IF(AQ335 &gt; 0, ROUND(AS335 / AQ335, 4), 0)</f>
        <v>0</v>
      </c>
      <c r="AY335" s="10">
        <f xml:space="preserve"> IF(AS335 &gt; 0, ROUND(AU335 / AS335, 4), 0)</f>
        <v>0</v>
      </c>
    </row>
    <row r="336" spans="1:51" x14ac:dyDescent="0.2">
      <c r="A336" s="1" t="s">
        <v>224</v>
      </c>
      <c r="B336" s="7">
        <v>1</v>
      </c>
      <c r="C336" s="7">
        <v>0</v>
      </c>
      <c r="D336" s="7">
        <f xml:space="preserve"> B336 - C336</f>
        <v>1</v>
      </c>
      <c r="E336" s="7">
        <v>0</v>
      </c>
      <c r="F336" s="7">
        <f xml:space="preserve"> C336 - E336</f>
        <v>0</v>
      </c>
      <c r="G336" s="7">
        <v>0</v>
      </c>
      <c r="H336" s="7">
        <f xml:space="preserve"> E336 - G336</f>
        <v>0</v>
      </c>
      <c r="I336" s="9">
        <f xml:space="preserve"> ROUND(C336 / B336, 4)</f>
        <v>0</v>
      </c>
      <c r="J336" s="9">
        <f>IF(C336 &gt; 0, ROUND(E336 / C336, 4), 0)</f>
        <v>0</v>
      </c>
      <c r="K336" s="10">
        <f xml:space="preserve"> IF(E336 &gt; 0, ROUND(G336 / E336, 4), 0)</f>
        <v>0</v>
      </c>
      <c r="L336" s="7">
        <v>0</v>
      </c>
      <c r="M336" s="7">
        <v>0</v>
      </c>
      <c r="N336" s="7">
        <f xml:space="preserve"> L336 - M336</f>
        <v>0</v>
      </c>
      <c r="O336" s="7">
        <v>0</v>
      </c>
      <c r="P336" s="7">
        <f xml:space="preserve"> M336 - O336</f>
        <v>0</v>
      </c>
      <c r="Q336" s="7">
        <v>0</v>
      </c>
      <c r="R336" s="7">
        <f xml:space="preserve"> O336 - Q336</f>
        <v>0</v>
      </c>
      <c r="S336" s="10">
        <f xml:space="preserve"> IF(L336 &gt; 0, ROUND(M336 / L336, 4), 0)</f>
        <v>0</v>
      </c>
      <c r="T336" s="10">
        <f xml:space="preserve"> IF(M336 &gt; 0, ROUND(O336 / M336, 4), 0)</f>
        <v>0</v>
      </c>
      <c r="U336" s="10">
        <f xml:space="preserve"> IF(O336 &gt; 0, ROUND(Q336 / O336, 4), 0)</f>
        <v>0</v>
      </c>
      <c r="V336" s="7">
        <v>0</v>
      </c>
      <c r="W336" s="7">
        <v>0</v>
      </c>
      <c r="X336" s="7">
        <f xml:space="preserve"> V336 - W336</f>
        <v>0</v>
      </c>
      <c r="Y336" s="7">
        <v>0</v>
      </c>
      <c r="Z336" s="7">
        <f xml:space="preserve"> W336 - Y336</f>
        <v>0</v>
      </c>
      <c r="AA336" s="7">
        <v>0</v>
      </c>
      <c r="AB336" s="7">
        <f xml:space="preserve"> Y336 - AA336</f>
        <v>0</v>
      </c>
      <c r="AC336" s="10">
        <f xml:space="preserve"> IF(V336 &gt; 0, ROUND(W336 / V336, 4), 0)</f>
        <v>0</v>
      </c>
      <c r="AD336" s="10">
        <f xml:space="preserve"> IF(W336 &gt; 0, ROUND(Y336 / W336, 4), 0)</f>
        <v>0</v>
      </c>
      <c r="AE336" s="10">
        <f xml:space="preserve"> IF(Y336 &gt; 0, ROUND(AA336 / Y336, 4), 0)</f>
        <v>0</v>
      </c>
      <c r="AF336" s="7">
        <v>1</v>
      </c>
      <c r="AG336" s="7">
        <v>0</v>
      </c>
      <c r="AH336" s="7">
        <f xml:space="preserve"> AF336 - AG336</f>
        <v>1</v>
      </c>
      <c r="AI336" s="7">
        <v>0</v>
      </c>
      <c r="AJ336" s="7">
        <f>AG336 - AI336</f>
        <v>0</v>
      </c>
      <c r="AK336" s="7">
        <v>0</v>
      </c>
      <c r="AL336" s="7">
        <f xml:space="preserve"> AI336 - AK336</f>
        <v>0</v>
      </c>
      <c r="AM336" s="10">
        <f xml:space="preserve"> IF(AF336 &gt; 0, ROUND(AG336 / AF336, 4), 0)</f>
        <v>0</v>
      </c>
      <c r="AN336" s="10">
        <f xml:space="preserve"> IF(AG336 &gt; 0, ROUND(AI336 / AG336, 4), 0)</f>
        <v>0</v>
      </c>
      <c r="AO336" s="10">
        <f xml:space="preserve"> IF(AI336 &gt; 0, ROUND(AK336 / AI336, 4), 0)</f>
        <v>0</v>
      </c>
      <c r="AP336" s="7">
        <f xml:space="preserve"> B336 - SUM(L336, V336, AF336)</f>
        <v>0</v>
      </c>
      <c r="AQ336" s="7">
        <f xml:space="preserve"> C336 - SUM(M336, W336, AG336)</f>
        <v>0</v>
      </c>
      <c r="AR336" s="7">
        <f xml:space="preserve"> AP336 - AQ336</f>
        <v>0</v>
      </c>
      <c r="AS336" s="7">
        <f xml:space="preserve"> E336 - SUM(O336, Y336, AI336)</f>
        <v>0</v>
      </c>
      <c r="AT336" s="7">
        <f xml:space="preserve"> AQ336 - AS336</f>
        <v>0</v>
      </c>
      <c r="AU336" s="7">
        <f xml:space="preserve"> G336 - SUM(Q336, AA336, AK336)</f>
        <v>0</v>
      </c>
      <c r="AV336" s="7">
        <f xml:space="preserve"> AS336 - AU336</f>
        <v>0</v>
      </c>
      <c r="AW336" s="10">
        <f xml:space="preserve"> IF(AP336 &gt; 0, ROUND(AQ336 / AP336, 4), 0)</f>
        <v>0</v>
      </c>
      <c r="AX336" s="10">
        <f xml:space="preserve"> IF(AQ336 &gt; 0, ROUND(AS336 / AQ336, 4), 0)</f>
        <v>0</v>
      </c>
      <c r="AY336" s="10">
        <f xml:space="preserve"> IF(AS336 &gt; 0, ROUND(AU336 / AS336, 4), 0)</f>
        <v>0</v>
      </c>
    </row>
    <row r="337" spans="1:51" x14ac:dyDescent="0.2">
      <c r="A337" s="1" t="s">
        <v>142</v>
      </c>
      <c r="B337" s="7">
        <v>1</v>
      </c>
      <c r="C337" s="7">
        <v>0</v>
      </c>
      <c r="D337" s="7">
        <f xml:space="preserve"> B337 - C337</f>
        <v>1</v>
      </c>
      <c r="E337" s="7">
        <v>0</v>
      </c>
      <c r="F337" s="7">
        <f xml:space="preserve"> C337 - E337</f>
        <v>0</v>
      </c>
      <c r="G337" s="7">
        <v>0</v>
      </c>
      <c r="H337" s="7">
        <f xml:space="preserve"> E337 - G337</f>
        <v>0</v>
      </c>
      <c r="I337" s="9">
        <f xml:space="preserve"> ROUND(C337 / B337, 4)</f>
        <v>0</v>
      </c>
      <c r="J337" s="9">
        <f>IF(C337 &gt; 0, ROUND(E337 / C337, 4), 0)</f>
        <v>0</v>
      </c>
      <c r="K337" s="10">
        <f xml:space="preserve"> IF(E337 &gt; 0, ROUND(G337 / E337, 4), 0)</f>
        <v>0</v>
      </c>
      <c r="L337" s="7">
        <v>0</v>
      </c>
      <c r="M337" s="7">
        <v>0</v>
      </c>
      <c r="N337" s="7">
        <f xml:space="preserve"> L337 - M337</f>
        <v>0</v>
      </c>
      <c r="O337" s="7">
        <v>0</v>
      </c>
      <c r="P337" s="7">
        <f xml:space="preserve"> M337 - O337</f>
        <v>0</v>
      </c>
      <c r="Q337" s="7">
        <v>0</v>
      </c>
      <c r="R337" s="7">
        <f xml:space="preserve"> O337 - Q337</f>
        <v>0</v>
      </c>
      <c r="S337" s="10">
        <f xml:space="preserve"> IF(L337 &gt; 0, ROUND(M337 / L337, 4), 0)</f>
        <v>0</v>
      </c>
      <c r="T337" s="10">
        <f xml:space="preserve"> IF(M337 &gt; 0, ROUND(O337 / M337, 4), 0)</f>
        <v>0</v>
      </c>
      <c r="U337" s="10">
        <f xml:space="preserve"> IF(O337 &gt; 0, ROUND(Q337 / O337, 4), 0)</f>
        <v>0</v>
      </c>
      <c r="V337" s="7">
        <v>0</v>
      </c>
      <c r="W337" s="7">
        <v>0</v>
      </c>
      <c r="X337" s="7">
        <f xml:space="preserve"> V337 - W337</f>
        <v>0</v>
      </c>
      <c r="Y337" s="7">
        <v>0</v>
      </c>
      <c r="Z337" s="7">
        <f xml:space="preserve"> W337 - Y337</f>
        <v>0</v>
      </c>
      <c r="AA337" s="7">
        <v>0</v>
      </c>
      <c r="AB337" s="7">
        <f xml:space="preserve"> Y337 - AA337</f>
        <v>0</v>
      </c>
      <c r="AC337" s="10">
        <f xml:space="preserve"> IF(V337 &gt; 0, ROUND(W337 / V337, 4), 0)</f>
        <v>0</v>
      </c>
      <c r="AD337" s="10">
        <f xml:space="preserve"> IF(W337 &gt; 0, ROUND(Y337 / W337, 4), 0)</f>
        <v>0</v>
      </c>
      <c r="AE337" s="10">
        <f xml:space="preserve"> IF(Y337 &gt; 0, ROUND(AA337 / Y337, 4), 0)</f>
        <v>0</v>
      </c>
      <c r="AF337" s="7">
        <v>1</v>
      </c>
      <c r="AG337" s="7">
        <v>0</v>
      </c>
      <c r="AH337" s="7">
        <f xml:space="preserve"> AF337 - AG337</f>
        <v>1</v>
      </c>
      <c r="AI337" s="7">
        <v>0</v>
      </c>
      <c r="AJ337" s="7">
        <f>AG337 - AI337</f>
        <v>0</v>
      </c>
      <c r="AK337" s="7">
        <v>0</v>
      </c>
      <c r="AL337" s="7">
        <f xml:space="preserve"> AI337 - AK337</f>
        <v>0</v>
      </c>
      <c r="AM337" s="10">
        <f xml:space="preserve"> IF(AF337 &gt; 0, ROUND(AG337 / AF337, 4), 0)</f>
        <v>0</v>
      </c>
      <c r="AN337" s="10">
        <f xml:space="preserve"> IF(AG337 &gt; 0, ROUND(AI337 / AG337, 4), 0)</f>
        <v>0</v>
      </c>
      <c r="AO337" s="10">
        <f xml:space="preserve"> IF(AI337 &gt; 0, ROUND(AK337 / AI337, 4), 0)</f>
        <v>0</v>
      </c>
      <c r="AP337" s="7">
        <f xml:space="preserve"> B337 - SUM(L337, V337, AF337)</f>
        <v>0</v>
      </c>
      <c r="AQ337" s="7">
        <f xml:space="preserve"> C337 - SUM(M337, W337, AG337)</f>
        <v>0</v>
      </c>
      <c r="AR337" s="7">
        <f xml:space="preserve"> AP337 - AQ337</f>
        <v>0</v>
      </c>
      <c r="AS337" s="7">
        <f xml:space="preserve"> E337 - SUM(O337, Y337, AI337)</f>
        <v>0</v>
      </c>
      <c r="AT337" s="7">
        <f xml:space="preserve"> AQ337 - AS337</f>
        <v>0</v>
      </c>
      <c r="AU337" s="7">
        <f xml:space="preserve"> G337 - SUM(Q337, AA337, AK337)</f>
        <v>0</v>
      </c>
      <c r="AV337" s="7">
        <f xml:space="preserve"> AS337 - AU337</f>
        <v>0</v>
      </c>
      <c r="AW337" s="10">
        <f xml:space="preserve"> IF(AP337 &gt; 0, ROUND(AQ337 / AP337, 4), 0)</f>
        <v>0</v>
      </c>
      <c r="AX337" s="10">
        <f xml:space="preserve"> IF(AQ337 &gt; 0, ROUND(AS337 / AQ337, 4), 0)</f>
        <v>0</v>
      </c>
      <c r="AY337" s="10">
        <f xml:space="preserve"> IF(AS337 &gt; 0, ROUND(AU337 / AS337, 4), 0)</f>
        <v>0</v>
      </c>
    </row>
    <row r="338" spans="1:51" x14ac:dyDescent="0.2">
      <c r="A338" s="1" t="s">
        <v>20</v>
      </c>
      <c r="B338" s="7">
        <v>1</v>
      </c>
      <c r="C338" s="7">
        <v>0</v>
      </c>
      <c r="D338" s="7">
        <f xml:space="preserve"> B338 - C338</f>
        <v>1</v>
      </c>
      <c r="E338" s="7">
        <v>0</v>
      </c>
      <c r="F338" s="7">
        <f xml:space="preserve"> C338 - E338</f>
        <v>0</v>
      </c>
      <c r="G338" s="7">
        <v>0</v>
      </c>
      <c r="H338" s="7">
        <f xml:space="preserve"> E338 - G338</f>
        <v>0</v>
      </c>
      <c r="I338" s="9">
        <f xml:space="preserve"> ROUND(C338 / B338, 4)</f>
        <v>0</v>
      </c>
      <c r="J338" s="9">
        <f>IF(C338 &gt; 0, ROUND(E338 / C338, 4), 0)</f>
        <v>0</v>
      </c>
      <c r="K338" s="10">
        <f xml:space="preserve"> IF(E338 &gt; 0, ROUND(G338 / E338, 4), 0)</f>
        <v>0</v>
      </c>
      <c r="L338" s="7">
        <v>0</v>
      </c>
      <c r="M338" s="7">
        <v>0</v>
      </c>
      <c r="N338" s="7">
        <f xml:space="preserve"> L338 - M338</f>
        <v>0</v>
      </c>
      <c r="O338" s="7">
        <v>0</v>
      </c>
      <c r="P338" s="7">
        <f xml:space="preserve"> M338 - O338</f>
        <v>0</v>
      </c>
      <c r="Q338" s="7">
        <v>0</v>
      </c>
      <c r="R338" s="7">
        <f xml:space="preserve"> O338 - Q338</f>
        <v>0</v>
      </c>
      <c r="S338" s="10">
        <f xml:space="preserve"> IF(L338 &gt; 0, ROUND(M338 / L338, 4), 0)</f>
        <v>0</v>
      </c>
      <c r="T338" s="10">
        <f xml:space="preserve"> IF(M338 &gt; 0, ROUND(O338 / M338, 4), 0)</f>
        <v>0</v>
      </c>
      <c r="U338" s="10">
        <f xml:space="preserve"> IF(O338 &gt; 0, ROUND(Q338 / O338, 4), 0)</f>
        <v>0</v>
      </c>
      <c r="V338" s="7">
        <v>1</v>
      </c>
      <c r="W338" s="7">
        <v>0</v>
      </c>
      <c r="X338" s="7">
        <f xml:space="preserve"> V338 - W338</f>
        <v>1</v>
      </c>
      <c r="Y338" s="7">
        <v>0</v>
      </c>
      <c r="Z338" s="7">
        <f xml:space="preserve"> W338 - Y338</f>
        <v>0</v>
      </c>
      <c r="AA338" s="7">
        <v>0</v>
      </c>
      <c r="AB338" s="7">
        <f xml:space="preserve"> Y338 - AA338</f>
        <v>0</v>
      </c>
      <c r="AC338" s="10">
        <f xml:space="preserve"> IF(V338 &gt; 0, ROUND(W338 / V338, 4), 0)</f>
        <v>0</v>
      </c>
      <c r="AD338" s="10">
        <f xml:space="preserve"> IF(W338 &gt; 0, ROUND(Y338 / W338, 4), 0)</f>
        <v>0</v>
      </c>
      <c r="AE338" s="10">
        <f xml:space="preserve"> IF(Y338 &gt; 0, ROUND(AA338 / Y338, 4), 0)</f>
        <v>0</v>
      </c>
      <c r="AF338" s="7">
        <v>0</v>
      </c>
      <c r="AG338" s="7">
        <v>0</v>
      </c>
      <c r="AH338" s="7">
        <f xml:space="preserve"> AF338 - AG338</f>
        <v>0</v>
      </c>
      <c r="AI338" s="7">
        <v>0</v>
      </c>
      <c r="AJ338" s="7">
        <f>AG338 - AI338</f>
        <v>0</v>
      </c>
      <c r="AK338" s="7">
        <v>0</v>
      </c>
      <c r="AL338" s="7">
        <f xml:space="preserve"> AI338 - AK338</f>
        <v>0</v>
      </c>
      <c r="AM338" s="10">
        <f xml:space="preserve"> IF(AF338 &gt; 0, ROUND(AG338 / AF338, 4), 0)</f>
        <v>0</v>
      </c>
      <c r="AN338" s="10">
        <f xml:space="preserve"> IF(AG338 &gt; 0, ROUND(AI338 / AG338, 4), 0)</f>
        <v>0</v>
      </c>
      <c r="AO338" s="10">
        <f xml:space="preserve"> IF(AI338 &gt; 0, ROUND(AK338 / AI338, 4), 0)</f>
        <v>0</v>
      </c>
      <c r="AP338" s="7">
        <f xml:space="preserve"> B338 - SUM(L338, V338, AF338)</f>
        <v>0</v>
      </c>
      <c r="AQ338" s="7">
        <f xml:space="preserve"> C338 - SUM(M338, W338, AG338)</f>
        <v>0</v>
      </c>
      <c r="AR338" s="7">
        <f xml:space="preserve"> AP338 - AQ338</f>
        <v>0</v>
      </c>
      <c r="AS338" s="7">
        <f xml:space="preserve"> E338 - SUM(O338, Y338, AI338)</f>
        <v>0</v>
      </c>
      <c r="AT338" s="7">
        <f xml:space="preserve"> AQ338 - AS338</f>
        <v>0</v>
      </c>
      <c r="AU338" s="7">
        <f xml:space="preserve"> G338 - SUM(Q338, AA338, AK338)</f>
        <v>0</v>
      </c>
      <c r="AV338" s="7">
        <f xml:space="preserve"> AS338 - AU338</f>
        <v>0</v>
      </c>
      <c r="AW338" s="10">
        <f xml:space="preserve"> IF(AP338 &gt; 0, ROUND(AQ338 / AP338, 4), 0)</f>
        <v>0</v>
      </c>
      <c r="AX338" s="10">
        <f xml:space="preserve"> IF(AQ338 &gt; 0, ROUND(AS338 / AQ338, 4), 0)</f>
        <v>0</v>
      </c>
      <c r="AY338" s="10">
        <f xml:space="preserve"> IF(AS338 &gt; 0, ROUND(AU338 / AS338, 4), 0)</f>
        <v>0</v>
      </c>
    </row>
    <row r="339" spans="1:51" x14ac:dyDescent="0.2">
      <c r="A339" s="1" t="s">
        <v>192</v>
      </c>
      <c r="B339" s="7">
        <v>1</v>
      </c>
      <c r="C339" s="7">
        <v>0</v>
      </c>
      <c r="D339" s="7">
        <f xml:space="preserve"> B339 - C339</f>
        <v>1</v>
      </c>
      <c r="E339" s="7">
        <v>0</v>
      </c>
      <c r="F339" s="7">
        <f xml:space="preserve"> C339 - E339</f>
        <v>0</v>
      </c>
      <c r="G339" s="7">
        <v>0</v>
      </c>
      <c r="H339" s="7">
        <f xml:space="preserve"> E339 - G339</f>
        <v>0</v>
      </c>
      <c r="I339" s="9">
        <f xml:space="preserve"> ROUND(C339 / B339, 4)</f>
        <v>0</v>
      </c>
      <c r="J339" s="9">
        <f>IF(C339 &gt; 0, ROUND(E339 / C339, 4), 0)</f>
        <v>0</v>
      </c>
      <c r="K339" s="10">
        <f xml:space="preserve"> IF(E339 &gt; 0, ROUND(G339 / E339, 4), 0)</f>
        <v>0</v>
      </c>
      <c r="L339" s="7">
        <v>0</v>
      </c>
      <c r="M339" s="7">
        <v>0</v>
      </c>
      <c r="N339" s="7">
        <f xml:space="preserve"> L339 - M339</f>
        <v>0</v>
      </c>
      <c r="O339" s="7">
        <v>0</v>
      </c>
      <c r="P339" s="7">
        <f xml:space="preserve"> M339 - O339</f>
        <v>0</v>
      </c>
      <c r="Q339" s="7">
        <v>0</v>
      </c>
      <c r="R339" s="7">
        <f xml:space="preserve"> O339 - Q339</f>
        <v>0</v>
      </c>
      <c r="S339" s="10">
        <f xml:space="preserve"> IF(L339 &gt; 0, ROUND(M339 / L339, 4), 0)</f>
        <v>0</v>
      </c>
      <c r="T339" s="10">
        <f xml:space="preserve"> IF(M339 &gt; 0, ROUND(O339 / M339, 4), 0)</f>
        <v>0</v>
      </c>
      <c r="U339" s="10">
        <f xml:space="preserve"> IF(O339 &gt; 0, ROUND(Q339 / O339, 4), 0)</f>
        <v>0</v>
      </c>
      <c r="V339" s="7">
        <v>0</v>
      </c>
      <c r="W339" s="7">
        <v>0</v>
      </c>
      <c r="X339" s="7">
        <f xml:space="preserve"> V339 - W339</f>
        <v>0</v>
      </c>
      <c r="Y339" s="7">
        <v>0</v>
      </c>
      <c r="Z339" s="7">
        <f xml:space="preserve"> W339 - Y339</f>
        <v>0</v>
      </c>
      <c r="AA339" s="7">
        <v>0</v>
      </c>
      <c r="AB339" s="7">
        <f xml:space="preserve"> Y339 - AA339</f>
        <v>0</v>
      </c>
      <c r="AC339" s="10">
        <f xml:space="preserve"> IF(V339 &gt; 0, ROUND(W339 / V339, 4), 0)</f>
        <v>0</v>
      </c>
      <c r="AD339" s="10">
        <f xml:space="preserve"> IF(W339 &gt; 0, ROUND(Y339 / W339, 4), 0)</f>
        <v>0</v>
      </c>
      <c r="AE339" s="10">
        <f xml:space="preserve"> IF(Y339 &gt; 0, ROUND(AA339 / Y339, 4), 0)</f>
        <v>0</v>
      </c>
      <c r="AF339" s="7">
        <v>0</v>
      </c>
      <c r="AG339" s="7">
        <v>0</v>
      </c>
      <c r="AH339" s="7">
        <f xml:space="preserve"> AF339 - AG339</f>
        <v>0</v>
      </c>
      <c r="AI339" s="7">
        <v>0</v>
      </c>
      <c r="AJ339" s="7">
        <f>AG339 - AI339</f>
        <v>0</v>
      </c>
      <c r="AK339" s="7">
        <v>0</v>
      </c>
      <c r="AL339" s="7">
        <f xml:space="preserve"> AI339 - AK339</f>
        <v>0</v>
      </c>
      <c r="AM339" s="10">
        <f xml:space="preserve"> IF(AF339 &gt; 0, ROUND(AG339 / AF339, 4), 0)</f>
        <v>0</v>
      </c>
      <c r="AN339" s="10">
        <f xml:space="preserve"> IF(AG339 &gt; 0, ROUND(AI339 / AG339, 4), 0)</f>
        <v>0</v>
      </c>
      <c r="AO339" s="10">
        <f xml:space="preserve"> IF(AI339 &gt; 0, ROUND(AK339 / AI339, 4), 0)</f>
        <v>0</v>
      </c>
      <c r="AP339" s="7">
        <f xml:space="preserve"> B339 - SUM(L339, V339, AF339)</f>
        <v>1</v>
      </c>
      <c r="AQ339" s="7">
        <f xml:space="preserve"> C339 - SUM(M339, W339, AG339)</f>
        <v>0</v>
      </c>
      <c r="AR339" s="7">
        <f xml:space="preserve"> AP339 - AQ339</f>
        <v>1</v>
      </c>
      <c r="AS339" s="7">
        <f xml:space="preserve"> E339 - SUM(O339, Y339, AI339)</f>
        <v>0</v>
      </c>
      <c r="AT339" s="7">
        <f xml:space="preserve"> AQ339 - AS339</f>
        <v>0</v>
      </c>
      <c r="AU339" s="7">
        <f xml:space="preserve"> G339 - SUM(Q339, AA339, AK339)</f>
        <v>0</v>
      </c>
      <c r="AV339" s="7">
        <f xml:space="preserve"> AS339 - AU339</f>
        <v>0</v>
      </c>
      <c r="AW339" s="10">
        <f xml:space="preserve"> IF(AP339 &gt; 0, ROUND(AQ339 / AP339, 4), 0)</f>
        <v>0</v>
      </c>
      <c r="AX339" s="10">
        <f xml:space="preserve"> IF(AQ339 &gt; 0, ROUND(AS339 / AQ339, 4), 0)</f>
        <v>0</v>
      </c>
      <c r="AY339" s="10">
        <f xml:space="preserve"> IF(AS339 &gt; 0, ROUND(AU339 / AS339, 4), 0)</f>
        <v>0</v>
      </c>
    </row>
    <row r="340" spans="1:51" x14ac:dyDescent="0.2">
      <c r="A340" s="1" t="s">
        <v>92</v>
      </c>
      <c r="B340" s="7">
        <v>1</v>
      </c>
      <c r="C340" s="7">
        <v>0</v>
      </c>
      <c r="D340" s="7">
        <f xml:space="preserve"> B340 - C340</f>
        <v>1</v>
      </c>
      <c r="E340" s="7">
        <v>0</v>
      </c>
      <c r="F340" s="7">
        <f xml:space="preserve"> C340 - E340</f>
        <v>0</v>
      </c>
      <c r="G340" s="7">
        <v>0</v>
      </c>
      <c r="H340" s="7">
        <f xml:space="preserve"> E340 - G340</f>
        <v>0</v>
      </c>
      <c r="I340" s="9">
        <f xml:space="preserve"> ROUND(C340 / B340, 4)</f>
        <v>0</v>
      </c>
      <c r="J340" s="9">
        <f>IF(C340 &gt; 0, ROUND(E340 / C340, 4), 0)</f>
        <v>0</v>
      </c>
      <c r="K340" s="10">
        <f xml:space="preserve"> IF(E340 &gt; 0, ROUND(G340 / E340, 4), 0)</f>
        <v>0</v>
      </c>
      <c r="L340" s="7">
        <v>0</v>
      </c>
      <c r="M340" s="7">
        <v>0</v>
      </c>
      <c r="N340" s="7">
        <f xml:space="preserve"> L340 - M340</f>
        <v>0</v>
      </c>
      <c r="O340" s="7">
        <v>0</v>
      </c>
      <c r="P340" s="7">
        <f xml:space="preserve"> M340 - O340</f>
        <v>0</v>
      </c>
      <c r="Q340" s="7">
        <v>0</v>
      </c>
      <c r="R340" s="7">
        <f xml:space="preserve"> O340 - Q340</f>
        <v>0</v>
      </c>
      <c r="S340" s="10">
        <f xml:space="preserve"> IF(L340 &gt; 0, ROUND(M340 / L340, 4), 0)</f>
        <v>0</v>
      </c>
      <c r="T340" s="10">
        <f xml:space="preserve"> IF(M340 &gt; 0, ROUND(O340 / M340, 4), 0)</f>
        <v>0</v>
      </c>
      <c r="U340" s="10">
        <f xml:space="preserve"> IF(O340 &gt; 0, ROUND(Q340 / O340, 4), 0)</f>
        <v>0</v>
      </c>
      <c r="V340" s="7">
        <v>0</v>
      </c>
      <c r="W340" s="7">
        <v>0</v>
      </c>
      <c r="X340" s="7">
        <f xml:space="preserve"> V340 - W340</f>
        <v>0</v>
      </c>
      <c r="Y340" s="7">
        <v>0</v>
      </c>
      <c r="Z340" s="7">
        <f xml:space="preserve"> W340 - Y340</f>
        <v>0</v>
      </c>
      <c r="AA340" s="7">
        <v>0</v>
      </c>
      <c r="AB340" s="7">
        <f xml:space="preserve"> Y340 - AA340</f>
        <v>0</v>
      </c>
      <c r="AC340" s="10">
        <f xml:space="preserve"> IF(V340 &gt; 0, ROUND(W340 / V340, 4), 0)</f>
        <v>0</v>
      </c>
      <c r="AD340" s="10">
        <f xml:space="preserve"> IF(W340 &gt; 0, ROUND(Y340 / W340, 4), 0)</f>
        <v>0</v>
      </c>
      <c r="AE340" s="10">
        <f xml:space="preserve"> IF(Y340 &gt; 0, ROUND(AA340 / Y340, 4), 0)</f>
        <v>0</v>
      </c>
      <c r="AF340" s="7">
        <v>1</v>
      </c>
      <c r="AG340" s="7">
        <v>0</v>
      </c>
      <c r="AH340" s="7">
        <f xml:space="preserve"> AF340 - AG340</f>
        <v>1</v>
      </c>
      <c r="AI340" s="7">
        <v>0</v>
      </c>
      <c r="AJ340" s="7">
        <f>AG340 - AI340</f>
        <v>0</v>
      </c>
      <c r="AK340" s="7">
        <v>0</v>
      </c>
      <c r="AL340" s="7">
        <f xml:space="preserve"> AI340 - AK340</f>
        <v>0</v>
      </c>
      <c r="AM340" s="10">
        <f xml:space="preserve"> IF(AF340 &gt; 0, ROUND(AG340 / AF340, 4), 0)</f>
        <v>0</v>
      </c>
      <c r="AN340" s="10">
        <f xml:space="preserve"> IF(AG340 &gt; 0, ROUND(AI340 / AG340, 4), 0)</f>
        <v>0</v>
      </c>
      <c r="AO340" s="10">
        <f xml:space="preserve"> IF(AI340 &gt; 0, ROUND(AK340 / AI340, 4), 0)</f>
        <v>0</v>
      </c>
      <c r="AP340" s="7">
        <f xml:space="preserve"> B340 - SUM(L340, V340, AF340)</f>
        <v>0</v>
      </c>
      <c r="AQ340" s="7">
        <f xml:space="preserve"> C340 - SUM(M340, W340, AG340)</f>
        <v>0</v>
      </c>
      <c r="AR340" s="7">
        <f xml:space="preserve"> AP340 - AQ340</f>
        <v>0</v>
      </c>
      <c r="AS340" s="7">
        <f xml:space="preserve"> E340 - SUM(O340, Y340, AI340)</f>
        <v>0</v>
      </c>
      <c r="AT340" s="7">
        <f xml:space="preserve"> AQ340 - AS340</f>
        <v>0</v>
      </c>
      <c r="AU340" s="7">
        <f xml:space="preserve"> G340 - SUM(Q340, AA340, AK340)</f>
        <v>0</v>
      </c>
      <c r="AV340" s="7">
        <f xml:space="preserve"> AS340 - AU340</f>
        <v>0</v>
      </c>
      <c r="AW340" s="10">
        <f xml:space="preserve"> IF(AP340 &gt; 0, ROUND(AQ340 / AP340, 4), 0)</f>
        <v>0</v>
      </c>
      <c r="AX340" s="10">
        <f xml:space="preserve"> IF(AQ340 &gt; 0, ROUND(AS340 / AQ340, 4), 0)</f>
        <v>0</v>
      </c>
      <c r="AY340" s="10">
        <f xml:space="preserve"> IF(AS340 &gt; 0, ROUND(AU340 / AS340, 4), 0)</f>
        <v>0</v>
      </c>
    </row>
    <row r="341" spans="1:51" x14ac:dyDescent="0.2">
      <c r="A341" s="1" t="s">
        <v>126</v>
      </c>
      <c r="B341" s="7">
        <v>1</v>
      </c>
      <c r="C341" s="7">
        <v>0</v>
      </c>
      <c r="D341" s="7">
        <f xml:space="preserve"> B341 - C341</f>
        <v>1</v>
      </c>
      <c r="E341" s="7">
        <v>0</v>
      </c>
      <c r="F341" s="7">
        <f xml:space="preserve"> C341 - E341</f>
        <v>0</v>
      </c>
      <c r="G341" s="7">
        <v>0</v>
      </c>
      <c r="H341" s="7">
        <f xml:space="preserve"> E341 - G341</f>
        <v>0</v>
      </c>
      <c r="I341" s="9">
        <f xml:space="preserve"> ROUND(C341 / B341, 4)</f>
        <v>0</v>
      </c>
      <c r="J341" s="9">
        <f>IF(C341 &gt; 0, ROUND(E341 / C341, 4), 0)</f>
        <v>0</v>
      </c>
      <c r="K341" s="10">
        <f xml:space="preserve"> IF(E341 &gt; 0, ROUND(G341 / E341, 4), 0)</f>
        <v>0</v>
      </c>
      <c r="L341" s="7">
        <v>0</v>
      </c>
      <c r="M341" s="7">
        <v>0</v>
      </c>
      <c r="N341" s="7">
        <f xml:space="preserve"> L341 - M341</f>
        <v>0</v>
      </c>
      <c r="O341" s="7">
        <v>0</v>
      </c>
      <c r="P341" s="7">
        <f xml:space="preserve"> M341 - O341</f>
        <v>0</v>
      </c>
      <c r="Q341" s="7">
        <v>0</v>
      </c>
      <c r="R341" s="7">
        <f xml:space="preserve"> O341 - Q341</f>
        <v>0</v>
      </c>
      <c r="S341" s="10">
        <f xml:space="preserve"> IF(L341 &gt; 0, ROUND(M341 / L341, 4), 0)</f>
        <v>0</v>
      </c>
      <c r="T341" s="10">
        <f xml:space="preserve"> IF(M341 &gt; 0, ROUND(O341 / M341, 4), 0)</f>
        <v>0</v>
      </c>
      <c r="U341" s="10">
        <f xml:space="preserve"> IF(O341 &gt; 0, ROUND(Q341 / O341, 4), 0)</f>
        <v>0</v>
      </c>
      <c r="V341" s="7">
        <v>0</v>
      </c>
      <c r="W341" s="7">
        <v>0</v>
      </c>
      <c r="X341" s="7">
        <f xml:space="preserve"> V341 - W341</f>
        <v>0</v>
      </c>
      <c r="Y341" s="7">
        <v>0</v>
      </c>
      <c r="Z341" s="7">
        <f xml:space="preserve"> W341 - Y341</f>
        <v>0</v>
      </c>
      <c r="AA341" s="7">
        <v>0</v>
      </c>
      <c r="AB341" s="7">
        <f xml:space="preserve"> Y341 - AA341</f>
        <v>0</v>
      </c>
      <c r="AC341" s="10">
        <f xml:space="preserve"> IF(V341 &gt; 0, ROUND(W341 / V341, 4), 0)</f>
        <v>0</v>
      </c>
      <c r="AD341" s="10">
        <f xml:space="preserve"> IF(W341 &gt; 0, ROUND(Y341 / W341, 4), 0)</f>
        <v>0</v>
      </c>
      <c r="AE341" s="10">
        <f xml:space="preserve"> IF(Y341 &gt; 0, ROUND(AA341 / Y341, 4), 0)</f>
        <v>0</v>
      </c>
      <c r="AF341" s="7">
        <v>1</v>
      </c>
      <c r="AG341" s="7">
        <v>0</v>
      </c>
      <c r="AH341" s="7">
        <f xml:space="preserve"> AF341 - AG341</f>
        <v>1</v>
      </c>
      <c r="AI341" s="7">
        <v>0</v>
      </c>
      <c r="AJ341" s="7">
        <f>AG341 - AI341</f>
        <v>0</v>
      </c>
      <c r="AK341" s="7">
        <v>0</v>
      </c>
      <c r="AL341" s="7">
        <f xml:space="preserve"> AI341 - AK341</f>
        <v>0</v>
      </c>
      <c r="AM341" s="10">
        <f xml:space="preserve"> IF(AF341 &gt; 0, ROUND(AG341 / AF341, 4), 0)</f>
        <v>0</v>
      </c>
      <c r="AN341" s="10">
        <f xml:space="preserve"> IF(AG341 &gt; 0, ROUND(AI341 / AG341, 4), 0)</f>
        <v>0</v>
      </c>
      <c r="AO341" s="10">
        <f xml:space="preserve"> IF(AI341 &gt; 0, ROUND(AK341 / AI341, 4), 0)</f>
        <v>0</v>
      </c>
      <c r="AP341" s="7">
        <f xml:space="preserve"> B341 - SUM(L341, V341, AF341)</f>
        <v>0</v>
      </c>
      <c r="AQ341" s="7">
        <f xml:space="preserve"> C341 - SUM(M341, W341, AG341)</f>
        <v>0</v>
      </c>
      <c r="AR341" s="7">
        <f xml:space="preserve"> AP341 - AQ341</f>
        <v>0</v>
      </c>
      <c r="AS341" s="7">
        <f xml:space="preserve"> E341 - SUM(O341, Y341, AI341)</f>
        <v>0</v>
      </c>
      <c r="AT341" s="7">
        <f xml:space="preserve"> AQ341 - AS341</f>
        <v>0</v>
      </c>
      <c r="AU341" s="7">
        <f xml:space="preserve"> G341 - SUM(Q341, AA341, AK341)</f>
        <v>0</v>
      </c>
      <c r="AV341" s="7">
        <f xml:space="preserve"> AS341 - AU341</f>
        <v>0</v>
      </c>
      <c r="AW341" s="10">
        <f xml:space="preserve"> IF(AP341 &gt; 0, ROUND(AQ341 / AP341, 4), 0)</f>
        <v>0</v>
      </c>
      <c r="AX341" s="10">
        <f xml:space="preserve"> IF(AQ341 &gt; 0, ROUND(AS341 / AQ341, 4), 0)</f>
        <v>0</v>
      </c>
      <c r="AY341" s="10">
        <f xml:space="preserve"> IF(AS341 &gt; 0, ROUND(AU341 / AS341, 4), 0)</f>
        <v>0</v>
      </c>
    </row>
    <row r="342" spans="1:51" x14ac:dyDescent="0.2">
      <c r="A342" s="1" t="s">
        <v>70</v>
      </c>
      <c r="B342" s="7">
        <v>1</v>
      </c>
      <c r="C342" s="7">
        <v>0</v>
      </c>
      <c r="D342" s="7">
        <f xml:space="preserve"> B342 - C342</f>
        <v>1</v>
      </c>
      <c r="E342" s="7">
        <v>0</v>
      </c>
      <c r="F342" s="7">
        <f xml:space="preserve"> C342 - E342</f>
        <v>0</v>
      </c>
      <c r="G342" s="7">
        <v>0</v>
      </c>
      <c r="H342" s="7">
        <f xml:space="preserve"> E342 - G342</f>
        <v>0</v>
      </c>
      <c r="I342" s="9">
        <f xml:space="preserve"> ROUND(C342 / B342, 4)</f>
        <v>0</v>
      </c>
      <c r="J342" s="9">
        <f>IF(C342 &gt; 0, ROUND(E342 / C342, 4), 0)</f>
        <v>0</v>
      </c>
      <c r="K342" s="10">
        <f xml:space="preserve"> IF(E342 &gt; 0, ROUND(G342 / E342, 4), 0)</f>
        <v>0</v>
      </c>
      <c r="L342" s="7">
        <v>1</v>
      </c>
      <c r="M342" s="7">
        <v>0</v>
      </c>
      <c r="N342" s="7">
        <f xml:space="preserve"> L342 - M342</f>
        <v>1</v>
      </c>
      <c r="O342" s="7">
        <v>0</v>
      </c>
      <c r="P342" s="7">
        <f xml:space="preserve"> M342 - O342</f>
        <v>0</v>
      </c>
      <c r="Q342" s="7">
        <v>0</v>
      </c>
      <c r="R342" s="7">
        <f xml:space="preserve"> O342 - Q342</f>
        <v>0</v>
      </c>
      <c r="S342" s="10">
        <f xml:space="preserve"> IF(L342 &gt; 0, ROUND(M342 / L342, 4), 0)</f>
        <v>0</v>
      </c>
      <c r="T342" s="10">
        <f xml:space="preserve"> IF(M342 &gt; 0, ROUND(O342 / M342, 4), 0)</f>
        <v>0</v>
      </c>
      <c r="U342" s="10">
        <f xml:space="preserve"> IF(O342 &gt; 0, ROUND(Q342 / O342, 4), 0)</f>
        <v>0</v>
      </c>
      <c r="V342" s="7">
        <v>0</v>
      </c>
      <c r="W342" s="7">
        <v>0</v>
      </c>
      <c r="X342" s="7">
        <f xml:space="preserve"> V342 - W342</f>
        <v>0</v>
      </c>
      <c r="Y342" s="7">
        <v>0</v>
      </c>
      <c r="Z342" s="7">
        <f xml:space="preserve"> W342 - Y342</f>
        <v>0</v>
      </c>
      <c r="AA342" s="7">
        <v>0</v>
      </c>
      <c r="AB342" s="7">
        <f xml:space="preserve"> Y342 - AA342</f>
        <v>0</v>
      </c>
      <c r="AC342" s="10">
        <f xml:space="preserve"> IF(V342 &gt; 0, ROUND(W342 / V342, 4), 0)</f>
        <v>0</v>
      </c>
      <c r="AD342" s="10">
        <f xml:space="preserve"> IF(W342 &gt; 0, ROUND(Y342 / W342, 4), 0)</f>
        <v>0</v>
      </c>
      <c r="AE342" s="10">
        <f xml:space="preserve"> IF(Y342 &gt; 0, ROUND(AA342 / Y342, 4), 0)</f>
        <v>0</v>
      </c>
      <c r="AF342" s="7">
        <v>0</v>
      </c>
      <c r="AG342" s="7">
        <v>0</v>
      </c>
      <c r="AH342" s="7">
        <f xml:space="preserve"> AF342 - AG342</f>
        <v>0</v>
      </c>
      <c r="AI342" s="7">
        <v>0</v>
      </c>
      <c r="AJ342" s="7">
        <f>AG342 - AI342</f>
        <v>0</v>
      </c>
      <c r="AK342" s="7">
        <v>0</v>
      </c>
      <c r="AL342" s="7">
        <f xml:space="preserve"> AI342 - AK342</f>
        <v>0</v>
      </c>
      <c r="AM342" s="10">
        <f xml:space="preserve"> IF(AF342 &gt; 0, ROUND(AG342 / AF342, 4), 0)</f>
        <v>0</v>
      </c>
      <c r="AN342" s="10">
        <f xml:space="preserve"> IF(AG342 &gt; 0, ROUND(AI342 / AG342, 4), 0)</f>
        <v>0</v>
      </c>
      <c r="AO342" s="10">
        <f xml:space="preserve"> IF(AI342 &gt; 0, ROUND(AK342 / AI342, 4), 0)</f>
        <v>0</v>
      </c>
      <c r="AP342" s="7">
        <f xml:space="preserve"> B342 - SUM(L342, V342, AF342)</f>
        <v>0</v>
      </c>
      <c r="AQ342" s="7">
        <f xml:space="preserve"> C342 - SUM(M342, W342, AG342)</f>
        <v>0</v>
      </c>
      <c r="AR342" s="7">
        <f xml:space="preserve"> AP342 - AQ342</f>
        <v>0</v>
      </c>
      <c r="AS342" s="7">
        <f xml:space="preserve"> E342 - SUM(O342, Y342, AI342)</f>
        <v>0</v>
      </c>
      <c r="AT342" s="7">
        <f xml:space="preserve"> AQ342 - AS342</f>
        <v>0</v>
      </c>
      <c r="AU342" s="7">
        <f xml:space="preserve"> G342 - SUM(Q342, AA342, AK342)</f>
        <v>0</v>
      </c>
      <c r="AV342" s="7">
        <f xml:space="preserve"> AS342 - AU342</f>
        <v>0</v>
      </c>
      <c r="AW342" s="10">
        <f xml:space="preserve"> IF(AP342 &gt; 0, ROUND(AQ342 / AP342, 4), 0)</f>
        <v>0</v>
      </c>
      <c r="AX342" s="10">
        <f xml:space="preserve"> IF(AQ342 &gt; 0, ROUND(AS342 / AQ342, 4), 0)</f>
        <v>0</v>
      </c>
      <c r="AY342" s="10">
        <f xml:space="preserve"> IF(AS342 &gt; 0, ROUND(AU342 / AS342, 4), 0)</f>
        <v>0</v>
      </c>
    </row>
    <row r="343" spans="1:51" x14ac:dyDescent="0.2">
      <c r="A343" s="1" t="s">
        <v>412</v>
      </c>
      <c r="B343" s="7">
        <v>1</v>
      </c>
      <c r="C343" s="7">
        <v>0</v>
      </c>
      <c r="D343" s="7">
        <f xml:space="preserve"> B343 - C343</f>
        <v>1</v>
      </c>
      <c r="E343" s="7">
        <v>0</v>
      </c>
      <c r="F343" s="7">
        <f xml:space="preserve"> C343 - E343</f>
        <v>0</v>
      </c>
      <c r="G343" s="7">
        <v>0</v>
      </c>
      <c r="H343" s="7">
        <f xml:space="preserve"> E343 - G343</f>
        <v>0</v>
      </c>
      <c r="I343" s="9">
        <f xml:space="preserve"> ROUND(C343 / B343, 4)</f>
        <v>0</v>
      </c>
      <c r="J343" s="9">
        <f>IF(C343 &gt; 0, ROUND(E343 / C343, 4), 0)</f>
        <v>0</v>
      </c>
      <c r="K343" s="10">
        <f xml:space="preserve"> IF(E343 &gt; 0, ROUND(G343 / E343, 4), 0)</f>
        <v>0</v>
      </c>
      <c r="L343" s="7">
        <v>0</v>
      </c>
      <c r="M343" s="7">
        <v>0</v>
      </c>
      <c r="N343" s="7">
        <f xml:space="preserve"> L343 - M343</f>
        <v>0</v>
      </c>
      <c r="O343" s="7">
        <v>0</v>
      </c>
      <c r="P343" s="7">
        <f xml:space="preserve"> M343 - O343</f>
        <v>0</v>
      </c>
      <c r="Q343" s="7">
        <v>0</v>
      </c>
      <c r="R343" s="7">
        <f xml:space="preserve"> O343 - Q343</f>
        <v>0</v>
      </c>
      <c r="S343" s="10">
        <f xml:space="preserve"> IF(L343 &gt; 0, ROUND(M343 / L343, 4), 0)</f>
        <v>0</v>
      </c>
      <c r="T343" s="10">
        <f xml:space="preserve"> IF(M343 &gt; 0, ROUND(O343 / M343, 4), 0)</f>
        <v>0</v>
      </c>
      <c r="U343" s="10">
        <f xml:space="preserve"> IF(O343 &gt; 0, ROUND(Q343 / O343, 4), 0)</f>
        <v>0</v>
      </c>
      <c r="V343" s="7">
        <v>0</v>
      </c>
      <c r="W343" s="7">
        <v>0</v>
      </c>
      <c r="X343" s="7">
        <f xml:space="preserve"> V343 - W343</f>
        <v>0</v>
      </c>
      <c r="Y343" s="7">
        <v>0</v>
      </c>
      <c r="Z343" s="7">
        <f xml:space="preserve"> W343 - Y343</f>
        <v>0</v>
      </c>
      <c r="AA343" s="7">
        <v>0</v>
      </c>
      <c r="AB343" s="7">
        <f xml:space="preserve"> Y343 - AA343</f>
        <v>0</v>
      </c>
      <c r="AC343" s="10">
        <f xml:space="preserve"> IF(V343 &gt; 0, ROUND(W343 / V343, 4), 0)</f>
        <v>0</v>
      </c>
      <c r="AD343" s="10">
        <f xml:space="preserve"> IF(W343 &gt; 0, ROUND(Y343 / W343, 4), 0)</f>
        <v>0</v>
      </c>
      <c r="AE343" s="10">
        <f xml:space="preserve"> IF(Y343 &gt; 0, ROUND(AA343 / Y343, 4), 0)</f>
        <v>0</v>
      </c>
      <c r="AF343" s="7">
        <v>0</v>
      </c>
      <c r="AG343" s="7">
        <v>0</v>
      </c>
      <c r="AH343" s="7">
        <f xml:space="preserve"> AF343 - AG343</f>
        <v>0</v>
      </c>
      <c r="AI343" s="7">
        <v>0</v>
      </c>
      <c r="AJ343" s="7">
        <f>AG343 - AI343</f>
        <v>0</v>
      </c>
      <c r="AK343" s="7">
        <v>0</v>
      </c>
      <c r="AL343" s="7">
        <f xml:space="preserve"> AI343 - AK343</f>
        <v>0</v>
      </c>
      <c r="AM343" s="10">
        <f xml:space="preserve"> IF(AF343 &gt; 0, ROUND(AG343 / AF343, 4), 0)</f>
        <v>0</v>
      </c>
      <c r="AN343" s="10">
        <f xml:space="preserve"> IF(AG343 &gt; 0, ROUND(AI343 / AG343, 4), 0)</f>
        <v>0</v>
      </c>
      <c r="AO343" s="10">
        <f xml:space="preserve"> IF(AI343 &gt; 0, ROUND(AK343 / AI343, 4), 0)</f>
        <v>0</v>
      </c>
      <c r="AP343" s="7">
        <f xml:space="preserve"> B343 - SUM(L343, V343, AF343)</f>
        <v>1</v>
      </c>
      <c r="AQ343" s="7">
        <f xml:space="preserve"> C343 - SUM(M343, W343, AG343)</f>
        <v>0</v>
      </c>
      <c r="AR343" s="7">
        <f xml:space="preserve"> AP343 - AQ343</f>
        <v>1</v>
      </c>
      <c r="AS343" s="7">
        <f xml:space="preserve"> E343 - SUM(O343, Y343, AI343)</f>
        <v>0</v>
      </c>
      <c r="AT343" s="7">
        <f xml:space="preserve"> AQ343 - AS343</f>
        <v>0</v>
      </c>
      <c r="AU343" s="7">
        <f xml:space="preserve"> G343 - SUM(Q343, AA343, AK343)</f>
        <v>0</v>
      </c>
      <c r="AV343" s="7">
        <f xml:space="preserve"> AS343 - AU343</f>
        <v>0</v>
      </c>
      <c r="AW343" s="10">
        <f xml:space="preserve"> IF(AP343 &gt; 0, ROUND(AQ343 / AP343, 4), 0)</f>
        <v>0</v>
      </c>
      <c r="AX343" s="10">
        <f xml:space="preserve"> IF(AQ343 &gt; 0, ROUND(AS343 / AQ343, 4), 0)</f>
        <v>0</v>
      </c>
      <c r="AY343" s="10">
        <f xml:space="preserve"> IF(AS343 &gt; 0, ROUND(AU343 / AS343, 4), 0)</f>
        <v>0</v>
      </c>
    </row>
    <row r="344" spans="1:51" x14ac:dyDescent="0.2">
      <c r="A344" s="1" t="s">
        <v>125</v>
      </c>
      <c r="B344" s="7">
        <v>1</v>
      </c>
      <c r="C344" s="7">
        <v>0</v>
      </c>
      <c r="D344" s="7">
        <f xml:space="preserve"> B344 - C344</f>
        <v>1</v>
      </c>
      <c r="E344" s="7">
        <v>0</v>
      </c>
      <c r="F344" s="7">
        <f xml:space="preserve"> C344 - E344</f>
        <v>0</v>
      </c>
      <c r="G344" s="7">
        <v>0</v>
      </c>
      <c r="H344" s="7">
        <f xml:space="preserve"> E344 - G344</f>
        <v>0</v>
      </c>
      <c r="I344" s="9">
        <f xml:space="preserve"> ROUND(C344 / B344, 4)</f>
        <v>0</v>
      </c>
      <c r="J344" s="9">
        <f>IF(C344 &gt; 0, ROUND(E344 / C344, 4), 0)</f>
        <v>0</v>
      </c>
      <c r="K344" s="10">
        <f xml:space="preserve"> IF(E344 &gt; 0, ROUND(G344 / E344, 4), 0)</f>
        <v>0</v>
      </c>
      <c r="L344" s="7">
        <v>0</v>
      </c>
      <c r="M344" s="7">
        <v>0</v>
      </c>
      <c r="N344" s="7">
        <f xml:space="preserve"> L344 - M344</f>
        <v>0</v>
      </c>
      <c r="O344" s="7">
        <v>0</v>
      </c>
      <c r="P344" s="7">
        <f xml:space="preserve"> M344 - O344</f>
        <v>0</v>
      </c>
      <c r="Q344" s="7">
        <v>0</v>
      </c>
      <c r="R344" s="7">
        <f xml:space="preserve"> O344 - Q344</f>
        <v>0</v>
      </c>
      <c r="S344" s="10">
        <f xml:space="preserve"> IF(L344 &gt; 0, ROUND(M344 / L344, 4), 0)</f>
        <v>0</v>
      </c>
      <c r="T344" s="10">
        <f xml:space="preserve"> IF(M344 &gt; 0, ROUND(O344 / M344, 4), 0)</f>
        <v>0</v>
      </c>
      <c r="U344" s="10">
        <f xml:space="preserve"> IF(O344 &gt; 0, ROUND(Q344 / O344, 4), 0)</f>
        <v>0</v>
      </c>
      <c r="V344" s="7">
        <v>0</v>
      </c>
      <c r="W344" s="7">
        <v>0</v>
      </c>
      <c r="X344" s="7">
        <f xml:space="preserve"> V344 - W344</f>
        <v>0</v>
      </c>
      <c r="Y344" s="7">
        <v>0</v>
      </c>
      <c r="Z344" s="7">
        <f xml:space="preserve"> W344 - Y344</f>
        <v>0</v>
      </c>
      <c r="AA344" s="7">
        <v>0</v>
      </c>
      <c r="AB344" s="7">
        <f xml:space="preserve"> Y344 - AA344</f>
        <v>0</v>
      </c>
      <c r="AC344" s="10">
        <f xml:space="preserve"> IF(V344 &gt; 0, ROUND(W344 / V344, 4), 0)</f>
        <v>0</v>
      </c>
      <c r="AD344" s="10">
        <f xml:space="preserve"> IF(W344 &gt; 0, ROUND(Y344 / W344, 4), 0)</f>
        <v>0</v>
      </c>
      <c r="AE344" s="10">
        <f xml:space="preserve"> IF(Y344 &gt; 0, ROUND(AA344 / Y344, 4), 0)</f>
        <v>0</v>
      </c>
      <c r="AF344" s="7">
        <v>1</v>
      </c>
      <c r="AG344" s="7">
        <v>0</v>
      </c>
      <c r="AH344" s="7">
        <f xml:space="preserve"> AF344 - AG344</f>
        <v>1</v>
      </c>
      <c r="AI344" s="7">
        <v>0</v>
      </c>
      <c r="AJ344" s="7">
        <f>AG344 - AI344</f>
        <v>0</v>
      </c>
      <c r="AK344" s="7">
        <v>0</v>
      </c>
      <c r="AL344" s="7">
        <f xml:space="preserve"> AI344 - AK344</f>
        <v>0</v>
      </c>
      <c r="AM344" s="10">
        <f xml:space="preserve"> IF(AF344 &gt; 0, ROUND(AG344 / AF344, 4), 0)</f>
        <v>0</v>
      </c>
      <c r="AN344" s="10">
        <f xml:space="preserve"> IF(AG344 &gt; 0, ROUND(AI344 / AG344, 4), 0)</f>
        <v>0</v>
      </c>
      <c r="AO344" s="10">
        <f xml:space="preserve"> IF(AI344 &gt; 0, ROUND(AK344 / AI344, 4), 0)</f>
        <v>0</v>
      </c>
      <c r="AP344" s="7">
        <f xml:space="preserve"> B344 - SUM(L344, V344, AF344)</f>
        <v>0</v>
      </c>
      <c r="AQ344" s="7">
        <f xml:space="preserve"> C344 - SUM(M344, W344, AG344)</f>
        <v>0</v>
      </c>
      <c r="AR344" s="7">
        <f xml:space="preserve"> AP344 - AQ344</f>
        <v>0</v>
      </c>
      <c r="AS344" s="7">
        <f xml:space="preserve"> E344 - SUM(O344, Y344, AI344)</f>
        <v>0</v>
      </c>
      <c r="AT344" s="7">
        <f xml:space="preserve"> AQ344 - AS344</f>
        <v>0</v>
      </c>
      <c r="AU344" s="7">
        <f xml:space="preserve"> G344 - SUM(Q344, AA344, AK344)</f>
        <v>0</v>
      </c>
      <c r="AV344" s="7">
        <f xml:space="preserve"> AS344 - AU344</f>
        <v>0</v>
      </c>
      <c r="AW344" s="10">
        <f xml:space="preserve"> IF(AP344 &gt; 0, ROUND(AQ344 / AP344, 4), 0)</f>
        <v>0</v>
      </c>
      <c r="AX344" s="10">
        <f xml:space="preserve"> IF(AQ344 &gt; 0, ROUND(AS344 / AQ344, 4), 0)</f>
        <v>0</v>
      </c>
      <c r="AY344" s="10">
        <f xml:space="preserve"> IF(AS344 &gt; 0, ROUND(AU344 / AS344, 4), 0)</f>
        <v>0</v>
      </c>
    </row>
    <row r="345" spans="1:51" x14ac:dyDescent="0.2">
      <c r="A345" s="1" t="s">
        <v>415</v>
      </c>
      <c r="B345" s="7">
        <v>1</v>
      </c>
      <c r="C345" s="7">
        <v>0</v>
      </c>
      <c r="D345" s="7">
        <f xml:space="preserve"> B345 - C345</f>
        <v>1</v>
      </c>
      <c r="E345" s="7">
        <v>0</v>
      </c>
      <c r="F345" s="7">
        <f xml:space="preserve"> C345 - E345</f>
        <v>0</v>
      </c>
      <c r="G345" s="7">
        <v>0</v>
      </c>
      <c r="H345" s="7">
        <f xml:space="preserve"> E345 - G345</f>
        <v>0</v>
      </c>
      <c r="I345" s="9">
        <f xml:space="preserve"> ROUND(C345 / B345, 4)</f>
        <v>0</v>
      </c>
      <c r="J345" s="9">
        <f>IF(C345 &gt; 0, ROUND(E345 / C345, 4), 0)</f>
        <v>0</v>
      </c>
      <c r="K345" s="10">
        <f xml:space="preserve"> IF(E345 &gt; 0, ROUND(G345 / E345, 4), 0)</f>
        <v>0</v>
      </c>
      <c r="L345" s="7">
        <v>0</v>
      </c>
      <c r="M345" s="7">
        <v>0</v>
      </c>
      <c r="N345" s="7">
        <f xml:space="preserve"> L345 - M345</f>
        <v>0</v>
      </c>
      <c r="O345" s="7">
        <v>0</v>
      </c>
      <c r="P345" s="7">
        <f xml:space="preserve"> M345 - O345</f>
        <v>0</v>
      </c>
      <c r="Q345" s="7">
        <v>0</v>
      </c>
      <c r="R345" s="7">
        <f xml:space="preserve"> O345 - Q345</f>
        <v>0</v>
      </c>
      <c r="S345" s="10">
        <f xml:space="preserve"> IF(L345 &gt; 0, ROUND(M345 / L345, 4), 0)</f>
        <v>0</v>
      </c>
      <c r="T345" s="10">
        <f xml:space="preserve"> IF(M345 &gt; 0, ROUND(O345 / M345, 4), 0)</f>
        <v>0</v>
      </c>
      <c r="U345" s="10">
        <f xml:space="preserve"> IF(O345 &gt; 0, ROUND(Q345 / O345, 4), 0)</f>
        <v>0</v>
      </c>
      <c r="V345" s="7">
        <v>1</v>
      </c>
      <c r="W345" s="7">
        <v>0</v>
      </c>
      <c r="X345" s="7">
        <f xml:space="preserve"> V345 - W345</f>
        <v>1</v>
      </c>
      <c r="Y345" s="7">
        <v>0</v>
      </c>
      <c r="Z345" s="7">
        <f xml:space="preserve"> W345 - Y345</f>
        <v>0</v>
      </c>
      <c r="AA345" s="7">
        <v>0</v>
      </c>
      <c r="AB345" s="7">
        <f xml:space="preserve"> Y345 - AA345</f>
        <v>0</v>
      </c>
      <c r="AC345" s="10">
        <f xml:space="preserve"> IF(V345 &gt; 0, ROUND(W345 / V345, 4), 0)</f>
        <v>0</v>
      </c>
      <c r="AD345" s="10">
        <f xml:space="preserve"> IF(W345 &gt; 0, ROUND(Y345 / W345, 4), 0)</f>
        <v>0</v>
      </c>
      <c r="AE345" s="10">
        <f xml:space="preserve"> IF(Y345 &gt; 0, ROUND(AA345 / Y345, 4), 0)</f>
        <v>0</v>
      </c>
      <c r="AF345" s="7">
        <v>0</v>
      </c>
      <c r="AG345" s="7">
        <v>0</v>
      </c>
      <c r="AH345" s="7">
        <f xml:space="preserve"> AF345 - AG345</f>
        <v>0</v>
      </c>
      <c r="AI345" s="7">
        <v>0</v>
      </c>
      <c r="AJ345" s="7">
        <f>AG345 - AI345</f>
        <v>0</v>
      </c>
      <c r="AK345" s="7">
        <v>0</v>
      </c>
      <c r="AL345" s="7">
        <f xml:space="preserve"> AI345 - AK345</f>
        <v>0</v>
      </c>
      <c r="AM345" s="10">
        <f xml:space="preserve"> IF(AF345 &gt; 0, ROUND(AG345 / AF345, 4), 0)</f>
        <v>0</v>
      </c>
      <c r="AN345" s="10">
        <f xml:space="preserve"> IF(AG345 &gt; 0, ROUND(AI345 / AG345, 4), 0)</f>
        <v>0</v>
      </c>
      <c r="AO345" s="10">
        <f xml:space="preserve"> IF(AI345 &gt; 0, ROUND(AK345 / AI345, 4), 0)</f>
        <v>0</v>
      </c>
      <c r="AP345" s="7">
        <f xml:space="preserve"> B345 - SUM(L345, V345, AF345)</f>
        <v>0</v>
      </c>
      <c r="AQ345" s="7">
        <f xml:space="preserve"> C345 - SUM(M345, W345, AG345)</f>
        <v>0</v>
      </c>
      <c r="AR345" s="7">
        <f xml:space="preserve"> AP345 - AQ345</f>
        <v>0</v>
      </c>
      <c r="AS345" s="7">
        <f xml:space="preserve"> E345 - SUM(O345, Y345, AI345)</f>
        <v>0</v>
      </c>
      <c r="AT345" s="7">
        <f xml:space="preserve"> AQ345 - AS345</f>
        <v>0</v>
      </c>
      <c r="AU345" s="7">
        <f xml:space="preserve"> G345 - SUM(Q345, AA345, AK345)</f>
        <v>0</v>
      </c>
      <c r="AV345" s="7">
        <f xml:space="preserve"> AS345 - AU345</f>
        <v>0</v>
      </c>
      <c r="AW345" s="10">
        <f xml:space="preserve"> IF(AP345 &gt; 0, ROUND(AQ345 / AP345, 4), 0)</f>
        <v>0</v>
      </c>
      <c r="AX345" s="10">
        <f xml:space="preserve"> IF(AQ345 &gt; 0, ROUND(AS345 / AQ345, 4), 0)</f>
        <v>0</v>
      </c>
      <c r="AY345" s="10">
        <f xml:space="preserve"> IF(AS345 &gt; 0, ROUND(AU345 / AS345, 4), 0)</f>
        <v>0</v>
      </c>
    </row>
    <row r="346" spans="1:51" x14ac:dyDescent="0.2">
      <c r="A346" s="1" t="s">
        <v>120</v>
      </c>
      <c r="B346" s="7">
        <v>1</v>
      </c>
      <c r="C346" s="7">
        <v>0</v>
      </c>
      <c r="D346" s="7">
        <f xml:space="preserve"> B346 - C346</f>
        <v>1</v>
      </c>
      <c r="E346" s="7">
        <v>0</v>
      </c>
      <c r="F346" s="7">
        <f xml:space="preserve"> C346 - E346</f>
        <v>0</v>
      </c>
      <c r="G346" s="7">
        <v>0</v>
      </c>
      <c r="H346" s="7">
        <f xml:space="preserve"> E346 - G346</f>
        <v>0</v>
      </c>
      <c r="I346" s="9">
        <f xml:space="preserve"> ROUND(C346 / B346, 4)</f>
        <v>0</v>
      </c>
      <c r="J346" s="9">
        <f>IF(C346 &gt; 0, ROUND(E346 / C346, 4), 0)</f>
        <v>0</v>
      </c>
      <c r="K346" s="10">
        <f xml:space="preserve"> IF(E346 &gt; 0, ROUND(G346 / E346, 4), 0)</f>
        <v>0</v>
      </c>
      <c r="L346" s="7">
        <v>1</v>
      </c>
      <c r="M346" s="7">
        <v>0</v>
      </c>
      <c r="N346" s="7">
        <f xml:space="preserve"> L346 - M346</f>
        <v>1</v>
      </c>
      <c r="O346" s="7">
        <v>0</v>
      </c>
      <c r="P346" s="7">
        <f xml:space="preserve"> M346 - O346</f>
        <v>0</v>
      </c>
      <c r="Q346" s="7">
        <v>0</v>
      </c>
      <c r="R346" s="7">
        <f xml:space="preserve"> O346 - Q346</f>
        <v>0</v>
      </c>
      <c r="S346" s="10">
        <f xml:space="preserve"> IF(L346 &gt; 0, ROUND(M346 / L346, 4), 0)</f>
        <v>0</v>
      </c>
      <c r="T346" s="10">
        <f xml:space="preserve"> IF(M346 &gt; 0, ROUND(O346 / M346, 4), 0)</f>
        <v>0</v>
      </c>
      <c r="U346" s="10">
        <f xml:space="preserve"> IF(O346 &gt; 0, ROUND(Q346 / O346, 4), 0)</f>
        <v>0</v>
      </c>
      <c r="V346" s="7">
        <v>0</v>
      </c>
      <c r="W346" s="7">
        <v>0</v>
      </c>
      <c r="X346" s="7">
        <f xml:space="preserve"> V346 - W346</f>
        <v>0</v>
      </c>
      <c r="Y346" s="7">
        <v>0</v>
      </c>
      <c r="Z346" s="7">
        <f xml:space="preserve"> W346 - Y346</f>
        <v>0</v>
      </c>
      <c r="AA346" s="7">
        <v>0</v>
      </c>
      <c r="AB346" s="7">
        <f xml:space="preserve"> Y346 - AA346</f>
        <v>0</v>
      </c>
      <c r="AC346" s="10">
        <f xml:space="preserve"> IF(V346 &gt; 0, ROUND(W346 / V346, 4), 0)</f>
        <v>0</v>
      </c>
      <c r="AD346" s="10">
        <f xml:space="preserve"> IF(W346 &gt; 0, ROUND(Y346 / W346, 4), 0)</f>
        <v>0</v>
      </c>
      <c r="AE346" s="10">
        <f xml:space="preserve"> IF(Y346 &gt; 0, ROUND(AA346 / Y346, 4), 0)</f>
        <v>0</v>
      </c>
      <c r="AF346" s="7">
        <v>0</v>
      </c>
      <c r="AG346" s="7">
        <v>0</v>
      </c>
      <c r="AH346" s="7">
        <f xml:space="preserve"> AF346 - AG346</f>
        <v>0</v>
      </c>
      <c r="AI346" s="7">
        <v>0</v>
      </c>
      <c r="AJ346" s="7">
        <f>AG346 - AI346</f>
        <v>0</v>
      </c>
      <c r="AK346" s="7">
        <v>0</v>
      </c>
      <c r="AL346" s="7">
        <f xml:space="preserve"> AI346 - AK346</f>
        <v>0</v>
      </c>
      <c r="AM346" s="10">
        <f xml:space="preserve"> IF(AF346 &gt; 0, ROUND(AG346 / AF346, 4), 0)</f>
        <v>0</v>
      </c>
      <c r="AN346" s="10">
        <f xml:space="preserve"> IF(AG346 &gt; 0, ROUND(AI346 / AG346, 4), 0)</f>
        <v>0</v>
      </c>
      <c r="AO346" s="10">
        <f xml:space="preserve"> IF(AI346 &gt; 0, ROUND(AK346 / AI346, 4), 0)</f>
        <v>0</v>
      </c>
      <c r="AP346" s="7">
        <f xml:space="preserve"> B346 - SUM(L346, V346, AF346)</f>
        <v>0</v>
      </c>
      <c r="AQ346" s="7">
        <f xml:space="preserve"> C346 - SUM(M346, W346, AG346)</f>
        <v>0</v>
      </c>
      <c r="AR346" s="7">
        <f xml:space="preserve"> AP346 - AQ346</f>
        <v>0</v>
      </c>
      <c r="AS346" s="7">
        <f xml:space="preserve"> E346 - SUM(O346, Y346, AI346)</f>
        <v>0</v>
      </c>
      <c r="AT346" s="7">
        <f xml:space="preserve"> AQ346 - AS346</f>
        <v>0</v>
      </c>
      <c r="AU346" s="7">
        <f xml:space="preserve"> G346 - SUM(Q346, AA346, AK346)</f>
        <v>0</v>
      </c>
      <c r="AV346" s="7">
        <f xml:space="preserve"> AS346 - AU346</f>
        <v>0</v>
      </c>
      <c r="AW346" s="10">
        <f xml:space="preserve"> IF(AP346 &gt; 0, ROUND(AQ346 / AP346, 4), 0)</f>
        <v>0</v>
      </c>
      <c r="AX346" s="10">
        <f xml:space="preserve"> IF(AQ346 &gt; 0, ROUND(AS346 / AQ346, 4), 0)</f>
        <v>0</v>
      </c>
      <c r="AY346" s="10">
        <f xml:space="preserve"> IF(AS346 &gt; 0, ROUND(AU346 / AS346, 4), 0)</f>
        <v>0</v>
      </c>
    </row>
    <row r="347" spans="1:51" x14ac:dyDescent="0.2">
      <c r="A347" s="1" t="s">
        <v>204</v>
      </c>
      <c r="B347" s="7">
        <v>1</v>
      </c>
      <c r="C347" s="7">
        <v>0</v>
      </c>
      <c r="D347" s="7">
        <f xml:space="preserve"> B347 - C347</f>
        <v>1</v>
      </c>
      <c r="E347" s="7">
        <v>0</v>
      </c>
      <c r="F347" s="7">
        <f xml:space="preserve"> C347 - E347</f>
        <v>0</v>
      </c>
      <c r="G347" s="7">
        <v>0</v>
      </c>
      <c r="H347" s="7">
        <f xml:space="preserve"> E347 - G347</f>
        <v>0</v>
      </c>
      <c r="I347" s="9">
        <f xml:space="preserve"> ROUND(C347 / B347, 4)</f>
        <v>0</v>
      </c>
      <c r="J347" s="9">
        <f>IF(C347 &gt; 0, ROUND(E347 / C347, 4), 0)</f>
        <v>0</v>
      </c>
      <c r="K347" s="10">
        <f xml:space="preserve"> IF(E347 &gt; 0, ROUND(G347 / E347, 4), 0)</f>
        <v>0</v>
      </c>
      <c r="L347" s="7">
        <v>0</v>
      </c>
      <c r="M347" s="7">
        <v>0</v>
      </c>
      <c r="N347" s="7">
        <f xml:space="preserve"> L347 - M347</f>
        <v>0</v>
      </c>
      <c r="O347" s="7">
        <v>0</v>
      </c>
      <c r="P347" s="7">
        <f xml:space="preserve"> M347 - O347</f>
        <v>0</v>
      </c>
      <c r="Q347" s="7">
        <v>0</v>
      </c>
      <c r="R347" s="7">
        <f xml:space="preserve"> O347 - Q347</f>
        <v>0</v>
      </c>
      <c r="S347" s="10">
        <f xml:space="preserve"> IF(L347 &gt; 0, ROUND(M347 / L347, 4), 0)</f>
        <v>0</v>
      </c>
      <c r="T347" s="10">
        <f xml:space="preserve"> IF(M347 &gt; 0, ROUND(O347 / M347, 4), 0)</f>
        <v>0</v>
      </c>
      <c r="U347" s="10">
        <f xml:space="preserve"> IF(O347 &gt; 0, ROUND(Q347 / O347, 4), 0)</f>
        <v>0</v>
      </c>
      <c r="V347" s="7">
        <v>0</v>
      </c>
      <c r="W347" s="7">
        <v>0</v>
      </c>
      <c r="X347" s="7">
        <f xml:space="preserve"> V347 - W347</f>
        <v>0</v>
      </c>
      <c r="Y347" s="7">
        <v>0</v>
      </c>
      <c r="Z347" s="7">
        <f xml:space="preserve"> W347 - Y347</f>
        <v>0</v>
      </c>
      <c r="AA347" s="7">
        <v>0</v>
      </c>
      <c r="AB347" s="7">
        <f xml:space="preserve"> Y347 - AA347</f>
        <v>0</v>
      </c>
      <c r="AC347" s="10">
        <f xml:space="preserve"> IF(V347 &gt; 0, ROUND(W347 / V347, 4), 0)</f>
        <v>0</v>
      </c>
      <c r="AD347" s="10">
        <f xml:space="preserve"> IF(W347 &gt; 0, ROUND(Y347 / W347, 4), 0)</f>
        <v>0</v>
      </c>
      <c r="AE347" s="10">
        <f xml:space="preserve"> IF(Y347 &gt; 0, ROUND(AA347 / Y347, 4), 0)</f>
        <v>0</v>
      </c>
      <c r="AF347" s="7">
        <v>0</v>
      </c>
      <c r="AG347" s="7">
        <v>0</v>
      </c>
      <c r="AH347" s="7">
        <f xml:space="preserve"> AF347 - AG347</f>
        <v>0</v>
      </c>
      <c r="AI347" s="7">
        <v>0</v>
      </c>
      <c r="AJ347" s="7">
        <f>AG347 - AI347</f>
        <v>0</v>
      </c>
      <c r="AK347" s="7">
        <v>0</v>
      </c>
      <c r="AL347" s="7">
        <f xml:space="preserve"> AI347 - AK347</f>
        <v>0</v>
      </c>
      <c r="AM347" s="10">
        <f xml:space="preserve"> IF(AF347 &gt; 0, ROUND(AG347 / AF347, 4), 0)</f>
        <v>0</v>
      </c>
      <c r="AN347" s="10">
        <f xml:space="preserve"> IF(AG347 &gt; 0, ROUND(AI347 / AG347, 4), 0)</f>
        <v>0</v>
      </c>
      <c r="AO347" s="10">
        <f xml:space="preserve"> IF(AI347 &gt; 0, ROUND(AK347 / AI347, 4), 0)</f>
        <v>0</v>
      </c>
      <c r="AP347" s="7">
        <f xml:space="preserve"> B347 - SUM(L347, V347, AF347)</f>
        <v>1</v>
      </c>
      <c r="AQ347" s="7">
        <f xml:space="preserve"> C347 - SUM(M347, W347, AG347)</f>
        <v>0</v>
      </c>
      <c r="AR347" s="7">
        <f xml:space="preserve"> AP347 - AQ347</f>
        <v>1</v>
      </c>
      <c r="AS347" s="7">
        <f xml:space="preserve"> E347 - SUM(O347, Y347, AI347)</f>
        <v>0</v>
      </c>
      <c r="AT347" s="7">
        <f xml:space="preserve"> AQ347 - AS347</f>
        <v>0</v>
      </c>
      <c r="AU347" s="7">
        <f xml:space="preserve"> G347 - SUM(Q347, AA347, AK347)</f>
        <v>0</v>
      </c>
      <c r="AV347" s="7">
        <f xml:space="preserve"> AS347 - AU347</f>
        <v>0</v>
      </c>
      <c r="AW347" s="10">
        <f xml:space="preserve"> IF(AP347 &gt; 0, ROUND(AQ347 / AP347, 4), 0)</f>
        <v>0</v>
      </c>
      <c r="AX347" s="10">
        <f xml:space="preserve"> IF(AQ347 &gt; 0, ROUND(AS347 / AQ347, 4), 0)</f>
        <v>0</v>
      </c>
      <c r="AY347" s="10">
        <f xml:space="preserve"> IF(AS347 &gt; 0, ROUND(AU347 / AS347, 4), 0)</f>
        <v>0</v>
      </c>
    </row>
    <row r="348" spans="1:51" x14ac:dyDescent="0.2">
      <c r="A348" s="1" t="s">
        <v>65</v>
      </c>
      <c r="B348" s="7">
        <v>1</v>
      </c>
      <c r="C348" s="7">
        <v>0</v>
      </c>
      <c r="D348" s="7">
        <f xml:space="preserve"> B348 - C348</f>
        <v>1</v>
      </c>
      <c r="E348" s="7">
        <v>0</v>
      </c>
      <c r="F348" s="7">
        <f xml:space="preserve"> C348 - E348</f>
        <v>0</v>
      </c>
      <c r="G348" s="7">
        <v>0</v>
      </c>
      <c r="H348" s="7">
        <f xml:space="preserve"> E348 - G348</f>
        <v>0</v>
      </c>
      <c r="I348" s="9">
        <f xml:space="preserve"> ROUND(C348 / B348, 4)</f>
        <v>0</v>
      </c>
      <c r="J348" s="9">
        <f>IF(C348 &gt; 0, ROUND(E348 / C348, 4), 0)</f>
        <v>0</v>
      </c>
      <c r="K348" s="10">
        <f xml:space="preserve"> IF(E348 &gt; 0, ROUND(G348 / E348, 4), 0)</f>
        <v>0</v>
      </c>
      <c r="L348" s="7">
        <v>0</v>
      </c>
      <c r="M348" s="7">
        <v>0</v>
      </c>
      <c r="N348" s="7">
        <f xml:space="preserve"> L348 - M348</f>
        <v>0</v>
      </c>
      <c r="O348" s="7">
        <v>0</v>
      </c>
      <c r="P348" s="7">
        <f xml:space="preserve"> M348 - O348</f>
        <v>0</v>
      </c>
      <c r="Q348" s="7">
        <v>0</v>
      </c>
      <c r="R348" s="7">
        <f xml:space="preserve"> O348 - Q348</f>
        <v>0</v>
      </c>
      <c r="S348" s="10">
        <f xml:space="preserve"> IF(L348 &gt; 0, ROUND(M348 / L348, 4), 0)</f>
        <v>0</v>
      </c>
      <c r="T348" s="10">
        <f xml:space="preserve"> IF(M348 &gt; 0, ROUND(O348 / M348, 4), 0)</f>
        <v>0</v>
      </c>
      <c r="U348" s="10">
        <f xml:space="preserve"> IF(O348 &gt; 0, ROUND(Q348 / O348, 4), 0)</f>
        <v>0</v>
      </c>
      <c r="V348" s="7">
        <v>0</v>
      </c>
      <c r="W348" s="7">
        <v>0</v>
      </c>
      <c r="X348" s="7">
        <f xml:space="preserve"> V348 - W348</f>
        <v>0</v>
      </c>
      <c r="Y348" s="7">
        <v>0</v>
      </c>
      <c r="Z348" s="7">
        <f xml:space="preserve"> W348 - Y348</f>
        <v>0</v>
      </c>
      <c r="AA348" s="7">
        <v>0</v>
      </c>
      <c r="AB348" s="7">
        <f xml:space="preserve"> Y348 - AA348</f>
        <v>0</v>
      </c>
      <c r="AC348" s="10">
        <f xml:space="preserve"> IF(V348 &gt; 0, ROUND(W348 / V348, 4), 0)</f>
        <v>0</v>
      </c>
      <c r="AD348" s="10">
        <f xml:space="preserve"> IF(W348 &gt; 0, ROUND(Y348 / W348, 4), 0)</f>
        <v>0</v>
      </c>
      <c r="AE348" s="10">
        <f xml:space="preserve"> IF(Y348 &gt; 0, ROUND(AA348 / Y348, 4), 0)</f>
        <v>0</v>
      </c>
      <c r="AF348" s="7">
        <v>1</v>
      </c>
      <c r="AG348" s="7">
        <v>0</v>
      </c>
      <c r="AH348" s="7">
        <f xml:space="preserve"> AF348 - AG348</f>
        <v>1</v>
      </c>
      <c r="AI348" s="7">
        <v>0</v>
      </c>
      <c r="AJ348" s="7">
        <f>AG348 - AI348</f>
        <v>0</v>
      </c>
      <c r="AK348" s="7">
        <v>0</v>
      </c>
      <c r="AL348" s="7">
        <f xml:space="preserve"> AI348 - AK348</f>
        <v>0</v>
      </c>
      <c r="AM348" s="10">
        <f xml:space="preserve"> IF(AF348 &gt; 0, ROUND(AG348 / AF348, 4), 0)</f>
        <v>0</v>
      </c>
      <c r="AN348" s="10">
        <f xml:space="preserve"> IF(AG348 &gt; 0, ROUND(AI348 / AG348, 4), 0)</f>
        <v>0</v>
      </c>
      <c r="AO348" s="10">
        <f xml:space="preserve"> IF(AI348 &gt; 0, ROUND(AK348 / AI348, 4), 0)</f>
        <v>0</v>
      </c>
      <c r="AP348" s="7">
        <f xml:space="preserve"> B348 - SUM(L348, V348, AF348)</f>
        <v>0</v>
      </c>
      <c r="AQ348" s="7">
        <f xml:space="preserve"> C348 - SUM(M348, W348, AG348)</f>
        <v>0</v>
      </c>
      <c r="AR348" s="7">
        <f xml:space="preserve"> AP348 - AQ348</f>
        <v>0</v>
      </c>
      <c r="AS348" s="7">
        <f xml:space="preserve"> E348 - SUM(O348, Y348, AI348)</f>
        <v>0</v>
      </c>
      <c r="AT348" s="7">
        <f xml:space="preserve"> AQ348 - AS348</f>
        <v>0</v>
      </c>
      <c r="AU348" s="7">
        <f xml:space="preserve"> G348 - SUM(Q348, AA348, AK348)</f>
        <v>0</v>
      </c>
      <c r="AV348" s="7">
        <f xml:space="preserve"> AS348 - AU348</f>
        <v>0</v>
      </c>
      <c r="AW348" s="10">
        <f xml:space="preserve"> IF(AP348 &gt; 0, ROUND(AQ348 / AP348, 4), 0)</f>
        <v>0</v>
      </c>
      <c r="AX348" s="10">
        <f xml:space="preserve"> IF(AQ348 &gt; 0, ROUND(AS348 / AQ348, 4), 0)</f>
        <v>0</v>
      </c>
      <c r="AY348" s="10">
        <f xml:space="preserve"> IF(AS348 &gt; 0, ROUND(AU348 / AS348, 4), 0)</f>
        <v>0</v>
      </c>
    </row>
    <row r="349" spans="1:51" x14ac:dyDescent="0.2">
      <c r="A349" s="1" t="s">
        <v>161</v>
      </c>
      <c r="B349" s="7">
        <v>1</v>
      </c>
      <c r="C349" s="7">
        <v>0</v>
      </c>
      <c r="D349" s="7">
        <f xml:space="preserve"> B349 - C349</f>
        <v>1</v>
      </c>
      <c r="E349" s="7">
        <v>0</v>
      </c>
      <c r="F349" s="7">
        <f xml:space="preserve"> C349 - E349</f>
        <v>0</v>
      </c>
      <c r="G349" s="7">
        <v>0</v>
      </c>
      <c r="H349" s="7">
        <f xml:space="preserve"> E349 - G349</f>
        <v>0</v>
      </c>
      <c r="I349" s="9">
        <f xml:space="preserve"> ROUND(C349 / B349, 4)</f>
        <v>0</v>
      </c>
      <c r="J349" s="9">
        <f>IF(C349 &gt; 0, ROUND(E349 / C349, 4), 0)</f>
        <v>0</v>
      </c>
      <c r="K349" s="10">
        <f xml:space="preserve"> IF(E349 &gt; 0, ROUND(G349 / E349, 4), 0)</f>
        <v>0</v>
      </c>
      <c r="L349" s="7">
        <v>1</v>
      </c>
      <c r="M349" s="7">
        <v>0</v>
      </c>
      <c r="N349" s="7">
        <f xml:space="preserve"> L349 - M349</f>
        <v>1</v>
      </c>
      <c r="O349" s="7">
        <v>0</v>
      </c>
      <c r="P349" s="7">
        <f xml:space="preserve"> M349 - O349</f>
        <v>0</v>
      </c>
      <c r="Q349" s="7">
        <v>0</v>
      </c>
      <c r="R349" s="7">
        <f xml:space="preserve"> O349 - Q349</f>
        <v>0</v>
      </c>
      <c r="S349" s="10">
        <f xml:space="preserve"> IF(L349 &gt; 0, ROUND(M349 / L349, 4), 0)</f>
        <v>0</v>
      </c>
      <c r="T349" s="10">
        <f xml:space="preserve"> IF(M349 &gt; 0, ROUND(O349 / M349, 4), 0)</f>
        <v>0</v>
      </c>
      <c r="U349" s="10">
        <f xml:space="preserve"> IF(O349 &gt; 0, ROUND(Q349 / O349, 4), 0)</f>
        <v>0</v>
      </c>
      <c r="V349" s="7">
        <v>0</v>
      </c>
      <c r="W349" s="7">
        <v>0</v>
      </c>
      <c r="X349" s="7">
        <f xml:space="preserve"> V349 - W349</f>
        <v>0</v>
      </c>
      <c r="Y349" s="7">
        <v>0</v>
      </c>
      <c r="Z349" s="7">
        <f xml:space="preserve"> W349 - Y349</f>
        <v>0</v>
      </c>
      <c r="AA349" s="7">
        <v>0</v>
      </c>
      <c r="AB349" s="7">
        <f xml:space="preserve"> Y349 - AA349</f>
        <v>0</v>
      </c>
      <c r="AC349" s="10">
        <f xml:space="preserve"> IF(V349 &gt; 0, ROUND(W349 / V349, 4), 0)</f>
        <v>0</v>
      </c>
      <c r="AD349" s="10">
        <f xml:space="preserve"> IF(W349 &gt; 0, ROUND(Y349 / W349, 4), 0)</f>
        <v>0</v>
      </c>
      <c r="AE349" s="10">
        <f xml:space="preserve"> IF(Y349 &gt; 0, ROUND(AA349 / Y349, 4), 0)</f>
        <v>0</v>
      </c>
      <c r="AF349" s="7">
        <v>0</v>
      </c>
      <c r="AG349" s="7">
        <v>0</v>
      </c>
      <c r="AH349" s="7">
        <f xml:space="preserve"> AF349 - AG349</f>
        <v>0</v>
      </c>
      <c r="AI349" s="7">
        <v>0</v>
      </c>
      <c r="AJ349" s="7">
        <f>AG349 - AI349</f>
        <v>0</v>
      </c>
      <c r="AK349" s="7">
        <v>0</v>
      </c>
      <c r="AL349" s="7">
        <f xml:space="preserve"> AI349 - AK349</f>
        <v>0</v>
      </c>
      <c r="AM349" s="10">
        <f xml:space="preserve"> IF(AF349 &gt; 0, ROUND(AG349 / AF349, 4), 0)</f>
        <v>0</v>
      </c>
      <c r="AN349" s="10">
        <f xml:space="preserve"> IF(AG349 &gt; 0, ROUND(AI349 / AG349, 4), 0)</f>
        <v>0</v>
      </c>
      <c r="AO349" s="10">
        <f xml:space="preserve"> IF(AI349 &gt; 0, ROUND(AK349 / AI349, 4), 0)</f>
        <v>0</v>
      </c>
      <c r="AP349" s="7">
        <f xml:space="preserve"> B349 - SUM(L349, V349, AF349)</f>
        <v>0</v>
      </c>
      <c r="AQ349" s="7">
        <f xml:space="preserve"> C349 - SUM(M349, W349, AG349)</f>
        <v>0</v>
      </c>
      <c r="AR349" s="7">
        <f xml:space="preserve"> AP349 - AQ349</f>
        <v>0</v>
      </c>
      <c r="AS349" s="7">
        <f xml:space="preserve"> E349 - SUM(O349, Y349, AI349)</f>
        <v>0</v>
      </c>
      <c r="AT349" s="7">
        <f xml:space="preserve"> AQ349 - AS349</f>
        <v>0</v>
      </c>
      <c r="AU349" s="7">
        <f xml:space="preserve"> G349 - SUM(Q349, AA349, AK349)</f>
        <v>0</v>
      </c>
      <c r="AV349" s="7">
        <f xml:space="preserve"> AS349 - AU349</f>
        <v>0</v>
      </c>
      <c r="AW349" s="10">
        <f xml:space="preserve"> IF(AP349 &gt; 0, ROUND(AQ349 / AP349, 4), 0)</f>
        <v>0</v>
      </c>
      <c r="AX349" s="10">
        <f xml:space="preserve"> IF(AQ349 &gt; 0, ROUND(AS349 / AQ349, 4), 0)</f>
        <v>0</v>
      </c>
      <c r="AY349" s="10">
        <f xml:space="preserve"> IF(AS349 &gt; 0, ROUND(AU349 / AS349, 4), 0)</f>
        <v>0</v>
      </c>
    </row>
    <row r="350" spans="1:51" x14ac:dyDescent="0.2">
      <c r="A350" s="1" t="s">
        <v>219</v>
      </c>
      <c r="B350" s="7">
        <v>1</v>
      </c>
      <c r="C350" s="7">
        <v>0</v>
      </c>
      <c r="D350" s="7">
        <f xml:space="preserve"> B350 - C350</f>
        <v>1</v>
      </c>
      <c r="E350" s="7">
        <v>0</v>
      </c>
      <c r="F350" s="7">
        <f xml:space="preserve"> C350 - E350</f>
        <v>0</v>
      </c>
      <c r="G350" s="7">
        <v>0</v>
      </c>
      <c r="H350" s="7">
        <f xml:space="preserve"> E350 - G350</f>
        <v>0</v>
      </c>
      <c r="I350" s="9">
        <f xml:space="preserve"> ROUND(C350 / B350, 4)</f>
        <v>0</v>
      </c>
      <c r="J350" s="9">
        <f>IF(C350 &gt; 0, ROUND(E350 / C350, 4), 0)</f>
        <v>0</v>
      </c>
      <c r="K350" s="10">
        <f xml:space="preserve"> IF(E350 &gt; 0, ROUND(G350 / E350, 4), 0)</f>
        <v>0</v>
      </c>
      <c r="L350" s="7">
        <v>0</v>
      </c>
      <c r="M350" s="7">
        <v>0</v>
      </c>
      <c r="N350" s="7">
        <f xml:space="preserve"> L350 - M350</f>
        <v>0</v>
      </c>
      <c r="O350" s="7">
        <v>0</v>
      </c>
      <c r="P350" s="7">
        <f xml:space="preserve"> M350 - O350</f>
        <v>0</v>
      </c>
      <c r="Q350" s="7">
        <v>0</v>
      </c>
      <c r="R350" s="7">
        <f xml:space="preserve"> O350 - Q350</f>
        <v>0</v>
      </c>
      <c r="S350" s="10">
        <f xml:space="preserve"> IF(L350 &gt; 0, ROUND(M350 / L350, 4), 0)</f>
        <v>0</v>
      </c>
      <c r="T350" s="10">
        <f xml:space="preserve"> IF(M350 &gt; 0, ROUND(O350 / M350, 4), 0)</f>
        <v>0</v>
      </c>
      <c r="U350" s="10">
        <f xml:space="preserve"> IF(O350 &gt; 0, ROUND(Q350 / O350, 4), 0)</f>
        <v>0</v>
      </c>
      <c r="V350" s="7">
        <v>1</v>
      </c>
      <c r="W350" s="7">
        <v>0</v>
      </c>
      <c r="X350" s="7">
        <f xml:space="preserve"> V350 - W350</f>
        <v>1</v>
      </c>
      <c r="Y350" s="7">
        <v>0</v>
      </c>
      <c r="Z350" s="7">
        <f xml:space="preserve"> W350 - Y350</f>
        <v>0</v>
      </c>
      <c r="AA350" s="7">
        <v>0</v>
      </c>
      <c r="AB350" s="7">
        <f xml:space="preserve"> Y350 - AA350</f>
        <v>0</v>
      </c>
      <c r="AC350" s="10">
        <f xml:space="preserve"> IF(V350 &gt; 0, ROUND(W350 / V350, 4), 0)</f>
        <v>0</v>
      </c>
      <c r="AD350" s="10">
        <f xml:space="preserve"> IF(W350 &gt; 0, ROUND(Y350 / W350, 4), 0)</f>
        <v>0</v>
      </c>
      <c r="AE350" s="10">
        <f xml:space="preserve"> IF(Y350 &gt; 0, ROUND(AA350 / Y350, 4), 0)</f>
        <v>0</v>
      </c>
      <c r="AF350" s="7">
        <v>0</v>
      </c>
      <c r="AG350" s="7">
        <v>0</v>
      </c>
      <c r="AH350" s="7">
        <f xml:space="preserve"> AF350 - AG350</f>
        <v>0</v>
      </c>
      <c r="AI350" s="7">
        <v>0</v>
      </c>
      <c r="AJ350" s="7">
        <f>AG350 - AI350</f>
        <v>0</v>
      </c>
      <c r="AK350" s="7">
        <v>0</v>
      </c>
      <c r="AL350" s="7">
        <f xml:space="preserve"> AI350 - AK350</f>
        <v>0</v>
      </c>
      <c r="AM350" s="10">
        <f xml:space="preserve"> IF(AF350 &gt; 0, ROUND(AG350 / AF350, 4), 0)</f>
        <v>0</v>
      </c>
      <c r="AN350" s="10">
        <f xml:space="preserve"> IF(AG350 &gt; 0, ROUND(AI350 / AG350, 4), 0)</f>
        <v>0</v>
      </c>
      <c r="AO350" s="10">
        <f xml:space="preserve"> IF(AI350 &gt; 0, ROUND(AK350 / AI350, 4), 0)</f>
        <v>0</v>
      </c>
      <c r="AP350" s="7">
        <f xml:space="preserve"> B350 - SUM(L350, V350, AF350)</f>
        <v>0</v>
      </c>
      <c r="AQ350" s="7">
        <f xml:space="preserve"> C350 - SUM(M350, W350, AG350)</f>
        <v>0</v>
      </c>
      <c r="AR350" s="7">
        <f xml:space="preserve"> AP350 - AQ350</f>
        <v>0</v>
      </c>
      <c r="AS350" s="7">
        <f xml:space="preserve"> E350 - SUM(O350, Y350, AI350)</f>
        <v>0</v>
      </c>
      <c r="AT350" s="7">
        <f xml:space="preserve"> AQ350 - AS350</f>
        <v>0</v>
      </c>
      <c r="AU350" s="7">
        <f xml:space="preserve"> G350 - SUM(Q350, AA350, AK350)</f>
        <v>0</v>
      </c>
      <c r="AV350" s="7">
        <f xml:space="preserve"> AS350 - AU350</f>
        <v>0</v>
      </c>
      <c r="AW350" s="10">
        <f xml:space="preserve"> IF(AP350 &gt; 0, ROUND(AQ350 / AP350, 4), 0)</f>
        <v>0</v>
      </c>
      <c r="AX350" s="10">
        <f xml:space="preserve"> IF(AQ350 &gt; 0, ROUND(AS350 / AQ350, 4), 0)</f>
        <v>0</v>
      </c>
      <c r="AY350" s="10">
        <f xml:space="preserve"> IF(AS350 &gt; 0, ROUND(AU350 / AS350, 4), 0)</f>
        <v>0</v>
      </c>
    </row>
    <row r="351" spans="1:51" x14ac:dyDescent="0.2">
      <c r="A351" s="1" t="s">
        <v>405</v>
      </c>
      <c r="B351" s="7">
        <v>1</v>
      </c>
      <c r="C351" s="7">
        <v>0</v>
      </c>
      <c r="D351" s="7">
        <f xml:space="preserve"> B351 - C351</f>
        <v>1</v>
      </c>
      <c r="E351" s="7">
        <v>0</v>
      </c>
      <c r="F351" s="7">
        <f xml:space="preserve"> C351 - E351</f>
        <v>0</v>
      </c>
      <c r="G351" s="7">
        <v>0</v>
      </c>
      <c r="H351" s="7">
        <f xml:space="preserve"> E351 - G351</f>
        <v>0</v>
      </c>
      <c r="I351" s="9">
        <f xml:space="preserve"> ROUND(C351 / B351, 4)</f>
        <v>0</v>
      </c>
      <c r="J351" s="9">
        <f>IF(C351 &gt; 0, ROUND(E351 / C351, 4), 0)</f>
        <v>0</v>
      </c>
      <c r="K351" s="10">
        <f xml:space="preserve"> IF(E351 &gt; 0, ROUND(G351 / E351, 4), 0)</f>
        <v>0</v>
      </c>
      <c r="L351" s="7">
        <v>1</v>
      </c>
      <c r="M351" s="7">
        <v>0</v>
      </c>
      <c r="N351" s="7">
        <f xml:space="preserve"> L351 - M351</f>
        <v>1</v>
      </c>
      <c r="O351" s="7">
        <v>0</v>
      </c>
      <c r="P351" s="7">
        <f xml:space="preserve"> M351 - O351</f>
        <v>0</v>
      </c>
      <c r="Q351" s="7">
        <v>0</v>
      </c>
      <c r="R351" s="7">
        <f xml:space="preserve"> O351 - Q351</f>
        <v>0</v>
      </c>
      <c r="S351" s="10">
        <f xml:space="preserve"> IF(L351 &gt; 0, ROUND(M351 / L351, 4), 0)</f>
        <v>0</v>
      </c>
      <c r="T351" s="10">
        <f xml:space="preserve"> IF(M351 &gt; 0, ROUND(O351 / M351, 4), 0)</f>
        <v>0</v>
      </c>
      <c r="U351" s="10">
        <f xml:space="preserve"> IF(O351 &gt; 0, ROUND(Q351 / O351, 4), 0)</f>
        <v>0</v>
      </c>
      <c r="V351" s="7">
        <v>0</v>
      </c>
      <c r="W351" s="7">
        <v>0</v>
      </c>
      <c r="X351" s="7">
        <f xml:space="preserve"> V351 - W351</f>
        <v>0</v>
      </c>
      <c r="Y351" s="7">
        <v>0</v>
      </c>
      <c r="Z351" s="7">
        <f xml:space="preserve"> W351 - Y351</f>
        <v>0</v>
      </c>
      <c r="AA351" s="7">
        <v>0</v>
      </c>
      <c r="AB351" s="7">
        <f xml:space="preserve"> Y351 - AA351</f>
        <v>0</v>
      </c>
      <c r="AC351" s="10">
        <f xml:space="preserve"> IF(V351 &gt; 0, ROUND(W351 / V351, 4), 0)</f>
        <v>0</v>
      </c>
      <c r="AD351" s="10">
        <f xml:space="preserve"> IF(W351 &gt; 0, ROUND(Y351 / W351, 4), 0)</f>
        <v>0</v>
      </c>
      <c r="AE351" s="10">
        <f xml:space="preserve"> IF(Y351 &gt; 0, ROUND(AA351 / Y351, 4), 0)</f>
        <v>0</v>
      </c>
      <c r="AF351" s="7">
        <v>0</v>
      </c>
      <c r="AG351" s="7">
        <v>0</v>
      </c>
      <c r="AH351" s="7">
        <f xml:space="preserve"> AF351 - AG351</f>
        <v>0</v>
      </c>
      <c r="AI351" s="7">
        <v>0</v>
      </c>
      <c r="AJ351" s="7">
        <f>AG351 - AI351</f>
        <v>0</v>
      </c>
      <c r="AK351" s="7">
        <v>0</v>
      </c>
      <c r="AL351" s="7">
        <f xml:space="preserve"> AI351 - AK351</f>
        <v>0</v>
      </c>
      <c r="AM351" s="10">
        <f xml:space="preserve"> IF(AF351 &gt; 0, ROUND(AG351 / AF351, 4), 0)</f>
        <v>0</v>
      </c>
      <c r="AN351" s="10">
        <f xml:space="preserve"> IF(AG351 &gt; 0, ROUND(AI351 / AG351, 4), 0)</f>
        <v>0</v>
      </c>
      <c r="AO351" s="10">
        <f xml:space="preserve"> IF(AI351 &gt; 0, ROUND(AK351 / AI351, 4), 0)</f>
        <v>0</v>
      </c>
      <c r="AP351" s="7">
        <f xml:space="preserve"> B351 - SUM(L351, V351, AF351)</f>
        <v>0</v>
      </c>
      <c r="AQ351" s="7">
        <f xml:space="preserve"> C351 - SUM(M351, W351, AG351)</f>
        <v>0</v>
      </c>
      <c r="AR351" s="7">
        <f xml:space="preserve"> AP351 - AQ351</f>
        <v>0</v>
      </c>
      <c r="AS351" s="7">
        <f xml:space="preserve"> E351 - SUM(O351, Y351, AI351)</f>
        <v>0</v>
      </c>
      <c r="AT351" s="7">
        <f xml:space="preserve"> AQ351 - AS351</f>
        <v>0</v>
      </c>
      <c r="AU351" s="7">
        <f xml:space="preserve"> G351 - SUM(Q351, AA351, AK351)</f>
        <v>0</v>
      </c>
      <c r="AV351" s="7">
        <f xml:space="preserve"> AS351 - AU351</f>
        <v>0</v>
      </c>
      <c r="AW351" s="10">
        <f xml:space="preserve"> IF(AP351 &gt; 0, ROUND(AQ351 / AP351, 4), 0)</f>
        <v>0</v>
      </c>
      <c r="AX351" s="10">
        <f xml:space="preserve"> IF(AQ351 &gt; 0, ROUND(AS351 / AQ351, 4), 0)</f>
        <v>0</v>
      </c>
      <c r="AY351" s="10">
        <f xml:space="preserve"> IF(AS351 &gt; 0, ROUND(AU351 / AS351, 4), 0)</f>
        <v>0</v>
      </c>
    </row>
    <row r="352" spans="1:51" x14ac:dyDescent="0.2">
      <c r="A352" s="1" t="s">
        <v>145</v>
      </c>
      <c r="B352" s="7">
        <v>1</v>
      </c>
      <c r="C352" s="7">
        <v>0</v>
      </c>
      <c r="D352" s="7">
        <f xml:space="preserve"> B352 - C352</f>
        <v>1</v>
      </c>
      <c r="E352" s="7">
        <v>0</v>
      </c>
      <c r="F352" s="7">
        <f xml:space="preserve"> C352 - E352</f>
        <v>0</v>
      </c>
      <c r="G352" s="7">
        <v>0</v>
      </c>
      <c r="H352" s="7">
        <f xml:space="preserve"> E352 - G352</f>
        <v>0</v>
      </c>
      <c r="I352" s="9">
        <f xml:space="preserve"> ROUND(C352 / B352, 4)</f>
        <v>0</v>
      </c>
      <c r="J352" s="9">
        <f>IF(C352 &gt; 0, ROUND(E352 / C352, 4), 0)</f>
        <v>0</v>
      </c>
      <c r="K352" s="10">
        <f xml:space="preserve"> IF(E352 &gt; 0, ROUND(G352 / E352, 4), 0)</f>
        <v>0</v>
      </c>
      <c r="L352" s="7">
        <v>1</v>
      </c>
      <c r="M352" s="7">
        <v>0</v>
      </c>
      <c r="N352" s="7">
        <f xml:space="preserve"> L352 - M352</f>
        <v>1</v>
      </c>
      <c r="O352" s="7">
        <v>0</v>
      </c>
      <c r="P352" s="7">
        <f xml:space="preserve"> M352 - O352</f>
        <v>0</v>
      </c>
      <c r="Q352" s="7">
        <v>0</v>
      </c>
      <c r="R352" s="7">
        <f xml:space="preserve"> O352 - Q352</f>
        <v>0</v>
      </c>
      <c r="S352" s="10">
        <f xml:space="preserve"> IF(L352 &gt; 0, ROUND(M352 / L352, 4), 0)</f>
        <v>0</v>
      </c>
      <c r="T352" s="10">
        <f xml:space="preserve"> IF(M352 &gt; 0, ROUND(O352 / M352, 4), 0)</f>
        <v>0</v>
      </c>
      <c r="U352" s="10">
        <f xml:space="preserve"> IF(O352 &gt; 0, ROUND(Q352 / O352, 4), 0)</f>
        <v>0</v>
      </c>
      <c r="V352" s="7">
        <v>0</v>
      </c>
      <c r="W352" s="7">
        <v>0</v>
      </c>
      <c r="X352" s="7">
        <f xml:space="preserve"> V352 - W352</f>
        <v>0</v>
      </c>
      <c r="Y352" s="7">
        <v>0</v>
      </c>
      <c r="Z352" s="7">
        <f xml:space="preserve"> W352 - Y352</f>
        <v>0</v>
      </c>
      <c r="AA352" s="7">
        <v>0</v>
      </c>
      <c r="AB352" s="7">
        <f xml:space="preserve"> Y352 - AA352</f>
        <v>0</v>
      </c>
      <c r="AC352" s="10">
        <f xml:space="preserve"> IF(V352 &gt; 0, ROUND(W352 / V352, 4), 0)</f>
        <v>0</v>
      </c>
      <c r="AD352" s="10">
        <f xml:space="preserve"> IF(W352 &gt; 0, ROUND(Y352 / W352, 4), 0)</f>
        <v>0</v>
      </c>
      <c r="AE352" s="10">
        <f xml:space="preserve"> IF(Y352 &gt; 0, ROUND(AA352 / Y352, 4), 0)</f>
        <v>0</v>
      </c>
      <c r="AF352" s="7">
        <v>0</v>
      </c>
      <c r="AG352" s="7">
        <v>0</v>
      </c>
      <c r="AH352" s="7">
        <f xml:space="preserve"> AF352 - AG352</f>
        <v>0</v>
      </c>
      <c r="AI352" s="7">
        <v>0</v>
      </c>
      <c r="AJ352" s="7">
        <f>AG352 - AI352</f>
        <v>0</v>
      </c>
      <c r="AK352" s="7">
        <v>0</v>
      </c>
      <c r="AL352" s="7">
        <f xml:space="preserve"> AI352 - AK352</f>
        <v>0</v>
      </c>
      <c r="AM352" s="10">
        <f xml:space="preserve"> IF(AF352 &gt; 0, ROUND(AG352 / AF352, 4), 0)</f>
        <v>0</v>
      </c>
      <c r="AN352" s="10">
        <f xml:space="preserve"> IF(AG352 &gt; 0, ROUND(AI352 / AG352, 4), 0)</f>
        <v>0</v>
      </c>
      <c r="AO352" s="10">
        <f xml:space="preserve"> IF(AI352 &gt; 0, ROUND(AK352 / AI352, 4), 0)</f>
        <v>0</v>
      </c>
      <c r="AP352" s="7">
        <f xml:space="preserve"> B352 - SUM(L352, V352, AF352)</f>
        <v>0</v>
      </c>
      <c r="AQ352" s="7">
        <f xml:space="preserve"> C352 - SUM(M352, W352, AG352)</f>
        <v>0</v>
      </c>
      <c r="AR352" s="7">
        <f xml:space="preserve"> AP352 - AQ352</f>
        <v>0</v>
      </c>
      <c r="AS352" s="7">
        <f xml:space="preserve"> E352 - SUM(O352, Y352, AI352)</f>
        <v>0</v>
      </c>
      <c r="AT352" s="7">
        <f xml:space="preserve"> AQ352 - AS352</f>
        <v>0</v>
      </c>
      <c r="AU352" s="7">
        <f xml:space="preserve"> G352 - SUM(Q352, AA352, AK352)</f>
        <v>0</v>
      </c>
      <c r="AV352" s="7">
        <f xml:space="preserve"> AS352 - AU352</f>
        <v>0</v>
      </c>
      <c r="AW352" s="10">
        <f xml:space="preserve"> IF(AP352 &gt; 0, ROUND(AQ352 / AP352, 4), 0)</f>
        <v>0</v>
      </c>
      <c r="AX352" s="10">
        <f xml:space="preserve"> IF(AQ352 &gt; 0, ROUND(AS352 / AQ352, 4), 0)</f>
        <v>0</v>
      </c>
      <c r="AY352" s="10">
        <f xml:space="preserve"> IF(AS352 &gt; 0, ROUND(AU352 / AS352, 4), 0)</f>
        <v>0</v>
      </c>
    </row>
    <row r="353" spans="1:51" x14ac:dyDescent="0.2">
      <c r="A353" s="1" t="s">
        <v>335</v>
      </c>
      <c r="B353" s="7">
        <v>1</v>
      </c>
      <c r="C353" s="7">
        <v>0</v>
      </c>
      <c r="D353" s="7">
        <f xml:space="preserve"> B353 - C353</f>
        <v>1</v>
      </c>
      <c r="E353" s="7">
        <v>0</v>
      </c>
      <c r="F353" s="7">
        <f xml:space="preserve"> C353 - E353</f>
        <v>0</v>
      </c>
      <c r="G353" s="7">
        <v>0</v>
      </c>
      <c r="H353" s="7">
        <f xml:space="preserve"> E353 - G353</f>
        <v>0</v>
      </c>
      <c r="I353" s="9">
        <f xml:space="preserve"> ROUND(C353 / B353, 4)</f>
        <v>0</v>
      </c>
      <c r="J353" s="9">
        <f>IF(C353 &gt; 0, ROUND(E353 / C353, 4), 0)</f>
        <v>0</v>
      </c>
      <c r="K353" s="10">
        <f xml:space="preserve"> IF(E353 &gt; 0, ROUND(G353 / E353, 4), 0)</f>
        <v>0</v>
      </c>
      <c r="L353" s="7">
        <v>0</v>
      </c>
      <c r="M353" s="7">
        <v>0</v>
      </c>
      <c r="N353" s="7">
        <f xml:space="preserve"> L353 - M353</f>
        <v>0</v>
      </c>
      <c r="O353" s="7">
        <v>0</v>
      </c>
      <c r="P353" s="7">
        <f xml:space="preserve"> M353 - O353</f>
        <v>0</v>
      </c>
      <c r="Q353" s="7">
        <v>0</v>
      </c>
      <c r="R353" s="7">
        <f xml:space="preserve"> O353 - Q353</f>
        <v>0</v>
      </c>
      <c r="S353" s="10">
        <f xml:space="preserve"> IF(L353 &gt; 0, ROUND(M353 / L353, 4), 0)</f>
        <v>0</v>
      </c>
      <c r="T353" s="10">
        <f xml:space="preserve"> IF(M353 &gt; 0, ROUND(O353 / M353, 4), 0)</f>
        <v>0</v>
      </c>
      <c r="U353" s="10">
        <f xml:space="preserve"> IF(O353 &gt; 0, ROUND(Q353 / O353, 4), 0)</f>
        <v>0</v>
      </c>
      <c r="V353" s="7">
        <v>1</v>
      </c>
      <c r="W353" s="7">
        <v>0</v>
      </c>
      <c r="X353" s="7">
        <f xml:space="preserve"> V353 - W353</f>
        <v>1</v>
      </c>
      <c r="Y353" s="7">
        <v>0</v>
      </c>
      <c r="Z353" s="7">
        <f xml:space="preserve"> W353 - Y353</f>
        <v>0</v>
      </c>
      <c r="AA353" s="7">
        <v>0</v>
      </c>
      <c r="AB353" s="7">
        <f xml:space="preserve"> Y353 - AA353</f>
        <v>0</v>
      </c>
      <c r="AC353" s="10">
        <f xml:space="preserve"> IF(V353 &gt; 0, ROUND(W353 / V353, 4), 0)</f>
        <v>0</v>
      </c>
      <c r="AD353" s="10">
        <f xml:space="preserve"> IF(W353 &gt; 0, ROUND(Y353 / W353, 4), 0)</f>
        <v>0</v>
      </c>
      <c r="AE353" s="10">
        <f xml:space="preserve"> IF(Y353 &gt; 0, ROUND(AA353 / Y353, 4), 0)</f>
        <v>0</v>
      </c>
      <c r="AF353" s="7">
        <v>0</v>
      </c>
      <c r="AG353" s="7">
        <v>0</v>
      </c>
      <c r="AH353" s="7">
        <f xml:space="preserve"> AF353 - AG353</f>
        <v>0</v>
      </c>
      <c r="AI353" s="7">
        <v>0</v>
      </c>
      <c r="AJ353" s="7">
        <f>AG353 - AI353</f>
        <v>0</v>
      </c>
      <c r="AK353" s="7">
        <v>0</v>
      </c>
      <c r="AL353" s="7">
        <f xml:space="preserve"> AI353 - AK353</f>
        <v>0</v>
      </c>
      <c r="AM353" s="10">
        <f xml:space="preserve"> IF(AF353 &gt; 0, ROUND(AG353 / AF353, 4), 0)</f>
        <v>0</v>
      </c>
      <c r="AN353" s="10">
        <f xml:space="preserve"> IF(AG353 &gt; 0, ROUND(AI353 / AG353, 4), 0)</f>
        <v>0</v>
      </c>
      <c r="AO353" s="10">
        <f xml:space="preserve"> IF(AI353 &gt; 0, ROUND(AK353 / AI353, 4), 0)</f>
        <v>0</v>
      </c>
      <c r="AP353" s="7">
        <f xml:space="preserve"> B353 - SUM(L353, V353, AF353)</f>
        <v>0</v>
      </c>
      <c r="AQ353" s="7">
        <f xml:space="preserve"> C353 - SUM(M353, W353, AG353)</f>
        <v>0</v>
      </c>
      <c r="AR353" s="7">
        <f xml:space="preserve"> AP353 - AQ353</f>
        <v>0</v>
      </c>
      <c r="AS353" s="7">
        <f xml:space="preserve"> E353 - SUM(O353, Y353, AI353)</f>
        <v>0</v>
      </c>
      <c r="AT353" s="7">
        <f xml:space="preserve"> AQ353 - AS353</f>
        <v>0</v>
      </c>
      <c r="AU353" s="7">
        <f xml:space="preserve"> G353 - SUM(Q353, AA353, AK353)</f>
        <v>0</v>
      </c>
      <c r="AV353" s="7">
        <f xml:space="preserve"> AS353 - AU353</f>
        <v>0</v>
      </c>
      <c r="AW353" s="10">
        <f xml:space="preserve"> IF(AP353 &gt; 0, ROUND(AQ353 / AP353, 4), 0)</f>
        <v>0</v>
      </c>
      <c r="AX353" s="10">
        <f xml:space="preserve"> IF(AQ353 &gt; 0, ROUND(AS353 / AQ353, 4), 0)</f>
        <v>0</v>
      </c>
      <c r="AY353" s="10">
        <f xml:space="preserve"> IF(AS353 &gt; 0, ROUND(AU353 / AS353, 4), 0)</f>
        <v>0</v>
      </c>
    </row>
    <row r="354" spans="1:51" x14ac:dyDescent="0.2">
      <c r="A354" s="1" t="s">
        <v>43</v>
      </c>
      <c r="B354" s="7">
        <v>1</v>
      </c>
      <c r="C354" s="7">
        <v>0</v>
      </c>
      <c r="D354" s="7">
        <f xml:space="preserve"> B354 - C354</f>
        <v>1</v>
      </c>
      <c r="E354" s="7">
        <v>0</v>
      </c>
      <c r="F354" s="7">
        <f xml:space="preserve"> C354 - E354</f>
        <v>0</v>
      </c>
      <c r="G354" s="7">
        <v>0</v>
      </c>
      <c r="H354" s="7">
        <f xml:space="preserve"> E354 - G354</f>
        <v>0</v>
      </c>
      <c r="I354" s="9">
        <f xml:space="preserve"> ROUND(C354 / B354, 4)</f>
        <v>0</v>
      </c>
      <c r="J354" s="9">
        <f>IF(C354 &gt; 0, ROUND(E354 / C354, 4), 0)</f>
        <v>0</v>
      </c>
      <c r="K354" s="10">
        <f xml:space="preserve"> IF(E354 &gt; 0, ROUND(G354 / E354, 4), 0)</f>
        <v>0</v>
      </c>
      <c r="L354" s="7">
        <v>0</v>
      </c>
      <c r="M354" s="7">
        <v>0</v>
      </c>
      <c r="N354" s="7">
        <f xml:space="preserve"> L354 - M354</f>
        <v>0</v>
      </c>
      <c r="O354" s="7">
        <v>0</v>
      </c>
      <c r="P354" s="7">
        <f xml:space="preserve"> M354 - O354</f>
        <v>0</v>
      </c>
      <c r="Q354" s="7">
        <v>0</v>
      </c>
      <c r="R354" s="7">
        <f xml:space="preserve"> O354 - Q354</f>
        <v>0</v>
      </c>
      <c r="S354" s="10">
        <f xml:space="preserve"> IF(L354 &gt; 0, ROUND(M354 / L354, 4), 0)</f>
        <v>0</v>
      </c>
      <c r="T354" s="10">
        <f xml:space="preserve"> IF(M354 &gt; 0, ROUND(O354 / M354, 4), 0)</f>
        <v>0</v>
      </c>
      <c r="U354" s="10">
        <f xml:space="preserve"> IF(O354 &gt; 0, ROUND(Q354 / O354, 4), 0)</f>
        <v>0</v>
      </c>
      <c r="V354" s="7">
        <v>0</v>
      </c>
      <c r="W354" s="7">
        <v>0</v>
      </c>
      <c r="X354" s="7">
        <f xml:space="preserve"> V354 - W354</f>
        <v>0</v>
      </c>
      <c r="Y354" s="7">
        <v>0</v>
      </c>
      <c r="Z354" s="7">
        <f xml:space="preserve"> W354 - Y354</f>
        <v>0</v>
      </c>
      <c r="AA354" s="7">
        <v>0</v>
      </c>
      <c r="AB354" s="7">
        <f xml:space="preserve"> Y354 - AA354</f>
        <v>0</v>
      </c>
      <c r="AC354" s="10">
        <f xml:space="preserve"> IF(V354 &gt; 0, ROUND(W354 / V354, 4), 0)</f>
        <v>0</v>
      </c>
      <c r="AD354" s="10">
        <f xml:space="preserve"> IF(W354 &gt; 0, ROUND(Y354 / W354, 4), 0)</f>
        <v>0</v>
      </c>
      <c r="AE354" s="10">
        <f xml:space="preserve"> IF(Y354 &gt; 0, ROUND(AA354 / Y354, 4), 0)</f>
        <v>0</v>
      </c>
      <c r="AF354" s="7">
        <v>1</v>
      </c>
      <c r="AG354" s="7">
        <v>0</v>
      </c>
      <c r="AH354" s="7">
        <f xml:space="preserve"> AF354 - AG354</f>
        <v>1</v>
      </c>
      <c r="AI354" s="7">
        <v>0</v>
      </c>
      <c r="AJ354" s="7">
        <f>AG354 - AI354</f>
        <v>0</v>
      </c>
      <c r="AK354" s="7">
        <v>0</v>
      </c>
      <c r="AL354" s="7">
        <f xml:space="preserve"> AI354 - AK354</f>
        <v>0</v>
      </c>
      <c r="AM354" s="10">
        <f xml:space="preserve"> IF(AF354 &gt; 0, ROUND(AG354 / AF354, 4), 0)</f>
        <v>0</v>
      </c>
      <c r="AN354" s="10">
        <f xml:space="preserve"> IF(AG354 &gt; 0, ROUND(AI354 / AG354, 4), 0)</f>
        <v>0</v>
      </c>
      <c r="AO354" s="10">
        <f xml:space="preserve"> IF(AI354 &gt; 0, ROUND(AK354 / AI354, 4), 0)</f>
        <v>0</v>
      </c>
      <c r="AP354" s="7">
        <f xml:space="preserve"> B354 - SUM(L354, V354, AF354)</f>
        <v>0</v>
      </c>
      <c r="AQ354" s="7">
        <f xml:space="preserve"> C354 - SUM(M354, W354, AG354)</f>
        <v>0</v>
      </c>
      <c r="AR354" s="7">
        <f xml:space="preserve"> AP354 - AQ354</f>
        <v>0</v>
      </c>
      <c r="AS354" s="7">
        <f xml:space="preserve"> E354 - SUM(O354, Y354, AI354)</f>
        <v>0</v>
      </c>
      <c r="AT354" s="7">
        <f xml:space="preserve"> AQ354 - AS354</f>
        <v>0</v>
      </c>
      <c r="AU354" s="7">
        <f xml:space="preserve"> G354 - SUM(Q354, AA354, AK354)</f>
        <v>0</v>
      </c>
      <c r="AV354" s="7">
        <f xml:space="preserve"> AS354 - AU354</f>
        <v>0</v>
      </c>
      <c r="AW354" s="10">
        <f xml:space="preserve"> IF(AP354 &gt; 0, ROUND(AQ354 / AP354, 4), 0)</f>
        <v>0</v>
      </c>
      <c r="AX354" s="10">
        <f xml:space="preserve"> IF(AQ354 &gt; 0, ROUND(AS354 / AQ354, 4), 0)</f>
        <v>0</v>
      </c>
      <c r="AY354" s="10">
        <f xml:space="preserve"> IF(AS354 &gt; 0, ROUND(AU354 / AS354, 4), 0)</f>
        <v>0</v>
      </c>
    </row>
    <row r="355" spans="1:51" x14ac:dyDescent="0.2">
      <c r="A355" s="1" t="s">
        <v>149</v>
      </c>
      <c r="B355" s="7">
        <v>1</v>
      </c>
      <c r="C355" s="7">
        <v>0</v>
      </c>
      <c r="D355" s="7">
        <f xml:space="preserve"> B355 - C355</f>
        <v>1</v>
      </c>
      <c r="E355" s="7">
        <v>0</v>
      </c>
      <c r="F355" s="7">
        <f xml:space="preserve"> C355 - E355</f>
        <v>0</v>
      </c>
      <c r="G355" s="7">
        <v>0</v>
      </c>
      <c r="H355" s="7">
        <f xml:space="preserve"> E355 - G355</f>
        <v>0</v>
      </c>
      <c r="I355" s="9">
        <f xml:space="preserve"> ROUND(C355 / B355, 4)</f>
        <v>0</v>
      </c>
      <c r="J355" s="9">
        <f>IF(C355 &gt; 0, ROUND(E355 / C355, 4), 0)</f>
        <v>0</v>
      </c>
      <c r="K355" s="10">
        <f xml:space="preserve"> IF(E355 &gt; 0, ROUND(G355 / E355, 4), 0)</f>
        <v>0</v>
      </c>
      <c r="L355" s="7">
        <v>0</v>
      </c>
      <c r="M355" s="7">
        <v>0</v>
      </c>
      <c r="N355" s="7">
        <f xml:space="preserve"> L355 - M355</f>
        <v>0</v>
      </c>
      <c r="O355" s="7">
        <v>0</v>
      </c>
      <c r="P355" s="7">
        <f xml:space="preserve"> M355 - O355</f>
        <v>0</v>
      </c>
      <c r="Q355" s="7">
        <v>0</v>
      </c>
      <c r="R355" s="7">
        <f xml:space="preserve"> O355 - Q355</f>
        <v>0</v>
      </c>
      <c r="S355" s="10">
        <f xml:space="preserve"> IF(L355 &gt; 0, ROUND(M355 / L355, 4), 0)</f>
        <v>0</v>
      </c>
      <c r="T355" s="10">
        <f xml:space="preserve"> IF(M355 &gt; 0, ROUND(O355 / M355, 4), 0)</f>
        <v>0</v>
      </c>
      <c r="U355" s="10">
        <f xml:space="preserve"> IF(O355 &gt; 0, ROUND(Q355 / O355, 4), 0)</f>
        <v>0</v>
      </c>
      <c r="V355" s="7">
        <v>1</v>
      </c>
      <c r="W355" s="7">
        <v>0</v>
      </c>
      <c r="X355" s="7">
        <f xml:space="preserve"> V355 - W355</f>
        <v>1</v>
      </c>
      <c r="Y355" s="7">
        <v>0</v>
      </c>
      <c r="Z355" s="7">
        <f xml:space="preserve"> W355 - Y355</f>
        <v>0</v>
      </c>
      <c r="AA355" s="7">
        <v>0</v>
      </c>
      <c r="AB355" s="7">
        <f xml:space="preserve"> Y355 - AA355</f>
        <v>0</v>
      </c>
      <c r="AC355" s="10">
        <f xml:space="preserve"> IF(V355 &gt; 0, ROUND(W355 / V355, 4), 0)</f>
        <v>0</v>
      </c>
      <c r="AD355" s="10">
        <f xml:space="preserve"> IF(W355 &gt; 0, ROUND(Y355 / W355, 4), 0)</f>
        <v>0</v>
      </c>
      <c r="AE355" s="10">
        <f xml:space="preserve"> IF(Y355 &gt; 0, ROUND(AA355 / Y355, 4), 0)</f>
        <v>0</v>
      </c>
      <c r="AF355" s="7">
        <v>0</v>
      </c>
      <c r="AG355" s="7">
        <v>0</v>
      </c>
      <c r="AH355" s="7">
        <f xml:space="preserve"> AF355 - AG355</f>
        <v>0</v>
      </c>
      <c r="AI355" s="7">
        <v>0</v>
      </c>
      <c r="AJ355" s="7">
        <f>AG355 - AI355</f>
        <v>0</v>
      </c>
      <c r="AK355" s="7">
        <v>0</v>
      </c>
      <c r="AL355" s="7">
        <f xml:space="preserve"> AI355 - AK355</f>
        <v>0</v>
      </c>
      <c r="AM355" s="10">
        <f xml:space="preserve"> IF(AF355 &gt; 0, ROUND(AG355 / AF355, 4), 0)</f>
        <v>0</v>
      </c>
      <c r="AN355" s="10">
        <f xml:space="preserve"> IF(AG355 &gt; 0, ROUND(AI355 / AG355, 4), 0)</f>
        <v>0</v>
      </c>
      <c r="AO355" s="10">
        <f xml:space="preserve"> IF(AI355 &gt; 0, ROUND(AK355 / AI355, 4), 0)</f>
        <v>0</v>
      </c>
      <c r="AP355" s="7">
        <f xml:space="preserve"> B355 - SUM(L355, V355, AF355)</f>
        <v>0</v>
      </c>
      <c r="AQ355" s="7">
        <f xml:space="preserve"> C355 - SUM(M355, W355, AG355)</f>
        <v>0</v>
      </c>
      <c r="AR355" s="7">
        <f xml:space="preserve"> AP355 - AQ355</f>
        <v>0</v>
      </c>
      <c r="AS355" s="7">
        <f xml:space="preserve"> E355 - SUM(O355, Y355, AI355)</f>
        <v>0</v>
      </c>
      <c r="AT355" s="7">
        <f xml:space="preserve"> AQ355 - AS355</f>
        <v>0</v>
      </c>
      <c r="AU355" s="7">
        <f xml:space="preserve"> G355 - SUM(Q355, AA355, AK355)</f>
        <v>0</v>
      </c>
      <c r="AV355" s="7">
        <f xml:space="preserve"> AS355 - AU355</f>
        <v>0</v>
      </c>
      <c r="AW355" s="10">
        <f xml:space="preserve"> IF(AP355 &gt; 0, ROUND(AQ355 / AP355, 4), 0)</f>
        <v>0</v>
      </c>
      <c r="AX355" s="10">
        <f xml:space="preserve"> IF(AQ355 &gt; 0, ROUND(AS355 / AQ355, 4), 0)</f>
        <v>0</v>
      </c>
      <c r="AY355" s="10">
        <f xml:space="preserve"> IF(AS355 &gt; 0, ROUND(AU355 / AS355, 4), 0)</f>
        <v>0</v>
      </c>
    </row>
    <row r="356" spans="1:51" x14ac:dyDescent="0.2">
      <c r="A356" s="1" t="s">
        <v>271</v>
      </c>
      <c r="B356" s="8">
        <v>1</v>
      </c>
      <c r="C356" s="8">
        <v>0</v>
      </c>
      <c r="D356" s="7">
        <f xml:space="preserve"> B356 - C356</f>
        <v>1</v>
      </c>
      <c r="E356" s="7">
        <v>0</v>
      </c>
      <c r="F356" s="7">
        <f xml:space="preserve"> C356 - E356</f>
        <v>0</v>
      </c>
      <c r="G356" s="7">
        <v>0</v>
      </c>
      <c r="H356" s="7">
        <f xml:space="preserve"> E356 - G356</f>
        <v>0</v>
      </c>
      <c r="I356" s="9">
        <f xml:space="preserve"> ROUND(C356 / B356, 4)</f>
        <v>0</v>
      </c>
      <c r="J356" s="9">
        <f>IF(C356 &gt; 0, ROUND(E356 / C356, 4), 0)</f>
        <v>0</v>
      </c>
      <c r="K356" s="10">
        <f xml:space="preserve"> IF(E356 &gt; 0, ROUND(G356 / E356, 4), 0)</f>
        <v>0</v>
      </c>
      <c r="L356" s="7">
        <v>0</v>
      </c>
      <c r="M356" s="7">
        <v>0</v>
      </c>
      <c r="N356" s="7">
        <f xml:space="preserve"> L356 - M356</f>
        <v>0</v>
      </c>
      <c r="O356" s="7">
        <v>0</v>
      </c>
      <c r="P356" s="7">
        <f xml:space="preserve"> M356 - O356</f>
        <v>0</v>
      </c>
      <c r="Q356" s="7">
        <v>0</v>
      </c>
      <c r="R356" s="7">
        <f xml:space="preserve"> O356 - Q356</f>
        <v>0</v>
      </c>
      <c r="S356" s="10">
        <f xml:space="preserve"> IF(L356 &gt; 0, ROUND(M356 / L356, 4), 0)</f>
        <v>0</v>
      </c>
      <c r="T356" s="10">
        <f xml:space="preserve"> IF(M356 &gt; 0, ROUND(O356 / M356, 4), 0)</f>
        <v>0</v>
      </c>
      <c r="U356" s="10">
        <f xml:space="preserve"> IF(O356 &gt; 0, ROUND(Q356 / O356, 4), 0)</f>
        <v>0</v>
      </c>
      <c r="V356" s="7">
        <v>0</v>
      </c>
      <c r="W356" s="7">
        <v>0</v>
      </c>
      <c r="X356" s="7">
        <f xml:space="preserve"> V356 - W356</f>
        <v>0</v>
      </c>
      <c r="Y356" s="7">
        <v>0</v>
      </c>
      <c r="Z356" s="7">
        <f xml:space="preserve"> W356 - Y356</f>
        <v>0</v>
      </c>
      <c r="AA356" s="7">
        <v>0</v>
      </c>
      <c r="AB356" s="7">
        <f xml:space="preserve"> Y356 - AA356</f>
        <v>0</v>
      </c>
      <c r="AC356" s="10">
        <f xml:space="preserve"> IF(V356 &gt; 0, ROUND(W356 / V356, 4), 0)</f>
        <v>0</v>
      </c>
      <c r="AD356" s="10">
        <f xml:space="preserve"> IF(W356 &gt; 0, ROUND(Y356 / W356, 4), 0)</f>
        <v>0</v>
      </c>
      <c r="AE356" s="10">
        <f xml:space="preserve"> IF(Y356 &gt; 0, ROUND(AA356 / Y356, 4), 0)</f>
        <v>0</v>
      </c>
      <c r="AF356" s="7">
        <v>0</v>
      </c>
      <c r="AG356" s="7">
        <v>0</v>
      </c>
      <c r="AH356" s="7">
        <f xml:space="preserve"> AF356 - AG356</f>
        <v>0</v>
      </c>
      <c r="AI356" s="7">
        <v>0</v>
      </c>
      <c r="AJ356" s="7">
        <f>AG356 - AI356</f>
        <v>0</v>
      </c>
      <c r="AK356" s="7">
        <v>0</v>
      </c>
      <c r="AL356" s="7">
        <f xml:space="preserve"> AI356 - AK356</f>
        <v>0</v>
      </c>
      <c r="AM356" s="10">
        <f xml:space="preserve"> IF(AF356 &gt; 0, ROUND(AG356 / AF356, 4), 0)</f>
        <v>0</v>
      </c>
      <c r="AN356" s="10">
        <f xml:space="preserve"> IF(AG356 &gt; 0, ROUND(AI356 / AG356, 4), 0)</f>
        <v>0</v>
      </c>
      <c r="AO356" s="10">
        <f xml:space="preserve"> IF(AI356 &gt; 0, ROUND(AK356 / AI356, 4), 0)</f>
        <v>0</v>
      </c>
      <c r="AP356" s="7">
        <f xml:space="preserve"> B356 - SUM(L356, V356, AF356)</f>
        <v>1</v>
      </c>
      <c r="AQ356" s="7">
        <f xml:space="preserve"> C356 - SUM(M356, W356, AG356)</f>
        <v>0</v>
      </c>
      <c r="AR356" s="7">
        <f xml:space="preserve"> AP356 - AQ356</f>
        <v>1</v>
      </c>
      <c r="AS356" s="7">
        <f xml:space="preserve"> E356 - SUM(O356, Y356, AI356)</f>
        <v>0</v>
      </c>
      <c r="AT356" s="7">
        <f xml:space="preserve"> AQ356 - AS356</f>
        <v>0</v>
      </c>
      <c r="AU356" s="7">
        <f xml:space="preserve"> G356 - SUM(Q356, AA356, AK356)</f>
        <v>0</v>
      </c>
      <c r="AV356" s="7">
        <f xml:space="preserve"> AS356 - AU356</f>
        <v>0</v>
      </c>
      <c r="AW356" s="10">
        <f xml:space="preserve"> IF(AP356 &gt; 0, ROUND(AQ356 / AP356, 4), 0)</f>
        <v>0</v>
      </c>
      <c r="AX356" s="10">
        <f xml:space="preserve"> IF(AQ356 &gt; 0, ROUND(AS356 / AQ356, 4), 0)</f>
        <v>0</v>
      </c>
      <c r="AY356" s="10">
        <f xml:space="preserve"> IF(AS356 &gt; 0, ROUND(AU356 / AS356, 4), 0)</f>
        <v>0</v>
      </c>
    </row>
    <row r="357" spans="1:51" x14ac:dyDescent="0.2">
      <c r="A357" s="1" t="s">
        <v>203</v>
      </c>
      <c r="B357" s="7">
        <v>1</v>
      </c>
      <c r="C357" s="7">
        <v>0</v>
      </c>
      <c r="D357" s="7">
        <f xml:space="preserve"> B357 - C357</f>
        <v>1</v>
      </c>
      <c r="E357" s="7">
        <v>0</v>
      </c>
      <c r="F357" s="7">
        <f xml:space="preserve"> C357 - E357</f>
        <v>0</v>
      </c>
      <c r="G357" s="7">
        <v>0</v>
      </c>
      <c r="H357" s="7">
        <f xml:space="preserve"> E357 - G357</f>
        <v>0</v>
      </c>
      <c r="I357" s="9">
        <f xml:space="preserve"> ROUND(C357 / B357, 4)</f>
        <v>0</v>
      </c>
      <c r="J357" s="9">
        <f>IF(C357 &gt; 0, ROUND(E357 / C357, 4), 0)</f>
        <v>0</v>
      </c>
      <c r="K357" s="10">
        <f xml:space="preserve"> IF(E357 &gt; 0, ROUND(G357 / E357, 4), 0)</f>
        <v>0</v>
      </c>
      <c r="L357" s="7">
        <v>0</v>
      </c>
      <c r="M357" s="7">
        <v>0</v>
      </c>
      <c r="N357" s="7">
        <f xml:space="preserve"> L357 - M357</f>
        <v>0</v>
      </c>
      <c r="O357" s="7">
        <v>0</v>
      </c>
      <c r="P357" s="7">
        <f xml:space="preserve"> M357 - O357</f>
        <v>0</v>
      </c>
      <c r="Q357" s="7">
        <v>0</v>
      </c>
      <c r="R357" s="7">
        <f xml:space="preserve"> O357 - Q357</f>
        <v>0</v>
      </c>
      <c r="S357" s="10">
        <f xml:space="preserve"> IF(L357 &gt; 0, ROUND(M357 / L357, 4), 0)</f>
        <v>0</v>
      </c>
      <c r="T357" s="10">
        <f xml:space="preserve"> IF(M357 &gt; 0, ROUND(O357 / M357, 4), 0)</f>
        <v>0</v>
      </c>
      <c r="U357" s="10">
        <f xml:space="preserve"> IF(O357 &gt; 0, ROUND(Q357 / O357, 4), 0)</f>
        <v>0</v>
      </c>
      <c r="V357" s="7">
        <v>0</v>
      </c>
      <c r="W357" s="7">
        <v>0</v>
      </c>
      <c r="X357" s="7">
        <f xml:space="preserve"> V357 - W357</f>
        <v>0</v>
      </c>
      <c r="Y357" s="7">
        <v>0</v>
      </c>
      <c r="Z357" s="7">
        <f xml:space="preserve"> W357 - Y357</f>
        <v>0</v>
      </c>
      <c r="AA357" s="7">
        <v>0</v>
      </c>
      <c r="AB357" s="7">
        <f xml:space="preserve"> Y357 - AA357</f>
        <v>0</v>
      </c>
      <c r="AC357" s="10">
        <f xml:space="preserve"> IF(V357 &gt; 0, ROUND(W357 / V357, 4), 0)</f>
        <v>0</v>
      </c>
      <c r="AD357" s="10">
        <f xml:space="preserve"> IF(W357 &gt; 0, ROUND(Y357 / W357, 4), 0)</f>
        <v>0</v>
      </c>
      <c r="AE357" s="10">
        <f xml:space="preserve"> IF(Y357 &gt; 0, ROUND(AA357 / Y357, 4), 0)</f>
        <v>0</v>
      </c>
      <c r="AF357" s="7">
        <v>0</v>
      </c>
      <c r="AG357" s="7">
        <v>0</v>
      </c>
      <c r="AH357" s="7">
        <f xml:space="preserve"> AF357 - AG357</f>
        <v>0</v>
      </c>
      <c r="AI357" s="7">
        <v>0</v>
      </c>
      <c r="AJ357" s="7">
        <f>AG357 - AI357</f>
        <v>0</v>
      </c>
      <c r="AK357" s="7">
        <v>0</v>
      </c>
      <c r="AL357" s="7">
        <f xml:space="preserve"> AI357 - AK357</f>
        <v>0</v>
      </c>
      <c r="AM357" s="10">
        <f xml:space="preserve"> IF(AF357 &gt; 0, ROUND(AG357 / AF357, 4), 0)</f>
        <v>0</v>
      </c>
      <c r="AN357" s="10">
        <f xml:space="preserve"> IF(AG357 &gt; 0, ROUND(AI357 / AG357, 4), 0)</f>
        <v>0</v>
      </c>
      <c r="AO357" s="10">
        <f xml:space="preserve"> IF(AI357 &gt; 0, ROUND(AK357 / AI357, 4), 0)</f>
        <v>0</v>
      </c>
      <c r="AP357" s="7">
        <f xml:space="preserve"> B357 - SUM(L357, V357, AF357)</f>
        <v>1</v>
      </c>
      <c r="AQ357" s="7">
        <f xml:space="preserve"> C357 - SUM(M357, W357, AG357)</f>
        <v>0</v>
      </c>
      <c r="AR357" s="7">
        <f xml:space="preserve"> AP357 - AQ357</f>
        <v>1</v>
      </c>
      <c r="AS357" s="7">
        <f xml:space="preserve"> E357 - SUM(O357, Y357, AI357)</f>
        <v>0</v>
      </c>
      <c r="AT357" s="7">
        <f xml:space="preserve"> AQ357 - AS357</f>
        <v>0</v>
      </c>
      <c r="AU357" s="7">
        <f xml:space="preserve"> G357 - SUM(Q357, AA357, AK357)</f>
        <v>0</v>
      </c>
      <c r="AV357" s="7">
        <f xml:space="preserve"> AS357 - AU357</f>
        <v>0</v>
      </c>
      <c r="AW357" s="10">
        <f xml:space="preserve"> IF(AP357 &gt; 0, ROUND(AQ357 / AP357, 4), 0)</f>
        <v>0</v>
      </c>
      <c r="AX357" s="10">
        <f xml:space="preserve"> IF(AQ357 &gt; 0, ROUND(AS357 / AQ357, 4), 0)</f>
        <v>0</v>
      </c>
      <c r="AY357" s="10">
        <f xml:space="preserve"> IF(AS357 &gt; 0, ROUND(AU357 / AS357, 4), 0)</f>
        <v>0</v>
      </c>
    </row>
    <row r="358" spans="1:51" x14ac:dyDescent="0.2">
      <c r="A358" s="1" t="s">
        <v>197</v>
      </c>
      <c r="B358" s="7">
        <v>1</v>
      </c>
      <c r="C358" s="7">
        <v>0</v>
      </c>
      <c r="D358" s="7">
        <f xml:space="preserve"> B358 - C358</f>
        <v>1</v>
      </c>
      <c r="E358" s="7">
        <v>0</v>
      </c>
      <c r="F358" s="7">
        <f xml:space="preserve"> C358 - E358</f>
        <v>0</v>
      </c>
      <c r="G358" s="7">
        <v>0</v>
      </c>
      <c r="H358" s="7">
        <f xml:space="preserve"> E358 - G358</f>
        <v>0</v>
      </c>
      <c r="I358" s="9">
        <f xml:space="preserve"> ROUND(C358 / B358, 4)</f>
        <v>0</v>
      </c>
      <c r="J358" s="9">
        <f>IF(C358 &gt; 0, ROUND(E358 / C358, 4), 0)</f>
        <v>0</v>
      </c>
      <c r="K358" s="10">
        <f xml:space="preserve"> IF(E358 &gt; 0, ROUND(G358 / E358, 4), 0)</f>
        <v>0</v>
      </c>
      <c r="L358" s="7">
        <v>1</v>
      </c>
      <c r="M358" s="7">
        <v>0</v>
      </c>
      <c r="N358" s="7">
        <f xml:space="preserve"> L358 - M358</f>
        <v>1</v>
      </c>
      <c r="O358" s="7">
        <v>0</v>
      </c>
      <c r="P358" s="7">
        <f xml:space="preserve"> M358 - O358</f>
        <v>0</v>
      </c>
      <c r="Q358" s="7">
        <v>0</v>
      </c>
      <c r="R358" s="7">
        <f xml:space="preserve"> O358 - Q358</f>
        <v>0</v>
      </c>
      <c r="S358" s="10">
        <f xml:space="preserve"> IF(L358 &gt; 0, ROUND(M358 / L358, 4), 0)</f>
        <v>0</v>
      </c>
      <c r="T358" s="10">
        <f xml:space="preserve"> IF(M358 &gt; 0, ROUND(O358 / M358, 4), 0)</f>
        <v>0</v>
      </c>
      <c r="U358" s="10">
        <f xml:space="preserve"> IF(O358 &gt; 0, ROUND(Q358 / O358, 4), 0)</f>
        <v>0</v>
      </c>
      <c r="V358" s="7">
        <v>0</v>
      </c>
      <c r="W358" s="7">
        <v>0</v>
      </c>
      <c r="X358" s="7">
        <f xml:space="preserve"> V358 - W358</f>
        <v>0</v>
      </c>
      <c r="Y358" s="7">
        <v>0</v>
      </c>
      <c r="Z358" s="7">
        <f xml:space="preserve"> W358 - Y358</f>
        <v>0</v>
      </c>
      <c r="AA358" s="7">
        <v>0</v>
      </c>
      <c r="AB358" s="7">
        <f xml:space="preserve"> Y358 - AA358</f>
        <v>0</v>
      </c>
      <c r="AC358" s="10">
        <f xml:space="preserve"> IF(V358 &gt; 0, ROUND(W358 / V358, 4), 0)</f>
        <v>0</v>
      </c>
      <c r="AD358" s="10">
        <f xml:space="preserve"> IF(W358 &gt; 0, ROUND(Y358 / W358, 4), 0)</f>
        <v>0</v>
      </c>
      <c r="AE358" s="10">
        <f xml:space="preserve"> IF(Y358 &gt; 0, ROUND(AA358 / Y358, 4), 0)</f>
        <v>0</v>
      </c>
      <c r="AF358" s="7">
        <v>0</v>
      </c>
      <c r="AG358" s="7">
        <v>0</v>
      </c>
      <c r="AH358" s="7">
        <f xml:space="preserve"> AF358 - AG358</f>
        <v>0</v>
      </c>
      <c r="AI358" s="7">
        <v>0</v>
      </c>
      <c r="AJ358" s="7">
        <f>AG358 - AI358</f>
        <v>0</v>
      </c>
      <c r="AK358" s="7">
        <v>0</v>
      </c>
      <c r="AL358" s="7">
        <f xml:space="preserve"> AI358 - AK358</f>
        <v>0</v>
      </c>
      <c r="AM358" s="10">
        <f xml:space="preserve"> IF(AF358 &gt; 0, ROUND(AG358 / AF358, 4), 0)</f>
        <v>0</v>
      </c>
      <c r="AN358" s="10">
        <f xml:space="preserve"> IF(AG358 &gt; 0, ROUND(AI358 / AG358, 4), 0)</f>
        <v>0</v>
      </c>
      <c r="AO358" s="10">
        <f xml:space="preserve"> IF(AI358 &gt; 0, ROUND(AK358 / AI358, 4), 0)</f>
        <v>0</v>
      </c>
      <c r="AP358" s="7">
        <f xml:space="preserve"> B358 - SUM(L358, V358, AF358)</f>
        <v>0</v>
      </c>
      <c r="AQ358" s="7">
        <f xml:space="preserve"> C358 - SUM(M358, W358, AG358)</f>
        <v>0</v>
      </c>
      <c r="AR358" s="7">
        <f xml:space="preserve"> AP358 - AQ358</f>
        <v>0</v>
      </c>
      <c r="AS358" s="7">
        <f xml:space="preserve"> E358 - SUM(O358, Y358, AI358)</f>
        <v>0</v>
      </c>
      <c r="AT358" s="7">
        <f xml:space="preserve"> AQ358 - AS358</f>
        <v>0</v>
      </c>
      <c r="AU358" s="7">
        <f xml:space="preserve"> G358 - SUM(Q358, AA358, AK358)</f>
        <v>0</v>
      </c>
      <c r="AV358" s="7">
        <f xml:space="preserve"> AS358 - AU358</f>
        <v>0</v>
      </c>
      <c r="AW358" s="10">
        <f xml:space="preserve"> IF(AP358 &gt; 0, ROUND(AQ358 / AP358, 4), 0)</f>
        <v>0</v>
      </c>
      <c r="AX358" s="10">
        <f xml:space="preserve"> IF(AQ358 &gt; 0, ROUND(AS358 / AQ358, 4), 0)</f>
        <v>0</v>
      </c>
      <c r="AY358" s="10">
        <f xml:space="preserve"> IF(AS358 &gt; 0, ROUND(AU358 / AS358, 4), 0)</f>
        <v>0</v>
      </c>
    </row>
    <row r="359" spans="1:51" x14ac:dyDescent="0.2">
      <c r="A359" s="1" t="s">
        <v>114</v>
      </c>
      <c r="B359" s="7">
        <v>1</v>
      </c>
      <c r="C359" s="7">
        <v>0</v>
      </c>
      <c r="D359" s="7">
        <f xml:space="preserve"> B359 - C359</f>
        <v>1</v>
      </c>
      <c r="E359" s="7">
        <v>0</v>
      </c>
      <c r="F359" s="7">
        <f xml:space="preserve"> C359 - E359</f>
        <v>0</v>
      </c>
      <c r="G359" s="7">
        <v>0</v>
      </c>
      <c r="H359" s="7">
        <f xml:space="preserve"> E359 - G359</f>
        <v>0</v>
      </c>
      <c r="I359" s="9">
        <f xml:space="preserve"> ROUND(C359 / B359, 4)</f>
        <v>0</v>
      </c>
      <c r="J359" s="9">
        <f>IF(C359 &gt; 0, ROUND(E359 / C359, 4), 0)</f>
        <v>0</v>
      </c>
      <c r="K359" s="10">
        <f xml:space="preserve"> IF(E359 &gt; 0, ROUND(G359 / E359, 4), 0)</f>
        <v>0</v>
      </c>
      <c r="L359" s="7">
        <v>1</v>
      </c>
      <c r="M359" s="7">
        <v>0</v>
      </c>
      <c r="N359" s="7">
        <f xml:space="preserve"> L359 - M359</f>
        <v>1</v>
      </c>
      <c r="O359" s="7">
        <v>0</v>
      </c>
      <c r="P359" s="7">
        <f xml:space="preserve"> M359 - O359</f>
        <v>0</v>
      </c>
      <c r="Q359" s="7">
        <v>0</v>
      </c>
      <c r="R359" s="7">
        <f xml:space="preserve"> O359 - Q359</f>
        <v>0</v>
      </c>
      <c r="S359" s="10">
        <f xml:space="preserve"> IF(L359 &gt; 0, ROUND(M359 / L359, 4), 0)</f>
        <v>0</v>
      </c>
      <c r="T359" s="10">
        <f xml:space="preserve"> IF(M359 &gt; 0, ROUND(O359 / M359, 4), 0)</f>
        <v>0</v>
      </c>
      <c r="U359" s="10">
        <f xml:space="preserve"> IF(O359 &gt; 0, ROUND(Q359 / O359, 4), 0)</f>
        <v>0</v>
      </c>
      <c r="V359" s="7">
        <v>0</v>
      </c>
      <c r="W359" s="7">
        <v>0</v>
      </c>
      <c r="X359" s="7">
        <f xml:space="preserve"> V359 - W359</f>
        <v>0</v>
      </c>
      <c r="Y359" s="7">
        <v>0</v>
      </c>
      <c r="Z359" s="7">
        <f xml:space="preserve"> W359 - Y359</f>
        <v>0</v>
      </c>
      <c r="AA359" s="7">
        <v>0</v>
      </c>
      <c r="AB359" s="7">
        <f xml:space="preserve"> Y359 - AA359</f>
        <v>0</v>
      </c>
      <c r="AC359" s="10">
        <f xml:space="preserve"> IF(V359 &gt; 0, ROUND(W359 / V359, 4), 0)</f>
        <v>0</v>
      </c>
      <c r="AD359" s="10">
        <f xml:space="preserve"> IF(W359 &gt; 0, ROUND(Y359 / W359, 4), 0)</f>
        <v>0</v>
      </c>
      <c r="AE359" s="10">
        <f xml:space="preserve"> IF(Y359 &gt; 0, ROUND(AA359 / Y359, 4), 0)</f>
        <v>0</v>
      </c>
      <c r="AF359" s="7">
        <v>0</v>
      </c>
      <c r="AG359" s="7">
        <v>0</v>
      </c>
      <c r="AH359" s="7">
        <f xml:space="preserve"> AF359 - AG359</f>
        <v>0</v>
      </c>
      <c r="AI359" s="7">
        <v>0</v>
      </c>
      <c r="AJ359" s="7">
        <f>AG359 - AI359</f>
        <v>0</v>
      </c>
      <c r="AK359" s="7">
        <v>0</v>
      </c>
      <c r="AL359" s="7">
        <f xml:space="preserve"> AI359 - AK359</f>
        <v>0</v>
      </c>
      <c r="AM359" s="10">
        <f xml:space="preserve"> IF(AF359 &gt; 0, ROUND(AG359 / AF359, 4), 0)</f>
        <v>0</v>
      </c>
      <c r="AN359" s="10">
        <f xml:space="preserve"> IF(AG359 &gt; 0, ROUND(AI359 / AG359, 4), 0)</f>
        <v>0</v>
      </c>
      <c r="AO359" s="10">
        <f xml:space="preserve"> IF(AI359 &gt; 0, ROUND(AK359 / AI359, 4), 0)</f>
        <v>0</v>
      </c>
      <c r="AP359" s="7">
        <f xml:space="preserve"> B359 - SUM(L359, V359, AF359)</f>
        <v>0</v>
      </c>
      <c r="AQ359" s="7">
        <f xml:space="preserve"> C359 - SUM(M359, W359, AG359)</f>
        <v>0</v>
      </c>
      <c r="AR359" s="7">
        <f xml:space="preserve"> AP359 - AQ359</f>
        <v>0</v>
      </c>
      <c r="AS359" s="7">
        <f xml:space="preserve"> E359 - SUM(O359, Y359, AI359)</f>
        <v>0</v>
      </c>
      <c r="AT359" s="7">
        <f xml:space="preserve"> AQ359 - AS359</f>
        <v>0</v>
      </c>
      <c r="AU359" s="7">
        <f xml:space="preserve"> G359 - SUM(Q359, AA359, AK359)</f>
        <v>0</v>
      </c>
      <c r="AV359" s="7">
        <f xml:space="preserve"> AS359 - AU359</f>
        <v>0</v>
      </c>
      <c r="AW359" s="10">
        <f xml:space="preserve"> IF(AP359 &gt; 0, ROUND(AQ359 / AP359, 4), 0)</f>
        <v>0</v>
      </c>
      <c r="AX359" s="10">
        <f xml:space="preserve"> IF(AQ359 &gt; 0, ROUND(AS359 / AQ359, 4), 0)</f>
        <v>0</v>
      </c>
      <c r="AY359" s="10">
        <f xml:space="preserve"> IF(AS359 &gt; 0, ROUND(AU359 / AS359, 4), 0)</f>
        <v>0</v>
      </c>
    </row>
    <row r="360" spans="1:51" x14ac:dyDescent="0.2">
      <c r="A360" s="1" t="s">
        <v>102</v>
      </c>
      <c r="B360" s="7">
        <v>1</v>
      </c>
      <c r="C360" s="7">
        <v>0</v>
      </c>
      <c r="D360" s="7">
        <f xml:space="preserve"> B360 - C360</f>
        <v>1</v>
      </c>
      <c r="E360" s="7">
        <v>0</v>
      </c>
      <c r="F360" s="7">
        <f xml:space="preserve"> C360 - E360</f>
        <v>0</v>
      </c>
      <c r="G360" s="7">
        <v>0</v>
      </c>
      <c r="H360" s="7">
        <f xml:space="preserve"> E360 - G360</f>
        <v>0</v>
      </c>
      <c r="I360" s="9">
        <f xml:space="preserve"> ROUND(C360 / B360, 4)</f>
        <v>0</v>
      </c>
      <c r="J360" s="9">
        <f>IF(C360 &gt; 0, ROUND(E360 / C360, 4), 0)</f>
        <v>0</v>
      </c>
      <c r="K360" s="10">
        <f xml:space="preserve"> IF(E360 &gt; 0, ROUND(G360 / E360, 4), 0)</f>
        <v>0</v>
      </c>
      <c r="L360" s="7">
        <v>0</v>
      </c>
      <c r="M360" s="7">
        <v>0</v>
      </c>
      <c r="N360" s="7">
        <f xml:space="preserve"> L360 - M360</f>
        <v>0</v>
      </c>
      <c r="O360" s="7">
        <v>0</v>
      </c>
      <c r="P360" s="7">
        <f xml:space="preserve"> M360 - O360</f>
        <v>0</v>
      </c>
      <c r="Q360" s="7">
        <v>0</v>
      </c>
      <c r="R360" s="7">
        <f xml:space="preserve"> O360 - Q360</f>
        <v>0</v>
      </c>
      <c r="S360" s="10">
        <f xml:space="preserve"> IF(L360 &gt; 0, ROUND(M360 / L360, 4), 0)</f>
        <v>0</v>
      </c>
      <c r="T360" s="10">
        <f xml:space="preserve"> IF(M360 &gt; 0, ROUND(O360 / M360, 4), 0)</f>
        <v>0</v>
      </c>
      <c r="U360" s="10">
        <f xml:space="preserve"> IF(O360 &gt; 0, ROUND(Q360 / O360, 4), 0)</f>
        <v>0</v>
      </c>
      <c r="V360" s="7">
        <v>0</v>
      </c>
      <c r="W360" s="7">
        <v>0</v>
      </c>
      <c r="X360" s="7">
        <f xml:space="preserve"> V360 - W360</f>
        <v>0</v>
      </c>
      <c r="Y360" s="7">
        <v>0</v>
      </c>
      <c r="Z360" s="7">
        <f xml:space="preserve"> W360 - Y360</f>
        <v>0</v>
      </c>
      <c r="AA360" s="7">
        <v>0</v>
      </c>
      <c r="AB360" s="7">
        <f xml:space="preserve"> Y360 - AA360</f>
        <v>0</v>
      </c>
      <c r="AC360" s="10">
        <f xml:space="preserve"> IF(V360 &gt; 0, ROUND(W360 / V360, 4), 0)</f>
        <v>0</v>
      </c>
      <c r="AD360" s="10">
        <f xml:space="preserve"> IF(W360 &gt; 0, ROUND(Y360 / W360, 4), 0)</f>
        <v>0</v>
      </c>
      <c r="AE360" s="10">
        <f xml:space="preserve"> IF(Y360 &gt; 0, ROUND(AA360 / Y360, 4), 0)</f>
        <v>0</v>
      </c>
      <c r="AF360" s="7">
        <v>0</v>
      </c>
      <c r="AG360" s="7">
        <v>0</v>
      </c>
      <c r="AH360" s="7">
        <f xml:space="preserve"> AF360 - AG360</f>
        <v>0</v>
      </c>
      <c r="AI360" s="7">
        <v>0</v>
      </c>
      <c r="AJ360" s="7">
        <f>AG360 - AI360</f>
        <v>0</v>
      </c>
      <c r="AK360" s="7">
        <v>0</v>
      </c>
      <c r="AL360" s="7">
        <f xml:space="preserve"> AI360 - AK360</f>
        <v>0</v>
      </c>
      <c r="AM360" s="10">
        <f xml:space="preserve"> IF(AF360 &gt; 0, ROUND(AG360 / AF360, 4), 0)</f>
        <v>0</v>
      </c>
      <c r="AN360" s="10">
        <f xml:space="preserve"> IF(AG360 &gt; 0, ROUND(AI360 / AG360, 4), 0)</f>
        <v>0</v>
      </c>
      <c r="AO360" s="10">
        <f xml:space="preserve"> IF(AI360 &gt; 0, ROUND(AK360 / AI360, 4), 0)</f>
        <v>0</v>
      </c>
      <c r="AP360" s="7">
        <f xml:space="preserve"> B360 - SUM(L360, V360, AF360)</f>
        <v>1</v>
      </c>
      <c r="AQ360" s="7">
        <f xml:space="preserve"> C360 - SUM(M360, W360, AG360)</f>
        <v>0</v>
      </c>
      <c r="AR360" s="7">
        <f xml:space="preserve"> AP360 - AQ360</f>
        <v>1</v>
      </c>
      <c r="AS360" s="7">
        <f xml:space="preserve"> E360 - SUM(O360, Y360, AI360)</f>
        <v>0</v>
      </c>
      <c r="AT360" s="7">
        <f xml:space="preserve"> AQ360 - AS360</f>
        <v>0</v>
      </c>
      <c r="AU360" s="7">
        <f xml:space="preserve"> G360 - SUM(Q360, AA360, AK360)</f>
        <v>0</v>
      </c>
      <c r="AV360" s="7">
        <f xml:space="preserve"> AS360 - AU360</f>
        <v>0</v>
      </c>
      <c r="AW360" s="10">
        <f xml:space="preserve"> IF(AP360 &gt; 0, ROUND(AQ360 / AP360, 4), 0)</f>
        <v>0</v>
      </c>
      <c r="AX360" s="10">
        <f xml:space="preserve"> IF(AQ360 &gt; 0, ROUND(AS360 / AQ360, 4), 0)</f>
        <v>0</v>
      </c>
      <c r="AY360" s="10">
        <f xml:space="preserve"> IF(AS360 &gt; 0, ROUND(AU360 / AS360, 4), 0)</f>
        <v>0</v>
      </c>
    </row>
    <row r="361" spans="1:51" x14ac:dyDescent="0.2">
      <c r="A361" s="1" t="s">
        <v>299</v>
      </c>
      <c r="B361" s="7">
        <v>1</v>
      </c>
      <c r="C361" s="7">
        <v>0</v>
      </c>
      <c r="D361" s="7">
        <f xml:space="preserve"> B361 - C361</f>
        <v>1</v>
      </c>
      <c r="E361" s="7">
        <v>0</v>
      </c>
      <c r="F361" s="7">
        <f xml:space="preserve"> C361 - E361</f>
        <v>0</v>
      </c>
      <c r="G361" s="7">
        <v>0</v>
      </c>
      <c r="H361" s="7">
        <f xml:space="preserve"> E361 - G361</f>
        <v>0</v>
      </c>
      <c r="I361" s="9">
        <f xml:space="preserve"> ROUND(C361 / B361, 4)</f>
        <v>0</v>
      </c>
      <c r="J361" s="9">
        <f>IF(C361 &gt; 0, ROUND(E361 / C361, 4), 0)</f>
        <v>0</v>
      </c>
      <c r="K361" s="10">
        <f xml:space="preserve"> IF(E361 &gt; 0, ROUND(G361 / E361, 4), 0)</f>
        <v>0</v>
      </c>
      <c r="L361" s="7">
        <v>1</v>
      </c>
      <c r="M361" s="7">
        <v>0</v>
      </c>
      <c r="N361" s="7">
        <f xml:space="preserve"> L361 - M361</f>
        <v>1</v>
      </c>
      <c r="O361" s="7">
        <v>0</v>
      </c>
      <c r="P361" s="7">
        <f xml:space="preserve"> M361 - O361</f>
        <v>0</v>
      </c>
      <c r="Q361" s="7">
        <v>0</v>
      </c>
      <c r="R361" s="7">
        <f xml:space="preserve"> O361 - Q361</f>
        <v>0</v>
      </c>
      <c r="S361" s="10">
        <f xml:space="preserve"> IF(L361 &gt; 0, ROUND(M361 / L361, 4), 0)</f>
        <v>0</v>
      </c>
      <c r="T361" s="10">
        <f xml:space="preserve"> IF(M361 &gt; 0, ROUND(O361 / M361, 4), 0)</f>
        <v>0</v>
      </c>
      <c r="U361" s="10">
        <f xml:space="preserve"> IF(O361 &gt; 0, ROUND(Q361 / O361, 4), 0)</f>
        <v>0</v>
      </c>
      <c r="V361" s="7">
        <v>0</v>
      </c>
      <c r="W361" s="7">
        <v>0</v>
      </c>
      <c r="X361" s="7">
        <f xml:space="preserve"> V361 - W361</f>
        <v>0</v>
      </c>
      <c r="Y361" s="7">
        <v>0</v>
      </c>
      <c r="Z361" s="7">
        <f xml:space="preserve"> W361 - Y361</f>
        <v>0</v>
      </c>
      <c r="AA361" s="7">
        <v>0</v>
      </c>
      <c r="AB361" s="7">
        <f xml:space="preserve"> Y361 - AA361</f>
        <v>0</v>
      </c>
      <c r="AC361" s="10">
        <f xml:space="preserve"> IF(V361 &gt; 0, ROUND(W361 / V361, 4), 0)</f>
        <v>0</v>
      </c>
      <c r="AD361" s="10">
        <f xml:space="preserve"> IF(W361 &gt; 0, ROUND(Y361 / W361, 4), 0)</f>
        <v>0</v>
      </c>
      <c r="AE361" s="10">
        <f xml:space="preserve"> IF(Y361 &gt; 0, ROUND(AA361 / Y361, 4), 0)</f>
        <v>0</v>
      </c>
      <c r="AF361" s="7">
        <v>0</v>
      </c>
      <c r="AG361" s="7">
        <v>0</v>
      </c>
      <c r="AH361" s="7">
        <f xml:space="preserve"> AF361 - AG361</f>
        <v>0</v>
      </c>
      <c r="AI361" s="7">
        <v>0</v>
      </c>
      <c r="AJ361" s="7">
        <f>AG361 - AI361</f>
        <v>0</v>
      </c>
      <c r="AK361" s="7">
        <v>0</v>
      </c>
      <c r="AL361" s="7">
        <f xml:space="preserve"> AI361 - AK361</f>
        <v>0</v>
      </c>
      <c r="AM361" s="10">
        <f xml:space="preserve"> IF(AF361 &gt; 0, ROUND(AG361 / AF361, 4), 0)</f>
        <v>0</v>
      </c>
      <c r="AN361" s="10">
        <f xml:space="preserve"> IF(AG361 &gt; 0, ROUND(AI361 / AG361, 4), 0)</f>
        <v>0</v>
      </c>
      <c r="AO361" s="10">
        <f xml:space="preserve"> IF(AI361 &gt; 0, ROUND(AK361 / AI361, 4), 0)</f>
        <v>0</v>
      </c>
      <c r="AP361" s="7">
        <f xml:space="preserve"> B361 - SUM(L361, V361, AF361)</f>
        <v>0</v>
      </c>
      <c r="AQ361" s="7">
        <f xml:space="preserve"> C361 - SUM(M361, W361, AG361)</f>
        <v>0</v>
      </c>
      <c r="AR361" s="7">
        <f xml:space="preserve"> AP361 - AQ361</f>
        <v>0</v>
      </c>
      <c r="AS361" s="7">
        <f xml:space="preserve"> E361 - SUM(O361, Y361, AI361)</f>
        <v>0</v>
      </c>
      <c r="AT361" s="7">
        <f xml:space="preserve"> AQ361 - AS361</f>
        <v>0</v>
      </c>
      <c r="AU361" s="7">
        <f xml:space="preserve"> G361 - SUM(Q361, AA361, AK361)</f>
        <v>0</v>
      </c>
      <c r="AV361" s="7">
        <f xml:space="preserve"> AS361 - AU361</f>
        <v>0</v>
      </c>
      <c r="AW361" s="10">
        <f xml:space="preserve"> IF(AP361 &gt; 0, ROUND(AQ361 / AP361, 4), 0)</f>
        <v>0</v>
      </c>
      <c r="AX361" s="10">
        <f xml:space="preserve"> IF(AQ361 &gt; 0, ROUND(AS361 / AQ361, 4), 0)</f>
        <v>0</v>
      </c>
      <c r="AY361" s="10">
        <f xml:space="preserve"> IF(AS361 &gt; 0, ROUND(AU361 / AS361, 4), 0)</f>
        <v>0</v>
      </c>
    </row>
    <row r="362" spans="1:51" x14ac:dyDescent="0.2">
      <c r="A362" s="1" t="s">
        <v>10</v>
      </c>
      <c r="B362" s="7">
        <v>1</v>
      </c>
      <c r="C362" s="7">
        <v>0</v>
      </c>
      <c r="D362" s="7">
        <f xml:space="preserve"> B362 - C362</f>
        <v>1</v>
      </c>
      <c r="E362" s="7">
        <v>0</v>
      </c>
      <c r="F362" s="7">
        <f xml:space="preserve"> C362 - E362</f>
        <v>0</v>
      </c>
      <c r="G362" s="7">
        <v>0</v>
      </c>
      <c r="H362" s="7">
        <f xml:space="preserve"> E362 - G362</f>
        <v>0</v>
      </c>
      <c r="I362" s="9">
        <f xml:space="preserve"> ROUND(C362 / B362, 4)</f>
        <v>0</v>
      </c>
      <c r="J362" s="9">
        <f>IF(C362 &gt; 0, ROUND(E362 / C362, 4), 0)</f>
        <v>0</v>
      </c>
      <c r="K362" s="10">
        <f xml:space="preserve"> IF(E362 &gt; 0, ROUND(G362 / E362, 4), 0)</f>
        <v>0</v>
      </c>
      <c r="L362" s="7">
        <v>1</v>
      </c>
      <c r="M362" s="7">
        <v>0</v>
      </c>
      <c r="N362" s="7">
        <f xml:space="preserve"> L362 - M362</f>
        <v>1</v>
      </c>
      <c r="O362" s="7">
        <v>0</v>
      </c>
      <c r="P362" s="7">
        <f xml:space="preserve"> M362 - O362</f>
        <v>0</v>
      </c>
      <c r="Q362" s="7">
        <v>0</v>
      </c>
      <c r="R362" s="7">
        <f xml:space="preserve"> O362 - Q362</f>
        <v>0</v>
      </c>
      <c r="S362" s="10">
        <f xml:space="preserve"> IF(L362 &gt; 0, ROUND(M362 / L362, 4), 0)</f>
        <v>0</v>
      </c>
      <c r="T362" s="10">
        <f xml:space="preserve"> IF(M362 &gt; 0, ROUND(O362 / M362, 4), 0)</f>
        <v>0</v>
      </c>
      <c r="U362" s="10">
        <f xml:space="preserve"> IF(O362 &gt; 0, ROUND(Q362 / O362, 4), 0)</f>
        <v>0</v>
      </c>
      <c r="V362" s="7">
        <v>0</v>
      </c>
      <c r="W362" s="7">
        <v>0</v>
      </c>
      <c r="X362" s="7">
        <f xml:space="preserve"> V362 - W362</f>
        <v>0</v>
      </c>
      <c r="Y362" s="7">
        <v>0</v>
      </c>
      <c r="Z362" s="7">
        <f xml:space="preserve"> W362 - Y362</f>
        <v>0</v>
      </c>
      <c r="AA362" s="7">
        <v>0</v>
      </c>
      <c r="AB362" s="7">
        <f xml:space="preserve"> Y362 - AA362</f>
        <v>0</v>
      </c>
      <c r="AC362" s="10">
        <f xml:space="preserve"> IF(V362 &gt; 0, ROUND(W362 / V362, 4), 0)</f>
        <v>0</v>
      </c>
      <c r="AD362" s="10">
        <f xml:space="preserve"> IF(W362 &gt; 0, ROUND(Y362 / W362, 4), 0)</f>
        <v>0</v>
      </c>
      <c r="AE362" s="10">
        <f xml:space="preserve"> IF(Y362 &gt; 0, ROUND(AA362 / Y362, 4), 0)</f>
        <v>0</v>
      </c>
      <c r="AF362" s="7">
        <v>0</v>
      </c>
      <c r="AG362" s="7">
        <v>0</v>
      </c>
      <c r="AH362" s="7">
        <f xml:space="preserve"> AF362 - AG362</f>
        <v>0</v>
      </c>
      <c r="AI362" s="7">
        <v>0</v>
      </c>
      <c r="AJ362" s="7">
        <f>AG362 - AI362</f>
        <v>0</v>
      </c>
      <c r="AK362" s="7">
        <v>0</v>
      </c>
      <c r="AL362" s="7">
        <f xml:space="preserve"> AI362 - AK362</f>
        <v>0</v>
      </c>
      <c r="AM362" s="10">
        <f xml:space="preserve"> IF(AF362 &gt; 0, ROUND(AG362 / AF362, 4), 0)</f>
        <v>0</v>
      </c>
      <c r="AN362" s="10">
        <f xml:space="preserve"> IF(AG362 &gt; 0, ROUND(AI362 / AG362, 4), 0)</f>
        <v>0</v>
      </c>
      <c r="AO362" s="10">
        <f xml:space="preserve"> IF(AI362 &gt; 0, ROUND(AK362 / AI362, 4), 0)</f>
        <v>0</v>
      </c>
      <c r="AP362" s="7">
        <f xml:space="preserve"> B362 - SUM(L362, V362, AF362)</f>
        <v>0</v>
      </c>
      <c r="AQ362" s="7">
        <f xml:space="preserve"> C362 - SUM(M362, W362, AG362)</f>
        <v>0</v>
      </c>
      <c r="AR362" s="7">
        <f xml:space="preserve"> AP362 - AQ362</f>
        <v>0</v>
      </c>
      <c r="AS362" s="7">
        <f xml:space="preserve"> E362 - SUM(O362, Y362, AI362)</f>
        <v>0</v>
      </c>
      <c r="AT362" s="7">
        <f xml:space="preserve"> AQ362 - AS362</f>
        <v>0</v>
      </c>
      <c r="AU362" s="7">
        <f xml:space="preserve"> G362 - SUM(Q362, AA362, AK362)</f>
        <v>0</v>
      </c>
      <c r="AV362" s="7">
        <f xml:space="preserve"> AS362 - AU362</f>
        <v>0</v>
      </c>
      <c r="AW362" s="10">
        <f xml:space="preserve"> IF(AP362 &gt; 0, ROUND(AQ362 / AP362, 4), 0)</f>
        <v>0</v>
      </c>
      <c r="AX362" s="10">
        <f xml:space="preserve"> IF(AQ362 &gt; 0, ROUND(AS362 / AQ362, 4), 0)</f>
        <v>0</v>
      </c>
      <c r="AY362" s="10">
        <f xml:space="preserve"> IF(AS362 &gt; 0, ROUND(AU362 / AS362, 4), 0)</f>
        <v>0</v>
      </c>
    </row>
    <row r="363" spans="1:5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5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5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5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5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5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2:1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2:1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2:1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2:1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2:1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2:1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2:1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2:1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2:1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2:1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2:1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2:1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2:1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2:1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2:1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2:1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2:1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2:1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2:1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2:1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2:1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2:1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2:1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2:1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2:1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2:1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2:1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2:1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2:1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2:1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2:1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2:1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2:1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2:1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2:1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2:1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2:1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2:1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2:1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2:1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2:1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2:1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2:1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2:1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2:1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2:1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2:1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</row>
  </sheetData>
  <sortState xmlns:xlrd2="http://schemas.microsoft.com/office/spreadsheetml/2017/richdata2" ref="A2:AY362">
    <sortCondition descending="1" ref="G2:G362"/>
    <sortCondition descending="1" ref="E2:E362"/>
    <sortCondition descending="1" ref="C2:C362"/>
    <sortCondition descending="1" ref="B2:B362"/>
    <sortCondition ref="A2:A362"/>
  </sortState>
  <dataConsolidate/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Damico</dc:creator>
  <cp:lastModifiedBy>Greg Damico</cp:lastModifiedBy>
  <dcterms:created xsi:type="dcterms:W3CDTF">2017-06-13T20:50:35Z</dcterms:created>
  <dcterms:modified xsi:type="dcterms:W3CDTF">2021-06-13T17:54:20Z</dcterms:modified>
</cp:coreProperties>
</file>