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44B9C43-7706-C547-BF4C-6D221F3AE0EF}" xr6:coauthVersionLast="40" xr6:coauthVersionMax="40" xr10:uidLastSave="{00000000-0000-0000-0000-000000000000}"/>
  <bookViews>
    <workbookView xWindow="300" yWindow="460" windowWidth="28100" windowHeight="1696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Ricoverati" sheetId="7" r:id="rId4"/>
    <sheet name="Dimessi Guariti" sheetId="8" r:id="rId5"/>
    <sheet name="Terapia Intensiva" sheetId="9" r:id="rId6"/>
    <sheet name="Isolamento" sheetId="10" r:id="rId7"/>
    <sheet name="Deceduti" sheetId="11" r:id="rId8"/>
  </sheets>
  <calcPr calcId="191029"/>
  <pivotCaches>
    <pivotCache cacheId="23" r:id="rId9"/>
    <pivotCache cacheId="29" r:id="rId10"/>
    <pivotCache cacheId="33" r:id="rId11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8" i="4" l="1"/>
  <c r="B38" i="4"/>
  <c r="G40" i="2"/>
  <c r="G39" i="2"/>
  <c r="H39" i="2" s="1"/>
  <c r="K39" i="2" l="1"/>
  <c r="J39" i="2"/>
  <c r="I39" i="2"/>
  <c r="L39" i="2"/>
  <c r="A37" i="4"/>
  <c r="A36" i="4" l="1"/>
  <c r="G38" i="2"/>
  <c r="I38" i="2" l="1"/>
  <c r="B37" i="4"/>
  <c r="K38" i="2"/>
  <c r="H38" i="2"/>
  <c r="J38" i="2"/>
  <c r="L38" i="2"/>
  <c r="A35" i="4"/>
  <c r="G37" i="2"/>
  <c r="B36" i="4" s="1"/>
  <c r="G36" i="2"/>
  <c r="H36" i="2" s="1"/>
  <c r="B35" i="4" l="1"/>
  <c r="L36" i="2"/>
  <c r="K36" i="2"/>
  <c r="J36" i="2"/>
  <c r="I36" i="2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G34" i="2"/>
  <c r="I34" i="2" s="1"/>
  <c r="G35" i="2"/>
  <c r="K35" i="2" s="1"/>
  <c r="B33" i="4" l="1"/>
  <c r="B34" i="4"/>
  <c r="J35" i="2"/>
  <c r="H34" i="2"/>
  <c r="K34" i="2"/>
  <c r="L35" i="2"/>
  <c r="J34" i="2"/>
  <c r="I35" i="2"/>
  <c r="H35" i="2"/>
  <c r="L34" i="2"/>
  <c r="G33" i="2" l="1"/>
  <c r="H33" i="2" l="1"/>
  <c r="B32" i="4"/>
  <c r="L33" i="2"/>
  <c r="I33" i="2"/>
  <c r="K33" i="2"/>
  <c r="J33" i="2"/>
  <c r="G32" i="2"/>
  <c r="H32" i="2" l="1"/>
  <c r="B31" i="4"/>
  <c r="L32" i="2"/>
  <c r="J32" i="2"/>
  <c r="I32" i="2"/>
  <c r="K32" i="2"/>
  <c r="A3" i="4"/>
  <c r="G31" i="2"/>
  <c r="H31" i="2" l="1"/>
  <c r="B30" i="4"/>
  <c r="L31" i="2"/>
  <c r="K31" i="2"/>
  <c r="J31" i="2"/>
  <c r="I31" i="2"/>
  <c r="G30" i="2"/>
  <c r="B29" i="4" s="1"/>
  <c r="H30" i="2" l="1"/>
  <c r="L30" i="2"/>
  <c r="I30" i="2"/>
  <c r="K30" i="2"/>
  <c r="J30" i="2"/>
  <c r="G29" i="2"/>
  <c r="B28" i="4" s="1"/>
  <c r="H29" i="2" l="1"/>
  <c r="L29" i="2"/>
  <c r="I29" i="2"/>
  <c r="K29" i="2"/>
  <c r="J29" i="2"/>
  <c r="G28" i="2"/>
  <c r="B27" i="4" s="1"/>
  <c r="L28" i="2" l="1"/>
  <c r="K28" i="2"/>
  <c r="I28" i="2"/>
  <c r="J28" i="2"/>
  <c r="H28" i="2"/>
  <c r="G27" i="2"/>
  <c r="B26" i="4" s="1"/>
  <c r="H27" i="2" l="1"/>
  <c r="L27" i="2"/>
  <c r="K27" i="2"/>
  <c r="J27" i="2"/>
  <c r="I27" i="2"/>
  <c r="G26" i="2"/>
  <c r="B25" i="4" s="1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4" i="2"/>
  <c r="B3" i="4" s="1"/>
  <c r="J17" i="2" l="1"/>
  <c r="K17" i="2"/>
  <c r="I17" i="2"/>
  <c r="L17" i="2"/>
  <c r="H17" i="2"/>
  <c r="J9" i="2"/>
  <c r="K9" i="2"/>
  <c r="L9" i="2"/>
  <c r="I9" i="2"/>
  <c r="H9" i="2"/>
  <c r="L5" i="2"/>
  <c r="I5" i="2"/>
  <c r="H5" i="2"/>
  <c r="J5" i="2"/>
  <c r="K5" i="2"/>
  <c r="I19" i="2"/>
  <c r="H19" i="2"/>
  <c r="J19" i="2"/>
  <c r="K19" i="2"/>
  <c r="L19" i="2"/>
  <c r="I11" i="2"/>
  <c r="H11" i="2"/>
  <c r="J11" i="2"/>
  <c r="K11" i="2"/>
  <c r="L11" i="2"/>
  <c r="I4" i="2"/>
  <c r="J4" i="2"/>
  <c r="H4" i="2"/>
  <c r="K4" i="2"/>
  <c r="L4" i="2"/>
  <c r="I18" i="2"/>
  <c r="H18" i="2"/>
  <c r="J18" i="2"/>
  <c r="K18" i="2"/>
  <c r="L18" i="2"/>
  <c r="I10" i="2"/>
  <c r="H10" i="2"/>
  <c r="J10" i="2"/>
  <c r="K10" i="2"/>
  <c r="L10" i="2"/>
  <c r="J25" i="2"/>
  <c r="K25" i="2"/>
  <c r="H25" i="2"/>
  <c r="L25" i="2"/>
  <c r="I25" i="2"/>
  <c r="K24" i="2"/>
  <c r="L24" i="2"/>
  <c r="I24" i="2"/>
  <c r="H24" i="2"/>
  <c r="J24" i="2"/>
  <c r="K16" i="2"/>
  <c r="L16" i="2"/>
  <c r="J16" i="2"/>
  <c r="I16" i="2"/>
  <c r="H16" i="2"/>
  <c r="K8" i="2"/>
  <c r="I8" i="2"/>
  <c r="H8" i="2"/>
  <c r="L8" i="2"/>
  <c r="J8" i="2"/>
  <c r="L23" i="2"/>
  <c r="K23" i="2"/>
  <c r="H23" i="2"/>
  <c r="J23" i="2"/>
  <c r="I23" i="2"/>
  <c r="L15" i="2"/>
  <c r="I15" i="2"/>
  <c r="K15" i="2"/>
  <c r="H15" i="2"/>
  <c r="J15" i="2"/>
  <c r="L7" i="2"/>
  <c r="H7" i="2"/>
  <c r="J7" i="2"/>
  <c r="I7" i="2"/>
  <c r="K7" i="2"/>
  <c r="J22" i="2"/>
  <c r="L22" i="2"/>
  <c r="I22" i="2"/>
  <c r="H22" i="2"/>
  <c r="K22" i="2"/>
  <c r="K14" i="2"/>
  <c r="L14" i="2"/>
  <c r="I14" i="2"/>
  <c r="J14" i="2"/>
  <c r="H14" i="2"/>
  <c r="H6" i="2"/>
  <c r="K6" i="2"/>
  <c r="I6" i="2"/>
  <c r="J6" i="2"/>
  <c r="L6" i="2"/>
  <c r="H21" i="2"/>
  <c r="K21" i="2"/>
  <c r="L21" i="2"/>
  <c r="J21" i="2"/>
  <c r="I21" i="2"/>
  <c r="I13" i="2"/>
  <c r="H13" i="2"/>
  <c r="J13" i="2"/>
  <c r="K13" i="2"/>
  <c r="L13" i="2"/>
  <c r="L20" i="2"/>
  <c r="K20" i="2"/>
  <c r="I20" i="2"/>
  <c r="H20" i="2"/>
  <c r="J20" i="2"/>
  <c r="K12" i="2"/>
  <c r="L12" i="2"/>
  <c r="I12" i="2"/>
  <c r="H12" i="2"/>
  <c r="J12" i="2"/>
  <c r="I26" i="2"/>
  <c r="H26" i="2"/>
  <c r="J26" i="2"/>
  <c r="K26" i="2"/>
  <c r="L26" i="2"/>
  <c r="L37" i="2"/>
  <c r="J37" i="2"/>
  <c r="I37" i="2"/>
  <c r="K37" i="2"/>
  <c r="H37" i="2"/>
</calcChain>
</file>

<file path=xl/sharedStrings.xml><?xml version="1.0" encoding="utf-8"?>
<sst xmlns="http://schemas.openxmlformats.org/spreadsheetml/2006/main" count="1763" uniqueCount="62">
  <si>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</si>
  <si>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</si>
  <si>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</si>
  <si>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</si>
  <si>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</si>
  <si>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</si>
  <si>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</si>
  <si>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</si>
  <si>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</si>
  <si>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</si>
  <si>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</si>
  <si>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</si>
  <si>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</si>
  <si>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</si>
  <si>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</si>
  <si>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</si>
  <si>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</si>
  <si>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</si>
  <si>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</si>
  <si>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</si>
  <si>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</si>
  <si>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</si>
  <si>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</si>
  <si>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</si>
  <si>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</si>
  <si>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</si>
  <si>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</si>
  <si>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</si>
  <si>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</si>
  <si>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</si>
  <si>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</si>
  <si>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</si>
  <si>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</si>
  <si>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</si>
  <si>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</si>
  <si>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</si>
  <si>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</si>
  <si>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</si>
  <si>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</si>
  <si>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</si>
  <si>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</si>
  <si>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</si>
  <si>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</si>
  <si>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</si>
  <si>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</si>
  <si>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Totale</t>
  </si>
  <si>
    <t>(All)</t>
  </si>
  <si>
    <t>%guariti/totale</t>
  </si>
  <si>
    <t>%deceduti/totale</t>
  </si>
  <si>
    <t>%ricoverati con sintomi/totale</t>
  </si>
  <si>
    <t>%terapia intensiva/totale</t>
  </si>
  <si>
    <t>%isolamento domiciliare/totale</t>
  </si>
  <si>
    <t>Column Labels</t>
  </si>
  <si>
    <t>Andamento totale dei casi</t>
  </si>
  <si>
    <t>Data</t>
  </si>
  <si>
    <t>Totale Casi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</si>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</sst>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NumberFormat="1" applyFont="1" applyFill="1" applyBorder="1"/>
    <xf numFmtId="10" fontId="0" fillId="0" borderId="0" xfId="42" applyNumberFormat="1" applyFont="1"/>
    <xf numFmtId="22" fontId="0" fillId="0" borderId="0" xfId="0" applyNumberFormat="1" applyAlignment="1">
      <alignment horizontal="left"/>
    </xf>
    <xf numFmtId="14" fontId="0" fillId="0" borderId="0" xfId="0" applyNumberFormat="1"/>
    <xf numFmtId="0" fontId="18" fillId="33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2.2259189167877617E-2"/>
          <c:y val="1.0948905109489052E-2"/>
          <c:w val="0.91883780542742399"/>
          <c:h val="0.95985401459854014"/>
        </c:manualLayout>
      </c:layout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All!$B$4:$B$40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D-4644-948C-18AB01F38493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All!$A$4:$A$40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All!$C$4:$C$40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D-4644-948C-18AB01F38493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All!$A$4:$A$40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All!$D$4:$D$40</c:f>
              <c:numCache>
                <c:formatCode>General</c:formatCode>
                <c:ptCount val="36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D-4644-948C-18AB01F38493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All!$A$4:$A$40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All!$E$4:$E$40</c:f>
              <c:numCache>
                <c:formatCode>General</c:formatCode>
                <c:ptCount val="36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D-4644-948C-18AB01F38493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All!$A$4:$A$40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All!$F$4:$F$40</c:f>
              <c:numCache>
                <c:formatCode>General</c:formatCode>
                <c:ptCount val="36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0D-4644-948C-18AB01F38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16751"/>
        <c:axId val="27183343"/>
      </c:lineChart>
      <c:catAx>
        <c:axId val="2721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183343"/>
        <c:crosses val="autoZero"/>
        <c:auto val="1"/>
        <c:lblAlgn val="ctr"/>
        <c:lblOffset val="100"/>
        <c:noMultiLvlLbl val="0"/>
      </c:catAx>
      <c:valAx>
        <c:axId val="271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21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3449656423889801E-2"/>
          <c:y val="0.10486768101355752"/>
          <c:w val="0.20584464219277007"/>
          <c:h val="0.2955277958676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'Totale dei Casi'!$A$3:$A$38</c:f>
              <c:strCache>
                <c:ptCount val="3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'Totale dei Casi'!$B$3:$B$38</c:f>
              <c:numCache>
                <c:formatCode>General</c:formatCode>
                <c:ptCount val="36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7-7442-92EB-B05E46CBE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2095032991"/>
        <c:axId val="2094401167"/>
        <c:axId val="0"/>
      </c:bar3DChart>
      <c:catAx>
        <c:axId val="209503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4401167"/>
        <c:crosses val="autoZero"/>
        <c:auto val="1"/>
        <c:lblAlgn val="ctr"/>
        <c:lblOffset val="100"/>
        <c:noMultiLvlLbl val="0"/>
      </c:catAx>
      <c:valAx>
        <c:axId val="20944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503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[alldatanormalised-total.xlsx]Ricoverati!PivotTable1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Ricoverati con sintomi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Ricoverati!$B$3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Ricoverati!$A$4:$A$40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Ricoverati!$B$4:$B$40</c:f>
              <c:numCache>
                <c:formatCode>General</c:formatCode>
                <c:ptCount val="36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D-8C46-B10D-9C7F14C1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118192"/>
        <c:axId val="1910070528"/>
      </c:lineChart>
      <c:catAx>
        <c:axId val="19101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0070528"/>
        <c:crosses val="autoZero"/>
        <c:auto val="1"/>
        <c:lblAlgn val="ctr"/>
        <c:lblOffset val="100"/>
        <c:noMultiLvlLbl val="0"/>
      </c:catAx>
      <c:valAx>
        <c:axId val="19100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01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'Dimessi Guariti'!$A$7:$A$43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'Dimessi Guariti'!$B$7:$B$43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[alldatanormalised-total.xlsx]Terapia Intensiva!PivotTable2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Terapia Intensiva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'Terapia Intensiva'!$B$4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strRef>
              <c:f>'Terapia Intensiva'!$A$5:$A$41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'Terapia Intensiva'!$B$5:$B$41</c:f>
              <c:numCache>
                <c:formatCode>General</c:formatCode>
                <c:ptCount val="36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0-F646-9D8A-1C305225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590384"/>
        <c:axId val="1867846544"/>
      </c:lineChart>
      <c:catAx>
        <c:axId val="176859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7846544"/>
        <c:crosses val="autoZero"/>
        <c:auto val="1"/>
        <c:lblAlgn val="ctr"/>
        <c:lblOffset val="100"/>
        <c:noMultiLvlLbl val="0"/>
      </c:catAx>
      <c:valAx>
        <c:axId val="18678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859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[alldatanormalised-total.xlsx]Isolamento!PivotTable3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Isolamento Domiciliare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Isolamento!$B$4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Isolamento!$A$5:$A$41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Isolamento!$B$5:$B$41</c:f>
              <c:numCache>
                <c:formatCode>General</c:formatCode>
                <c:ptCount val="36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C-F14D-B372-F162BAA2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39648"/>
        <c:axId val="1911170096"/>
      </c:lineChart>
      <c:catAx>
        <c:axId val="17648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1170096"/>
        <c:crosses val="autoZero"/>
        <c:auto val="1"/>
        <c:lblAlgn val="ctr"/>
        <c:lblOffset val="100"/>
        <c:noMultiLvlLbl val="0"/>
      </c:catAx>
      <c:valAx>
        <c:axId val="19111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48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strRef>
              <c:f>Deceduti!$A$4:$A$40</c:f>
              <c:strCache>
                <c:ptCount val="3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</c:strCache>
            </c:strRef>
          </c:cat>
          <c:val>
            <c:numRef>
              <c:f>Deceduti!$B$4:$B$40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41</xdr:row>
      <xdr:rowOff>12700</xdr:rowOff>
    </xdr:from>
    <xdr:to>
      <xdr:col>10</xdr:col>
      <xdr:colOff>228600</xdr:colOff>
      <xdr:row>82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72D41-2893-004F-9EC7-D429A4A94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0</xdr:row>
      <xdr:rowOff>158750</xdr:rowOff>
    </xdr:from>
    <xdr:to>
      <xdr:col>18</xdr:col>
      <xdr:colOff>317500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FE249-8A02-F949-A73C-477A61C73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2</xdr:row>
      <xdr:rowOff>69850</xdr:rowOff>
    </xdr:from>
    <xdr:to>
      <xdr:col>48</xdr:col>
      <xdr:colOff>520700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B0EE1-0D0C-2348-8F55-65EE10F6C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3</xdr:row>
      <xdr:rowOff>6350</xdr:rowOff>
    </xdr:from>
    <xdr:to>
      <xdr:col>49</xdr:col>
      <xdr:colOff>495300</xdr:colOff>
      <xdr:row>32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E846D-82B2-9443-9E37-3E0174E3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184150</xdr:rowOff>
    </xdr:from>
    <xdr:to>
      <xdr:col>49</xdr:col>
      <xdr:colOff>482600</xdr:colOff>
      <xdr:row>32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2CAD2-53C8-4944-8212-D25A0AA6D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2</xdr:row>
      <xdr:rowOff>6350</xdr:rowOff>
    </xdr:from>
    <xdr:to>
      <xdr:col>49</xdr:col>
      <xdr:colOff>812800</xdr:colOff>
      <xdr:row>31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18.761094097223" createdVersion="6" refreshedVersion="6" minRefreshableVersion="3" recordCount="715" xr:uid="{00000000-000A-0000-FFFF-FFFF0C000000}">
  <cacheSource type="worksheet">
    <worksheetSource ref="A1:P1048576" sheet="alldatanormalised"/>
  </cacheSource>
  <cacheFields count="16">
    <cacheField name="data" numFmtId="0">
      <sharedItems containsDate="1" containsBlank="1" containsMixedTypes="1" minDate="2020-02-24T18:00:00" maxDate="2020-03-24T17:00:00" count="35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s v="2020-03-25T17:00:00"/>
        <s v="2020-03-26T17:00:00"/>
        <s v="2020-03-27T17:00:00"/>
        <s v="2020-03-28T17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 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58" maxValue="94"/>
    </cacheField>
    <cacheField name="totale_ospedalizzati" numFmtId="0">
      <sharedItems containsString="0" containsBlank="1" containsNumber="1" containsInteger="1" minValue="-715" maxValue="1230"/>
    </cacheField>
    <cacheField name="isolamento_domiciliare" numFmtId="0">
      <sharedItems containsString="0" containsBlank="1" containsNumber="1" containsInteger="1" minValue="-715" maxValue="1488"/>
    </cacheField>
    <cacheField name="totale_attualmente_positivi" numFmtId="0">
      <sharedItems containsString="0" containsBlank="1" containsNumber="1" containsInteger="1" minValue="-63" maxValue="1950"/>
    </cacheField>
    <cacheField name="nuovi_attualmente_positivi" numFmtId="0">
      <sharedItems containsString="0" containsBlank="1" containsNumber="1" containsInteger="1" minValue="-63" maxValue="1950"/>
    </cacheField>
    <cacheField name="dimessi_guariti" numFmtId="0">
      <sharedItems containsString="0" containsBlank="1" containsNumber="1" containsInteger="1" minValue="-25" maxValue="1003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7" maxValue="3251"/>
    </cacheField>
    <cacheField name="tamponi" numFmtId="0">
      <sharedItems containsString="0" containsBlank="1" containsNumber="1" containsInteger="1" minValue="-906" maxValue="95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20.765171064813" createdVersion="6" refreshedVersion="6" minRefreshableVersion="3" recordCount="757" xr:uid="{D021012B-A023-5D4D-B205-6F4EFCE66181}">
  <cacheSource type="worksheet">
    <worksheetSource ref="A1:P1001" sheet="alldatanormalised"/>
  </cacheSource>
  <cacheFields count="16">
    <cacheField name="data" numFmtId="0">
      <sharedItems containsDate="1" containsBlank="1" containsMixedTypes="1" minDate="2020-02-24T18:00:00" maxDate="2020-03-24T17:00:00" count="37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s v="2020-03-25T17:00:00"/>
        <s v="2020-03-26T17:00:00"/>
        <s v="2020-03-27T17:00:00"/>
        <s v="2020-03-28T17:00:00"/>
        <s v="2020-03-29T17:00:00"/>
        <s v="2020-03-30T17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 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58" maxValue="94"/>
    </cacheField>
    <cacheField name="totale_ospedalizzati" numFmtId="0">
      <sharedItems containsString="0" containsBlank="1" containsNumber="1" containsInteger="1" minValue="-715" maxValue="1230"/>
    </cacheField>
    <cacheField name="isolamento_domiciliare" numFmtId="0">
      <sharedItems containsString="0" containsBlank="1" containsNumber="1" containsInteger="1" minValue="-715" maxValue="1488"/>
    </cacheField>
    <cacheField name="totale_attualmente_positivi" numFmtId="0">
      <sharedItems containsString="0" containsBlank="1" containsNumber="1" containsInteger="1" minValue="-386" maxValue="1950"/>
    </cacheField>
    <cacheField name="nuovi_attualmente_positivi" numFmtId="0">
      <sharedItems containsString="0" containsBlank="1" containsNumber="1" containsInteger="1" minValue="-386" maxValue="1950"/>
    </cacheField>
    <cacheField name="dimessi_guariti" numFmtId="0">
      <sharedItems containsString="0" containsBlank="1" containsNumber="1" containsInteger="1" minValue="-25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7" maxValue="3251"/>
    </cacheField>
    <cacheField name="tamponi" numFmtId="0">
      <sharedItems containsString="0" containsBlank="1" containsNumber="1" containsInteger="1" minValue="-2001" maxValue="95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20.76608425926" createdVersion="6" refreshedVersion="6" minRefreshableVersion="3" recordCount="757" xr:uid="{ADB2ED3E-6ECD-1340-8F0D-E6C8AC855321}">
  <cacheSource type="worksheet">
    <worksheetSource ref="A1:P5470" sheet="alldatanormalised"/>
  </cacheSource>
  <cacheFields count="16">
    <cacheField name="data" numFmtId="0">
      <sharedItems containsDate="1" containsBlank="1" containsMixedTypes="1" minDate="2020-02-24T18:00:00" maxDate="2020-03-24T17:00:00" count="37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s v="2020-03-25T17:00:00"/>
        <s v="2020-03-26T17:00:00"/>
        <s v="2020-03-27T17:00:00"/>
        <s v="2020-03-28T17:00:00"/>
        <s v="2020-03-29T17:00:00"/>
        <s v="2020-03-30T17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 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58" maxValue="94"/>
    </cacheField>
    <cacheField name="totale_ospedalizzati" numFmtId="0">
      <sharedItems containsString="0" containsBlank="1" containsNumber="1" containsInteger="1" minValue="-715" maxValue="1230"/>
    </cacheField>
    <cacheField name="isolamento_domiciliare" numFmtId="0">
      <sharedItems containsString="0" containsBlank="1" containsNumber="1" containsInteger="1" minValue="-715" maxValue="1488"/>
    </cacheField>
    <cacheField name="totale_attualmente_positivi" numFmtId="0">
      <sharedItems containsString="0" containsBlank="1" containsNumber="1" containsInteger="1" minValue="-386" maxValue="1950"/>
    </cacheField>
    <cacheField name="nuovi_attualmente_positivi" numFmtId="0">
      <sharedItems containsString="0" containsBlank="1" containsNumber="1" containsInteger="1" minValue="-386" maxValue="1950"/>
    </cacheField>
    <cacheField name="dimessi_guariti" numFmtId="0">
      <sharedItems containsString="0" containsBlank="1" containsNumber="1" containsInteger="1" minValue="-25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7" maxValue="3251"/>
    </cacheField>
    <cacheField name="tamponi" numFmtId="0">
      <sharedItems containsString="0" containsBlank="1" containsNumber="1" containsInteger="1" minValue="-2001" maxValue="95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">
  <r>
    <x v="0"/>
    <s v="ITA"/>
    <n v="13"/>
    <x v="0"/>
    <n v="4235122196"/>
    <n v="1339843823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1"/>
    <n v="1"/>
    <n v="39"/>
    <n v="114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0"/>
    <n v="0"/>
    <n v="1"/>
    <n v="22"/>
  </r>
  <r>
    <x v="0"/>
    <s v="ITA"/>
    <n v="18"/>
    <x v="2"/>
    <n v="3890597598"/>
    <n v="1659440194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0"/>
    <n v="0"/>
    <n v="21"/>
    <n v="146"/>
  </r>
  <r>
    <x v="0"/>
    <s v="ITA"/>
    <n v="15"/>
    <x v="3"/>
    <n v="4083956555"/>
    <n v="1425084984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0"/>
    <n v="0"/>
    <n v="67"/>
    <n v="304"/>
  </r>
  <r>
    <x v="0"/>
    <s v="ITA"/>
    <n v="8"/>
    <x v="4"/>
    <n v="4449436681"/>
    <n v="113417208"/>
    <n v="10"/>
    <n v="2"/>
    <n v="12"/>
    <n v="6"/>
    <n v="18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20"/>
    <n v="62"/>
    <n v="429"/>
    <n v="1042"/>
  </r>
  <r>
    <x v="0"/>
    <s v="ITA"/>
    <n v="6"/>
    <x v="5"/>
    <n v="456494354"/>
    <n v="1376813649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1"/>
    <n v="8"/>
    <n v="39"/>
    <n v="1444"/>
  </r>
  <r>
    <x v="0"/>
    <s v="ITA"/>
    <n v="12"/>
    <x v="6"/>
    <n v="4189277044"/>
    <n v="1248366722"/>
    <n v="1"/>
    <n v="1"/>
    <n v="2"/>
    <n v="0"/>
    <n v="2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8"/>
    <n v="3"/>
    <n v="87"/>
    <n v="985"/>
  </r>
  <r>
    <x v="0"/>
    <s v="ITA"/>
    <n v="7"/>
    <x v="7"/>
    <n v="4441149315"/>
    <n v="89326992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9"/>
    <n v="17"/>
    <n v="108"/>
    <n v="216"/>
  </r>
  <r>
    <x v="0"/>
    <s v="ITA"/>
    <n v="3"/>
    <x v="8"/>
    <n v="4546679409"/>
    <n v="9190347404"/>
    <n v="76"/>
    <n v="19"/>
    <n v="95"/>
    <n v="71"/>
    <n v="166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357"/>
    <n v="202"/>
    <n v="1377"/>
    <n v="3196"/>
  </r>
  <r>
    <x v="0"/>
    <s v="ITA"/>
    <n v="11"/>
    <x v="9"/>
    <n v="4361675973"/>
    <n v="135188753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0"/>
    <n v="11"/>
    <n v="109"/>
    <n v="279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5"/>
    <n v="1"/>
    <n v="4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0"/>
    <n v="1"/>
    <n v="37"/>
    <n v="243"/>
  </r>
  <r>
    <x v="0"/>
    <s v="ITA"/>
    <n v="4"/>
    <x v="12"/>
    <n v="4606893511"/>
    <n v="1112123097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0"/>
    <n v="30"/>
    <n v="405"/>
    <n v="121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0"/>
    <n v="0"/>
    <n v="30"/>
    <n v="184"/>
  </r>
  <r>
    <x v="0"/>
    <s v="ITA"/>
    <n v="19"/>
    <x v="16"/>
    <n v="3811569725"/>
    <n v="133623567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1"/>
    <n v="0"/>
    <n v="25"/>
    <n v="201"/>
  </r>
  <r>
    <x v="0"/>
    <s v="ITA"/>
    <n v="9"/>
    <x v="17"/>
    <n v="4376923077"/>
    <n v="1125588885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1"/>
    <n v="6"/>
    <n v="85"/>
    <n v="778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1"/>
    <n v="0"/>
    <n v="21"/>
    <n v="128"/>
  </r>
  <r>
    <x v="0"/>
    <s v="ITA"/>
    <n v="2"/>
    <x v="19"/>
    <n v="4573750286"/>
    <n v="7320149366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0"/>
    <n v="1"/>
    <n v="48"/>
    <n v="57"/>
  </r>
  <r>
    <x v="0"/>
    <s v="ITA"/>
    <n v="5"/>
    <x v="20"/>
    <n v="4543490485"/>
    <n v="1233845213"/>
    <n v="12"/>
    <n v="4"/>
    <n v="16"/>
    <n v="16"/>
    <n v="32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119"/>
    <n v="49"/>
    <n v="433"/>
    <n v="5753"/>
  </r>
  <r>
    <x v="34"/>
    <m/>
    <m/>
    <x v="21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7">
  <r>
    <x v="0"/>
    <s v="ITA"/>
    <n v="13"/>
    <x v="0"/>
    <n v="4235122196"/>
    <n v="1339843823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1"/>
    <n v="1"/>
    <n v="39"/>
    <n v="114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0"/>
    <n v="0"/>
    <n v="1"/>
    <n v="22"/>
  </r>
  <r>
    <x v="0"/>
    <s v="ITA"/>
    <n v="18"/>
    <x v="2"/>
    <n v="3890597598"/>
    <n v="1659440194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0"/>
    <n v="0"/>
    <n v="21"/>
    <n v="146"/>
  </r>
  <r>
    <x v="0"/>
    <s v="ITA"/>
    <n v="15"/>
    <x v="3"/>
    <n v="4083956555"/>
    <n v="1425084984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0"/>
    <n v="0"/>
    <n v="67"/>
    <n v="304"/>
  </r>
  <r>
    <x v="0"/>
    <s v="ITA"/>
    <n v="8"/>
    <x v="4"/>
    <n v="4449436681"/>
    <n v="113417208"/>
    <n v="10"/>
    <n v="2"/>
    <n v="12"/>
    <n v="6"/>
    <n v="18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20"/>
    <n v="62"/>
    <n v="429"/>
    <n v="1042"/>
  </r>
  <r>
    <x v="0"/>
    <s v="ITA"/>
    <n v="6"/>
    <x v="5"/>
    <n v="456494354"/>
    <n v="1376813649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1"/>
    <n v="8"/>
    <n v="39"/>
    <n v="1444"/>
  </r>
  <r>
    <x v="0"/>
    <s v="ITA"/>
    <n v="12"/>
    <x v="6"/>
    <n v="4189277044"/>
    <n v="1248366722"/>
    <n v="1"/>
    <n v="1"/>
    <n v="2"/>
    <n v="0"/>
    <n v="2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8"/>
    <n v="3"/>
    <n v="87"/>
    <n v="985"/>
  </r>
  <r>
    <x v="0"/>
    <s v="ITA"/>
    <n v="7"/>
    <x v="7"/>
    <n v="4441149315"/>
    <n v="89326992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9"/>
    <n v="17"/>
    <n v="108"/>
    <n v="216"/>
  </r>
  <r>
    <x v="0"/>
    <s v="ITA"/>
    <n v="3"/>
    <x v="8"/>
    <n v="4546679409"/>
    <n v="9190347404"/>
    <n v="76"/>
    <n v="19"/>
    <n v="95"/>
    <n v="71"/>
    <n v="166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357"/>
    <n v="202"/>
    <n v="1377"/>
    <n v="3196"/>
  </r>
  <r>
    <x v="0"/>
    <s v="ITA"/>
    <n v="11"/>
    <x v="9"/>
    <n v="4361675973"/>
    <n v="135188753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0"/>
    <n v="11"/>
    <n v="109"/>
    <n v="279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5"/>
    <n v="1"/>
    <n v="4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0"/>
    <n v="1"/>
    <n v="37"/>
    <n v="243"/>
  </r>
  <r>
    <x v="0"/>
    <s v="ITA"/>
    <n v="4"/>
    <x v="12"/>
    <n v="4606893511"/>
    <n v="1112123097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0"/>
    <n v="30"/>
    <n v="405"/>
    <n v="121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0"/>
    <n v="0"/>
    <n v="30"/>
    <n v="184"/>
  </r>
  <r>
    <x v="0"/>
    <s v="ITA"/>
    <n v="19"/>
    <x v="16"/>
    <n v="3811569725"/>
    <n v="133623567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1"/>
    <n v="0"/>
    <n v="25"/>
    <n v="201"/>
  </r>
  <r>
    <x v="0"/>
    <s v="ITA"/>
    <n v="9"/>
    <x v="17"/>
    <n v="4376923077"/>
    <n v="1125588885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1"/>
    <n v="6"/>
    <n v="85"/>
    <n v="778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1"/>
    <n v="0"/>
    <n v="21"/>
    <n v="128"/>
  </r>
  <r>
    <x v="0"/>
    <s v="ITA"/>
    <n v="2"/>
    <x v="19"/>
    <n v="4573750286"/>
    <n v="7320149366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0"/>
    <n v="1"/>
    <n v="48"/>
    <n v="57"/>
  </r>
  <r>
    <x v="0"/>
    <s v="ITA"/>
    <n v="5"/>
    <x v="20"/>
    <n v="4543490485"/>
    <n v="1233845213"/>
    <n v="12"/>
    <n v="4"/>
    <n v="16"/>
    <n v="16"/>
    <n v="32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2"/>
    <n v="21"/>
    <n v="366"/>
    <n v="5157"/>
  </r>
  <r>
    <x v="36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7">
  <r>
    <x v="0"/>
    <s v="ITA"/>
    <n v="13"/>
    <x v="0"/>
    <n v="4235122196"/>
    <n v="1339843823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1"/>
    <n v="1"/>
    <n v="39"/>
    <n v="114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0"/>
    <n v="0"/>
    <n v="1"/>
    <n v="22"/>
  </r>
  <r>
    <x v="0"/>
    <s v="ITA"/>
    <n v="18"/>
    <x v="2"/>
    <n v="3890597598"/>
    <n v="1659440194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0"/>
    <n v="0"/>
    <n v="21"/>
    <n v="146"/>
  </r>
  <r>
    <x v="0"/>
    <s v="ITA"/>
    <n v="15"/>
    <x v="3"/>
    <n v="4083956555"/>
    <n v="1425084984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0"/>
    <n v="0"/>
    <n v="67"/>
    <n v="304"/>
  </r>
  <r>
    <x v="0"/>
    <s v="ITA"/>
    <n v="8"/>
    <x v="4"/>
    <n v="4449436681"/>
    <n v="113417208"/>
    <n v="10"/>
    <n v="2"/>
    <n v="12"/>
    <n v="6"/>
    <n v="18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20"/>
    <n v="62"/>
    <n v="429"/>
    <n v="1042"/>
  </r>
  <r>
    <x v="0"/>
    <s v="ITA"/>
    <n v="6"/>
    <x v="5"/>
    <n v="456494354"/>
    <n v="1376813649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1"/>
    <n v="8"/>
    <n v="39"/>
    <n v="1444"/>
  </r>
  <r>
    <x v="0"/>
    <s v="ITA"/>
    <n v="12"/>
    <x v="6"/>
    <n v="4189277044"/>
    <n v="1248366722"/>
    <n v="1"/>
    <n v="1"/>
    <n v="2"/>
    <n v="0"/>
    <n v="2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8"/>
    <n v="3"/>
    <n v="87"/>
    <n v="985"/>
  </r>
  <r>
    <x v="0"/>
    <s v="ITA"/>
    <n v="7"/>
    <x v="7"/>
    <n v="4441149315"/>
    <n v="89326992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9"/>
    <n v="17"/>
    <n v="108"/>
    <n v="216"/>
  </r>
  <r>
    <x v="0"/>
    <s v="ITA"/>
    <n v="3"/>
    <x v="8"/>
    <n v="4546679409"/>
    <n v="9190347404"/>
    <n v="76"/>
    <n v="19"/>
    <n v="95"/>
    <n v="71"/>
    <n v="166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357"/>
    <n v="202"/>
    <n v="1377"/>
    <n v="3196"/>
  </r>
  <r>
    <x v="0"/>
    <s v="ITA"/>
    <n v="11"/>
    <x v="9"/>
    <n v="4361675973"/>
    <n v="135188753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0"/>
    <n v="11"/>
    <n v="109"/>
    <n v="279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5"/>
    <n v="1"/>
    <n v="4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0"/>
    <n v="1"/>
    <n v="37"/>
    <n v="243"/>
  </r>
  <r>
    <x v="0"/>
    <s v="ITA"/>
    <n v="4"/>
    <x v="12"/>
    <n v="4606893511"/>
    <n v="1112123097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0"/>
    <n v="30"/>
    <n v="405"/>
    <n v="121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0"/>
    <n v="0"/>
    <n v="30"/>
    <n v="184"/>
  </r>
  <r>
    <x v="0"/>
    <s v="ITA"/>
    <n v="19"/>
    <x v="16"/>
    <n v="3811569725"/>
    <n v="133623567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1"/>
    <n v="0"/>
    <n v="25"/>
    <n v="201"/>
  </r>
  <r>
    <x v="0"/>
    <s v="ITA"/>
    <n v="9"/>
    <x v="17"/>
    <n v="4376923077"/>
    <n v="1125588885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1"/>
    <n v="6"/>
    <n v="85"/>
    <n v="778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1"/>
    <n v="0"/>
    <n v="21"/>
    <n v="128"/>
  </r>
  <r>
    <x v="0"/>
    <s v="ITA"/>
    <n v="2"/>
    <x v="19"/>
    <n v="4573750286"/>
    <n v="7320149366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0"/>
    <n v="1"/>
    <n v="48"/>
    <n v="57"/>
  </r>
  <r>
    <x v="0"/>
    <s v="ITA"/>
    <n v="5"/>
    <x v="20"/>
    <n v="4543490485"/>
    <n v="1233845213"/>
    <n v="12"/>
    <n v="4"/>
    <n v="16"/>
    <n v="16"/>
    <n v="32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2"/>
    <n v="21"/>
    <n v="366"/>
    <n v="5157"/>
  </r>
  <r>
    <x v="36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C4733-C027-1542-B8FD-9E80DB69E142}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F40" firstHeaderRow="0" firstDataRow="1" firstDataCol="1" rowPageCount="1" colPageCount="1"/>
  <pivotFields count="16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6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 of deceduti" fld="13" baseField="0" baseItem="0"/>
    <dataField name="Sum of dimessi_guariti" fld="12" baseField="0" baseItem="0"/>
    <dataField name="Sum of isolamento_domiciliare" fld="9" baseField="0" baseItem="0"/>
    <dataField name="Sum of terapia_intensiva" fld="7" baseField="0" baseItem="0"/>
    <dataField name="Sum of ricoverati_con_sintomi" fld="6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BBE7F-23F3-FB45-ABDB-CBBC54EA0A28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78:W114" firstHeaderRow="1" firstDataRow="2" firstDataCol="1"/>
  <pivotFields count="16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4"/>
        <item x="31"/>
        <item x="32"/>
        <item x="33"/>
        <item t="default"/>
      </items>
    </pivotField>
    <pivotField showAll="0"/>
    <pivotField showAll="0"/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 t="grand">
      <x/>
    </i>
  </rowItems>
  <colFields count="1">
    <field x="3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deceduti" fld="13" baseField="0" baseItem="0"/>
  </dataFields>
  <chartFormats count="4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73FDE-9656-5D4E-9C8B-6B6A6278D466}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40" firstHeaderRow="1" firstDataRow="1" firstDataCol="1" rowPageCount="1" colPageCount="1"/>
  <pivotFields count="16">
    <pivotField axis="axisRow" numFmtId="22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3" showAll="0"/>
    <pivotField numFmtId="3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3" hier="-1"/>
  </pageFields>
  <dataFields count="1">
    <dataField name="Sum of ricoverati_con_sintomi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43" firstHeaderRow="1" firstDataRow="1" firstDataCol="1" rowPageCount="1" colPageCount="1"/>
  <pivotFields count="16">
    <pivotField axis="axisRow" numFmtId="22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3" hier="-1"/>
  </pageFields>
  <dataFields count="1">
    <dataField name="Sum of dimessi_guariti" fld="1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DEDD0-9F27-544E-A41E-6B7E22C61005}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B41" firstHeaderRow="1" firstDataRow="1" firstDataCol="1" rowPageCount="1" colPageCount="1"/>
  <pivotFields count="16">
    <pivotField axis="axisRow" numFmtId="22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3" showAll="0"/>
    <pivotField numFmtId="3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3" hier="-1"/>
  </pageFields>
  <dataFields count="1">
    <dataField name="Sum of terapia_intensiva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1609B-6C74-A643-A27D-BFE60C711D17}" name="PivotTable3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4:B41" firstHeaderRow="1" firstDataRow="1" firstDataCol="1" rowPageCount="1" colPageCount="1"/>
  <pivotFields count="16">
    <pivotField axis="axisRow" numFmtId="22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3" showAll="0"/>
    <pivotField numFmtId="3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3" hier="-1"/>
  </pageFields>
  <dataFields count="1"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40" firstHeaderRow="1" firstDataRow="1" firstDataCol="1" rowPageCount="1" colPageCount="1"/>
  <pivotFields count="16">
    <pivotField axis="axisRow" numFmtId="22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3" hier="-1"/>
  </pageFields>
  <dataFields count="1">
    <dataField name="Sum of deceduti" fld="1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7"/>
  <sheetViews>
    <sheetView topLeftCell="A707" workbookViewId="0">
      <selection activeCell="A737" sqref="A737:P757"/>
    </sheetView>
  </sheetViews>
  <sheetFormatPr baseColWidth="10" defaultRowHeight="16" x14ac:dyDescent="0.2"/>
  <cols>
    <col min="1" max="1" width="20.1640625" customWidth="1"/>
    <col min="5" max="6" width="1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43885.75</v>
      </c>
      <c r="B2" t="s">
        <v>16</v>
      </c>
      <c r="C2">
        <v>13</v>
      </c>
      <c r="D2" t="s">
        <v>17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  <row r="3" spans="1:16" x14ac:dyDescent="0.2">
      <c r="A3" s="1">
        <v>43886.75</v>
      </c>
      <c r="B3" t="s">
        <v>16</v>
      </c>
      <c r="C3">
        <v>13</v>
      </c>
      <c r="D3" t="s">
        <v>17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43887.75</v>
      </c>
      <c r="B4" t="s">
        <v>16</v>
      </c>
      <c r="C4">
        <v>13</v>
      </c>
      <c r="D4" t="s">
        <v>17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</row>
    <row r="5" spans="1:16" x14ac:dyDescent="0.2">
      <c r="A5" s="1">
        <v>43888.75</v>
      </c>
      <c r="B5" t="s">
        <v>16</v>
      </c>
      <c r="C5">
        <v>13</v>
      </c>
      <c r="D5" t="s">
        <v>17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20</v>
      </c>
    </row>
    <row r="6" spans="1:16" x14ac:dyDescent="0.2">
      <c r="A6" s="1">
        <v>43889.75</v>
      </c>
      <c r="B6" t="s">
        <v>16</v>
      </c>
      <c r="C6">
        <v>13</v>
      </c>
      <c r="D6" t="s">
        <v>17</v>
      </c>
      <c r="E6" s="2">
        <v>4235122196</v>
      </c>
      <c r="F6" s="2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43890.708333333336</v>
      </c>
      <c r="B7" t="s">
        <v>16</v>
      </c>
      <c r="C7">
        <v>13</v>
      </c>
      <c r="D7" t="s">
        <v>17</v>
      </c>
      <c r="E7" s="2">
        <v>4235122196</v>
      </c>
      <c r="F7" s="2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10</v>
      </c>
    </row>
    <row r="8" spans="1:16" x14ac:dyDescent="0.2">
      <c r="A8" s="1">
        <v>43891.708333333336</v>
      </c>
      <c r="B8" t="s">
        <v>16</v>
      </c>
      <c r="C8">
        <v>13</v>
      </c>
      <c r="D8" t="s">
        <v>17</v>
      </c>
      <c r="E8" s="2">
        <v>4235122196</v>
      </c>
      <c r="F8" s="2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0</v>
      </c>
      <c r="N8">
        <v>0</v>
      </c>
      <c r="O8">
        <v>3</v>
      </c>
      <c r="P8">
        <v>9</v>
      </c>
    </row>
    <row r="9" spans="1:16" x14ac:dyDescent="0.2">
      <c r="A9" s="1">
        <v>43892.75</v>
      </c>
      <c r="B9" t="s">
        <v>16</v>
      </c>
      <c r="C9">
        <v>13</v>
      </c>
      <c r="D9" t="s">
        <v>17</v>
      </c>
      <c r="E9" s="2">
        <v>4235122196</v>
      </c>
      <c r="F9" s="2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>
        <v>43893.75</v>
      </c>
      <c r="B10" t="s">
        <v>16</v>
      </c>
      <c r="C10">
        <v>13</v>
      </c>
      <c r="D10" t="s">
        <v>17</v>
      </c>
      <c r="E10" s="2">
        <v>4235122196</v>
      </c>
      <c r="F10" s="2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s="1">
        <v>43894.708333333336</v>
      </c>
      <c r="B11" t="s">
        <v>16</v>
      </c>
      <c r="C11">
        <v>13</v>
      </c>
      <c r="D11" t="s">
        <v>17</v>
      </c>
      <c r="E11" s="2">
        <v>4235122196</v>
      </c>
      <c r="F11" s="2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0</v>
      </c>
      <c r="N11">
        <v>0</v>
      </c>
      <c r="O11">
        <v>1</v>
      </c>
      <c r="P11">
        <v>33</v>
      </c>
    </row>
    <row r="12" spans="1:16" x14ac:dyDescent="0.2">
      <c r="A12" s="1">
        <v>43895.708333333336</v>
      </c>
      <c r="B12" t="s">
        <v>16</v>
      </c>
      <c r="C12">
        <v>13</v>
      </c>
      <c r="D12" t="s">
        <v>17</v>
      </c>
      <c r="E12" s="2">
        <v>4235122196</v>
      </c>
      <c r="F12" s="2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11</v>
      </c>
    </row>
    <row r="13" spans="1:16" x14ac:dyDescent="0.2">
      <c r="A13" s="1">
        <v>43896.708333333336</v>
      </c>
      <c r="B13" t="s">
        <v>16</v>
      </c>
      <c r="C13">
        <v>13</v>
      </c>
      <c r="D13" t="s">
        <v>17</v>
      </c>
      <c r="E13" s="2">
        <v>4235122196</v>
      </c>
      <c r="F13" s="2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 s="1">
        <v>43897.75</v>
      </c>
      <c r="B14" t="s">
        <v>16</v>
      </c>
      <c r="C14">
        <v>13</v>
      </c>
      <c r="D14" t="s">
        <v>17</v>
      </c>
      <c r="E14" s="2">
        <v>4235122196</v>
      </c>
      <c r="F14" s="2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0</v>
      </c>
      <c r="N14">
        <v>0</v>
      </c>
      <c r="O14">
        <v>2</v>
      </c>
      <c r="P14">
        <v>27</v>
      </c>
    </row>
    <row r="15" spans="1:16" x14ac:dyDescent="0.2">
      <c r="A15" s="1">
        <v>43898.75</v>
      </c>
      <c r="B15" t="s">
        <v>16</v>
      </c>
      <c r="C15">
        <v>13</v>
      </c>
      <c r="D15" t="s">
        <v>17</v>
      </c>
      <c r="E15" s="2">
        <v>4235122196</v>
      </c>
      <c r="F15" s="2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0</v>
      </c>
      <c r="N15">
        <v>0</v>
      </c>
      <c r="O15">
        <v>6</v>
      </c>
      <c r="P15">
        <v>40</v>
      </c>
    </row>
    <row r="16" spans="1:16" x14ac:dyDescent="0.2">
      <c r="A16" s="1">
        <v>43899.75</v>
      </c>
      <c r="B16" t="s">
        <v>16</v>
      </c>
      <c r="C16">
        <v>13</v>
      </c>
      <c r="D16" t="s">
        <v>17</v>
      </c>
      <c r="E16" s="2">
        <v>4235122196</v>
      </c>
      <c r="F16" s="2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0</v>
      </c>
      <c r="N16">
        <v>0</v>
      </c>
      <c r="O16">
        <v>13</v>
      </c>
      <c r="P16">
        <v>74</v>
      </c>
    </row>
    <row r="17" spans="1:16" x14ac:dyDescent="0.2">
      <c r="A17" s="1">
        <v>43900.75</v>
      </c>
      <c r="B17" t="s">
        <v>16</v>
      </c>
      <c r="C17">
        <v>13</v>
      </c>
      <c r="D17" t="s">
        <v>17</v>
      </c>
      <c r="E17" s="2">
        <v>4235122196</v>
      </c>
      <c r="F17" s="2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0</v>
      </c>
      <c r="N17">
        <v>1</v>
      </c>
      <c r="O17">
        <v>8</v>
      </c>
      <c r="P17">
        <v>73</v>
      </c>
    </row>
    <row r="18" spans="1:16" x14ac:dyDescent="0.2">
      <c r="A18" s="1">
        <v>43901.708333333336</v>
      </c>
      <c r="B18" t="s">
        <v>16</v>
      </c>
      <c r="C18">
        <v>13</v>
      </c>
      <c r="D18" t="s">
        <v>17</v>
      </c>
      <c r="E18" s="2">
        <v>4235122196</v>
      </c>
      <c r="F18" s="2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43902.708333333336</v>
      </c>
      <c r="B19" t="s">
        <v>16</v>
      </c>
      <c r="C19">
        <v>13</v>
      </c>
      <c r="D19" t="s">
        <v>17</v>
      </c>
      <c r="E19" s="2">
        <v>4235122196</v>
      </c>
      <c r="F19" s="2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</v>
      </c>
      <c r="N19">
        <v>1</v>
      </c>
      <c r="O19">
        <v>46</v>
      </c>
      <c r="P19">
        <v>557</v>
      </c>
    </row>
    <row r="20" spans="1:16" x14ac:dyDescent="0.2">
      <c r="A20" s="1">
        <v>43903.708333333336</v>
      </c>
      <c r="B20" t="s">
        <v>16</v>
      </c>
      <c r="C20">
        <v>13</v>
      </c>
      <c r="D20" t="s">
        <v>17</v>
      </c>
      <c r="E20" s="2">
        <v>4235122196</v>
      </c>
      <c r="F20" s="2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0</v>
      </c>
      <c r="N20">
        <v>0</v>
      </c>
      <c r="O20">
        <v>5</v>
      </c>
      <c r="P20">
        <v>91</v>
      </c>
    </row>
    <row r="21" spans="1:16" x14ac:dyDescent="0.2">
      <c r="A21" s="1">
        <v>43904.708333333336</v>
      </c>
      <c r="B21" t="s">
        <v>16</v>
      </c>
      <c r="C21">
        <v>13</v>
      </c>
      <c r="D21" t="s">
        <v>17</v>
      </c>
      <c r="E21" s="2">
        <v>4235122196</v>
      </c>
      <c r="F21" s="2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0</v>
      </c>
      <c r="N21">
        <v>0</v>
      </c>
      <c r="O21">
        <v>23</v>
      </c>
      <c r="P21">
        <v>274</v>
      </c>
    </row>
    <row r="22" spans="1:16" x14ac:dyDescent="0.2">
      <c r="A22" s="1">
        <v>43905.708333333336</v>
      </c>
      <c r="B22" t="s">
        <v>16</v>
      </c>
      <c r="C22">
        <v>13</v>
      </c>
      <c r="D22" t="s">
        <v>17</v>
      </c>
      <c r="E22" s="2">
        <v>4235122196</v>
      </c>
      <c r="F22" s="2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</v>
      </c>
      <c r="N22">
        <v>1</v>
      </c>
      <c r="O22">
        <v>25</v>
      </c>
      <c r="P22">
        <v>187</v>
      </c>
    </row>
    <row r="23" spans="1:16" x14ac:dyDescent="0.2">
      <c r="A23" s="1">
        <v>43906.708333333336</v>
      </c>
      <c r="B23" t="s">
        <v>16</v>
      </c>
      <c r="C23">
        <v>13</v>
      </c>
      <c r="D23" t="s">
        <v>17</v>
      </c>
      <c r="E23" s="2">
        <v>4235122196</v>
      </c>
      <c r="F23" s="2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1</v>
      </c>
      <c r="N23">
        <v>1</v>
      </c>
      <c r="O23">
        <v>39</v>
      </c>
      <c r="P23">
        <v>114</v>
      </c>
    </row>
    <row r="24" spans="1:16" x14ac:dyDescent="0.2">
      <c r="A24" s="1">
        <v>43885.75</v>
      </c>
      <c r="B24" t="s">
        <v>16</v>
      </c>
      <c r="C24">
        <v>17</v>
      </c>
      <c r="D24" t="s">
        <v>18</v>
      </c>
      <c r="E24" s="2">
        <v>4063947052</v>
      </c>
      <c r="F24" s="2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>
        <v>43886.75</v>
      </c>
      <c r="B25" t="s">
        <v>16</v>
      </c>
      <c r="C25">
        <v>17</v>
      </c>
      <c r="D25" t="s">
        <v>18</v>
      </c>
      <c r="E25" s="2">
        <v>4063947052</v>
      </c>
      <c r="F25" s="2">
        <v>1580514834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>
        <v>43887.75</v>
      </c>
      <c r="B26" t="s">
        <v>16</v>
      </c>
      <c r="C26">
        <v>17</v>
      </c>
      <c r="D26" t="s">
        <v>18</v>
      </c>
      <c r="E26" s="2">
        <v>4063947052</v>
      </c>
      <c r="F26" s="2">
        <v>1580514834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1">
        <v>43888.75</v>
      </c>
      <c r="B27" t="s">
        <v>16</v>
      </c>
      <c r="C27">
        <v>17</v>
      </c>
      <c r="D27" t="s">
        <v>18</v>
      </c>
      <c r="E27" s="2">
        <v>4063947052</v>
      </c>
      <c r="F27" s="2">
        <v>1580514834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>
        <v>43889.75</v>
      </c>
      <c r="B28" t="s">
        <v>16</v>
      </c>
      <c r="C28">
        <v>17</v>
      </c>
      <c r="D28" t="s">
        <v>18</v>
      </c>
      <c r="E28" s="2">
        <v>4063947052</v>
      </c>
      <c r="F28" s="2">
        <v>1580514834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>
        <v>43890.708333333336</v>
      </c>
      <c r="B29" t="s">
        <v>16</v>
      </c>
      <c r="C29">
        <v>17</v>
      </c>
      <c r="D29" t="s">
        <v>18</v>
      </c>
      <c r="E29" s="2">
        <v>4063947052</v>
      </c>
      <c r="F29" s="2">
        <v>1580514834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32</v>
      </c>
    </row>
    <row r="30" spans="1:16" x14ac:dyDescent="0.2">
      <c r="A30" s="1">
        <v>43891.708333333336</v>
      </c>
      <c r="B30" t="s">
        <v>16</v>
      </c>
      <c r="C30">
        <v>17</v>
      </c>
      <c r="D30" t="s">
        <v>18</v>
      </c>
      <c r="E30" s="2">
        <v>4063947052</v>
      </c>
      <c r="F30" s="2">
        <v>1580514834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</row>
    <row r="31" spans="1:16" x14ac:dyDescent="0.2">
      <c r="A31" s="1">
        <v>43892.75</v>
      </c>
      <c r="B31" t="s">
        <v>16</v>
      </c>
      <c r="C31">
        <v>17</v>
      </c>
      <c r="D31" t="s">
        <v>18</v>
      </c>
      <c r="E31" s="2">
        <v>4063947052</v>
      </c>
      <c r="F31" s="2">
        <v>1580514834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43893.75</v>
      </c>
      <c r="B32" t="s">
        <v>16</v>
      </c>
      <c r="C32">
        <v>17</v>
      </c>
      <c r="D32" t="s">
        <v>18</v>
      </c>
      <c r="E32" s="2">
        <v>4063947052</v>
      </c>
      <c r="F32" s="2">
        <v>1580514834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3</v>
      </c>
    </row>
    <row r="33" spans="1:16" x14ac:dyDescent="0.2">
      <c r="A33" s="1">
        <v>43894.708333333336</v>
      </c>
      <c r="B33" t="s">
        <v>16</v>
      </c>
      <c r="C33">
        <v>17</v>
      </c>
      <c r="D33" t="s">
        <v>18</v>
      </c>
      <c r="E33" s="2">
        <v>4063947052</v>
      </c>
      <c r="F33" s="2">
        <v>1580514834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</row>
    <row r="34" spans="1:16" x14ac:dyDescent="0.2">
      <c r="A34" s="1">
        <v>43895.708333333336</v>
      </c>
      <c r="B34" t="s">
        <v>16</v>
      </c>
      <c r="C34">
        <v>17</v>
      </c>
      <c r="D34" t="s">
        <v>18</v>
      </c>
      <c r="E34" s="2">
        <v>4063947052</v>
      </c>
      <c r="F34" s="2">
        <v>1580514834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</row>
    <row r="35" spans="1:16" x14ac:dyDescent="0.2">
      <c r="A35" s="1">
        <v>43896.708333333336</v>
      </c>
      <c r="B35" t="s">
        <v>16</v>
      </c>
      <c r="C35">
        <v>17</v>
      </c>
      <c r="D35" t="s">
        <v>18</v>
      </c>
      <c r="E35" s="2">
        <v>4063947052</v>
      </c>
      <c r="F35" s="2">
        <v>1580514834</v>
      </c>
      <c r="G35">
        <v>1</v>
      </c>
      <c r="H35">
        <v>0</v>
      </c>
      <c r="I35">
        <v>1</v>
      </c>
      <c r="J35">
        <v>1</v>
      </c>
      <c r="K35">
        <v>2</v>
      </c>
      <c r="L35">
        <v>2</v>
      </c>
      <c r="M35">
        <v>0</v>
      </c>
      <c r="N35">
        <v>0</v>
      </c>
      <c r="O35">
        <v>2</v>
      </c>
      <c r="P35">
        <v>9</v>
      </c>
    </row>
    <row r="36" spans="1:16" x14ac:dyDescent="0.2">
      <c r="A36" s="1">
        <v>43897.75</v>
      </c>
      <c r="B36" t="s">
        <v>16</v>
      </c>
      <c r="C36">
        <v>17</v>
      </c>
      <c r="D36" t="s">
        <v>18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</row>
    <row r="37" spans="1:16" x14ac:dyDescent="0.2">
      <c r="A37" s="1">
        <v>43898.75</v>
      </c>
      <c r="B37" t="s">
        <v>16</v>
      </c>
      <c r="C37">
        <v>17</v>
      </c>
      <c r="D37" t="s">
        <v>18</v>
      </c>
      <c r="E37" s="2">
        <v>4063947052</v>
      </c>
      <c r="F37" s="2">
        <v>1580514834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48</v>
      </c>
    </row>
    <row r="38" spans="1:16" x14ac:dyDescent="0.2">
      <c r="A38" s="1">
        <v>43899.75</v>
      </c>
      <c r="B38" t="s">
        <v>16</v>
      </c>
      <c r="C38">
        <v>17</v>
      </c>
      <c r="D38" t="s">
        <v>18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12</v>
      </c>
    </row>
    <row r="39" spans="1:16" x14ac:dyDescent="0.2">
      <c r="A39" s="1">
        <v>43900.75</v>
      </c>
      <c r="B39" t="s">
        <v>16</v>
      </c>
      <c r="C39">
        <v>17</v>
      </c>
      <c r="D39" t="s">
        <v>18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2</v>
      </c>
      <c r="K39">
        <v>2</v>
      </c>
      <c r="L39">
        <v>2</v>
      </c>
      <c r="M39">
        <v>0</v>
      </c>
      <c r="N39">
        <v>0</v>
      </c>
      <c r="O39">
        <v>2</v>
      </c>
      <c r="P39">
        <v>13</v>
      </c>
    </row>
    <row r="40" spans="1:16" x14ac:dyDescent="0.2">
      <c r="A40" s="1">
        <v>43901.708333333336</v>
      </c>
      <c r="B40" t="s">
        <v>16</v>
      </c>
      <c r="C40">
        <v>17</v>
      </c>
      <c r="D40" t="s">
        <v>18</v>
      </c>
      <c r="E40" s="2">
        <v>4063947052</v>
      </c>
      <c r="F40" s="2">
        <v>1580514834</v>
      </c>
      <c r="G40">
        <v>-1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7</v>
      </c>
    </row>
    <row r="41" spans="1:16" x14ac:dyDescent="0.2">
      <c r="A41" s="1">
        <v>43902.708333333336</v>
      </c>
      <c r="B41" t="s">
        <v>16</v>
      </c>
      <c r="C41">
        <v>17</v>
      </c>
      <c r="D41" t="s">
        <v>18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>
        <v>43903.708333333336</v>
      </c>
      <c r="B42" t="s">
        <v>16</v>
      </c>
      <c r="C42">
        <v>17</v>
      </c>
      <c r="D42" t="s">
        <v>18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0</v>
      </c>
      <c r="N42">
        <v>0</v>
      </c>
      <c r="O42">
        <v>2</v>
      </c>
      <c r="P42">
        <v>0</v>
      </c>
    </row>
    <row r="43" spans="1:16" x14ac:dyDescent="0.2">
      <c r="A43" s="1">
        <v>43904.708333333336</v>
      </c>
      <c r="B43" t="s">
        <v>16</v>
      </c>
      <c r="C43">
        <v>17</v>
      </c>
      <c r="D43" t="s">
        <v>18</v>
      </c>
      <c r="E43" s="2">
        <v>4063947052</v>
      </c>
      <c r="F43" s="2">
        <v>1580514834</v>
      </c>
      <c r="G43">
        <v>-1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>
        <v>43905.708333333336</v>
      </c>
      <c r="B44" t="s">
        <v>16</v>
      </c>
      <c r="C44">
        <v>17</v>
      </c>
      <c r="D44" t="s">
        <v>18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53</v>
      </c>
    </row>
    <row r="45" spans="1:16" x14ac:dyDescent="0.2">
      <c r="A45" s="1">
        <v>43906.708333333336</v>
      </c>
      <c r="B45" t="s">
        <v>16</v>
      </c>
      <c r="C45">
        <v>17</v>
      </c>
      <c r="D45" t="s">
        <v>18</v>
      </c>
      <c r="E45" s="2">
        <v>4063947052</v>
      </c>
      <c r="F45" s="2">
        <v>1580514834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22</v>
      </c>
    </row>
    <row r="46" spans="1:16" x14ac:dyDescent="0.2">
      <c r="A46" s="1">
        <v>43885.75</v>
      </c>
      <c r="B46" t="s">
        <v>16</v>
      </c>
      <c r="C46">
        <v>18</v>
      </c>
      <c r="D46" t="s">
        <v>19</v>
      </c>
      <c r="E46" s="2">
        <v>3890597598</v>
      </c>
      <c r="F46" s="2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">
      <c r="A47" s="1">
        <v>43886.75</v>
      </c>
      <c r="B47" t="s">
        <v>16</v>
      </c>
      <c r="C47">
        <v>18</v>
      </c>
      <c r="D47" t="s">
        <v>19</v>
      </c>
      <c r="E47" s="2">
        <v>3890597598</v>
      </c>
      <c r="F47" s="2">
        <v>1659440194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2">
      <c r="A48" s="1">
        <v>43887.75</v>
      </c>
      <c r="B48" t="s">
        <v>16</v>
      </c>
      <c r="C48">
        <v>18</v>
      </c>
      <c r="D48" t="s">
        <v>19</v>
      </c>
      <c r="E48" s="2">
        <v>3890597598</v>
      </c>
      <c r="F48" s="2">
        <v>1659440194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2">
      <c r="A49" s="1">
        <v>43888.75</v>
      </c>
      <c r="B49" t="s">
        <v>16</v>
      </c>
      <c r="C49">
        <v>18</v>
      </c>
      <c r="D49" t="s">
        <v>19</v>
      </c>
      <c r="E49" s="2">
        <v>3890597598</v>
      </c>
      <c r="F49" s="2">
        <v>1659440194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</v>
      </c>
    </row>
    <row r="50" spans="1:16" x14ac:dyDescent="0.2">
      <c r="A50" s="1">
        <v>43889.75</v>
      </c>
      <c r="B50" t="s">
        <v>16</v>
      </c>
      <c r="C50">
        <v>18</v>
      </c>
      <c r="D50" t="s">
        <v>19</v>
      </c>
      <c r="E50" s="2">
        <v>3890597598</v>
      </c>
      <c r="F50" s="2">
        <v>1659440194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7</v>
      </c>
    </row>
    <row r="51" spans="1:16" x14ac:dyDescent="0.2">
      <c r="A51" s="1">
        <v>43890.708333333336</v>
      </c>
      <c r="B51" t="s">
        <v>16</v>
      </c>
      <c r="C51">
        <v>18</v>
      </c>
      <c r="D51" t="s">
        <v>19</v>
      </c>
      <c r="E51" s="2">
        <v>3890597598</v>
      </c>
      <c r="F51" s="2">
        <v>1659440194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x14ac:dyDescent="0.2">
      <c r="A52" s="1">
        <v>43891.708333333336</v>
      </c>
      <c r="B52" t="s">
        <v>16</v>
      </c>
      <c r="C52">
        <v>18</v>
      </c>
      <c r="D52" t="s">
        <v>19</v>
      </c>
      <c r="E52" s="2">
        <v>3890597598</v>
      </c>
      <c r="F52" s="2">
        <v>1659440194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</row>
    <row r="53" spans="1:16" x14ac:dyDescent="0.2">
      <c r="A53" s="1">
        <v>43892.75</v>
      </c>
      <c r="B53" t="s">
        <v>16</v>
      </c>
      <c r="C53">
        <v>18</v>
      </c>
      <c r="D53" t="s">
        <v>19</v>
      </c>
      <c r="E53" s="2">
        <v>3890597598</v>
      </c>
      <c r="F53" s="2">
        <v>1659440194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x14ac:dyDescent="0.2">
      <c r="A54" s="1">
        <v>43893.75</v>
      </c>
      <c r="B54" t="s">
        <v>16</v>
      </c>
      <c r="C54">
        <v>18</v>
      </c>
      <c r="D54" t="s">
        <v>19</v>
      </c>
      <c r="E54" s="2">
        <v>3890597598</v>
      </c>
      <c r="F54" s="2">
        <v>1659440194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s="1">
        <v>43894.708333333336</v>
      </c>
      <c r="B55" t="s">
        <v>16</v>
      </c>
      <c r="C55">
        <v>18</v>
      </c>
      <c r="D55" t="s">
        <v>19</v>
      </c>
      <c r="E55" s="2">
        <v>3890597598</v>
      </c>
      <c r="F55" s="2">
        <v>1659440194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</row>
    <row r="56" spans="1:16" x14ac:dyDescent="0.2">
      <c r="A56" s="1">
        <v>43895.708333333336</v>
      </c>
      <c r="B56" t="s">
        <v>16</v>
      </c>
      <c r="C56">
        <v>18</v>
      </c>
      <c r="D56" t="s">
        <v>19</v>
      </c>
      <c r="E56" s="2">
        <v>3890597598</v>
      </c>
      <c r="F56" s="2">
        <v>1659440194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7</v>
      </c>
    </row>
    <row r="57" spans="1:16" x14ac:dyDescent="0.2">
      <c r="A57" s="1">
        <v>43896.708333333336</v>
      </c>
      <c r="B57" t="s">
        <v>16</v>
      </c>
      <c r="C57">
        <v>18</v>
      </c>
      <c r="D57" t="s">
        <v>19</v>
      </c>
      <c r="E57" s="2">
        <v>3890597598</v>
      </c>
      <c r="F57" s="2">
        <v>1659440194</v>
      </c>
      <c r="G57">
        <v>1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2</v>
      </c>
      <c r="P57">
        <v>46</v>
      </c>
    </row>
    <row r="58" spans="1:16" x14ac:dyDescent="0.2">
      <c r="A58" s="1">
        <v>43897.75</v>
      </c>
      <c r="B58" t="s">
        <v>16</v>
      </c>
      <c r="C58">
        <v>18</v>
      </c>
      <c r="D58" t="s">
        <v>19</v>
      </c>
      <c r="E58" s="2">
        <v>3890597598</v>
      </c>
      <c r="F58" s="2">
        <v>1659440194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</row>
    <row r="59" spans="1:16" x14ac:dyDescent="0.2">
      <c r="A59" s="1">
        <v>43898.75</v>
      </c>
      <c r="B59" t="s">
        <v>16</v>
      </c>
      <c r="C59">
        <v>18</v>
      </c>
      <c r="D59" t="s">
        <v>19</v>
      </c>
      <c r="E59" s="2">
        <v>3890597598</v>
      </c>
      <c r="F59" s="2">
        <v>1659440194</v>
      </c>
      <c r="G59">
        <v>3</v>
      </c>
      <c r="H59">
        <v>0</v>
      </c>
      <c r="I59">
        <v>3</v>
      </c>
      <c r="J59">
        <v>2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</row>
    <row r="60" spans="1:16" x14ac:dyDescent="0.2">
      <c r="A60" s="1">
        <v>43899.75</v>
      </c>
      <c r="B60" t="s">
        <v>16</v>
      </c>
      <c r="C60">
        <v>18</v>
      </c>
      <c r="D60" t="s">
        <v>19</v>
      </c>
      <c r="E60" s="2">
        <v>3890597598</v>
      </c>
      <c r="F60" s="2">
        <v>1659440194</v>
      </c>
      <c r="G60">
        <v>3</v>
      </c>
      <c r="H60">
        <v>0</v>
      </c>
      <c r="I60">
        <v>3</v>
      </c>
      <c r="J60">
        <v>-3</v>
      </c>
      <c r="K60">
        <v>0</v>
      </c>
      <c r="L60">
        <v>0</v>
      </c>
      <c r="M60">
        <v>2</v>
      </c>
      <c r="N60">
        <v>0</v>
      </c>
      <c r="O60">
        <v>2</v>
      </c>
      <c r="P60">
        <v>60</v>
      </c>
    </row>
    <row r="61" spans="1:16" x14ac:dyDescent="0.2">
      <c r="A61" s="1">
        <v>43900.75</v>
      </c>
      <c r="B61" t="s">
        <v>16</v>
      </c>
      <c r="C61">
        <v>18</v>
      </c>
      <c r="D61" t="s">
        <v>19</v>
      </c>
      <c r="E61" s="2">
        <v>3890597598</v>
      </c>
      <c r="F61" s="2">
        <v>1659440194</v>
      </c>
      <c r="G61">
        <v>0</v>
      </c>
      <c r="H61">
        <v>2</v>
      </c>
      <c r="I61">
        <v>2</v>
      </c>
      <c r="J61">
        <v>0</v>
      </c>
      <c r="K61">
        <v>2</v>
      </c>
      <c r="L61">
        <v>2</v>
      </c>
      <c r="M61">
        <v>0</v>
      </c>
      <c r="N61">
        <v>0</v>
      </c>
      <c r="O61">
        <v>2</v>
      </c>
      <c r="P61">
        <v>187</v>
      </c>
    </row>
    <row r="62" spans="1:16" x14ac:dyDescent="0.2">
      <c r="A62" s="1">
        <v>43901.708333333336</v>
      </c>
      <c r="B62" t="s">
        <v>16</v>
      </c>
      <c r="C62">
        <v>18</v>
      </c>
      <c r="D62" t="s">
        <v>19</v>
      </c>
      <c r="E62" s="2">
        <v>3890597598</v>
      </c>
      <c r="F62" s="2">
        <v>1659440194</v>
      </c>
      <c r="G62">
        <v>2</v>
      </c>
      <c r="H62">
        <v>0</v>
      </c>
      <c r="I62">
        <v>2</v>
      </c>
      <c r="J62">
        <v>4</v>
      </c>
      <c r="K62">
        <v>6</v>
      </c>
      <c r="L62">
        <v>6</v>
      </c>
      <c r="M62">
        <v>0</v>
      </c>
      <c r="N62">
        <v>0</v>
      </c>
      <c r="O62">
        <v>6</v>
      </c>
      <c r="P62">
        <v>45</v>
      </c>
    </row>
    <row r="63" spans="1:16" x14ac:dyDescent="0.2">
      <c r="A63" s="1">
        <v>43902.708333333336</v>
      </c>
      <c r="B63" t="s">
        <v>16</v>
      </c>
      <c r="C63">
        <v>18</v>
      </c>
      <c r="D63" t="s">
        <v>19</v>
      </c>
      <c r="E63" s="2">
        <v>3890597598</v>
      </c>
      <c r="F63" s="2">
        <v>1659440194</v>
      </c>
      <c r="G63">
        <v>4</v>
      </c>
      <c r="H63">
        <v>0</v>
      </c>
      <c r="I63">
        <v>4</v>
      </c>
      <c r="J63">
        <v>11</v>
      </c>
      <c r="K63">
        <v>15</v>
      </c>
      <c r="L63">
        <v>15</v>
      </c>
      <c r="M63">
        <v>-1</v>
      </c>
      <c r="N63">
        <v>0</v>
      </c>
      <c r="O63">
        <v>14</v>
      </c>
      <c r="P63">
        <v>78</v>
      </c>
    </row>
    <row r="64" spans="1:16" x14ac:dyDescent="0.2">
      <c r="A64" s="1">
        <v>43903.708333333336</v>
      </c>
      <c r="B64" t="s">
        <v>16</v>
      </c>
      <c r="C64">
        <v>18</v>
      </c>
      <c r="D64" t="s">
        <v>19</v>
      </c>
      <c r="E64" s="2">
        <v>3890597598</v>
      </c>
      <c r="F64" s="2">
        <v>1659440194</v>
      </c>
      <c r="G64">
        <v>4</v>
      </c>
      <c r="H64">
        <v>1</v>
      </c>
      <c r="I64">
        <v>5</v>
      </c>
      <c r="J64">
        <v>0</v>
      </c>
      <c r="K64">
        <v>5</v>
      </c>
      <c r="L64">
        <v>5</v>
      </c>
      <c r="M64">
        <v>0</v>
      </c>
      <c r="N64">
        <v>0</v>
      </c>
      <c r="O64">
        <v>5</v>
      </c>
      <c r="P64">
        <v>21</v>
      </c>
    </row>
    <row r="65" spans="1:16" x14ac:dyDescent="0.2">
      <c r="A65" s="1">
        <v>43904.708333333336</v>
      </c>
      <c r="B65" t="s">
        <v>16</v>
      </c>
      <c r="C65">
        <v>18</v>
      </c>
      <c r="D65" t="s">
        <v>19</v>
      </c>
      <c r="E65" s="2">
        <v>3890597598</v>
      </c>
      <c r="F65" s="2">
        <v>1659440194</v>
      </c>
      <c r="G65">
        <v>4</v>
      </c>
      <c r="H65">
        <v>1</v>
      </c>
      <c r="I65">
        <v>5</v>
      </c>
      <c r="J65">
        <v>17</v>
      </c>
      <c r="K65">
        <v>22</v>
      </c>
      <c r="L65">
        <v>22</v>
      </c>
      <c r="M65">
        <v>0</v>
      </c>
      <c r="N65">
        <v>0</v>
      </c>
      <c r="O65">
        <v>22</v>
      </c>
      <c r="P65">
        <v>207</v>
      </c>
    </row>
    <row r="66" spans="1:16" x14ac:dyDescent="0.2">
      <c r="A66" s="1">
        <v>43905.708333333336</v>
      </c>
      <c r="B66" t="s">
        <v>16</v>
      </c>
      <c r="C66">
        <v>18</v>
      </c>
      <c r="D66" t="s">
        <v>19</v>
      </c>
      <c r="E66" s="2">
        <v>3890597598</v>
      </c>
      <c r="F66" s="2">
        <v>1659440194</v>
      </c>
      <c r="G66">
        <v>10</v>
      </c>
      <c r="H66">
        <v>2</v>
      </c>
      <c r="I66">
        <v>12</v>
      </c>
      <c r="J66">
        <v>-5</v>
      </c>
      <c r="K66">
        <v>7</v>
      </c>
      <c r="L66">
        <v>7</v>
      </c>
      <c r="M66">
        <v>0</v>
      </c>
      <c r="N66">
        <v>1</v>
      </c>
      <c r="O66">
        <v>8</v>
      </c>
      <c r="P66">
        <v>173</v>
      </c>
    </row>
    <row r="67" spans="1:16" x14ac:dyDescent="0.2">
      <c r="A67" s="1">
        <v>43906.708333333336</v>
      </c>
      <c r="B67" t="s">
        <v>16</v>
      </c>
      <c r="C67">
        <v>18</v>
      </c>
      <c r="D67" t="s">
        <v>19</v>
      </c>
      <c r="E67" s="2">
        <v>3890597598</v>
      </c>
      <c r="F67" s="2">
        <v>1659440194</v>
      </c>
      <c r="G67">
        <v>4</v>
      </c>
      <c r="H67">
        <v>1</v>
      </c>
      <c r="I67">
        <v>5</v>
      </c>
      <c r="J67">
        <v>16</v>
      </c>
      <c r="K67">
        <v>21</v>
      </c>
      <c r="L67">
        <v>21</v>
      </c>
      <c r="M67">
        <v>0</v>
      </c>
      <c r="N67">
        <v>0</v>
      </c>
      <c r="O67">
        <v>21</v>
      </c>
      <c r="P67">
        <v>146</v>
      </c>
    </row>
    <row r="68" spans="1:16" x14ac:dyDescent="0.2">
      <c r="A68" s="1">
        <v>43885.75</v>
      </c>
      <c r="B68" t="s">
        <v>16</v>
      </c>
      <c r="C68">
        <v>15</v>
      </c>
      <c r="D68" t="s">
        <v>20</v>
      </c>
      <c r="E68" s="2">
        <v>4083956555</v>
      </c>
      <c r="F68" s="2">
        <v>1425084984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</row>
    <row r="69" spans="1:16" x14ac:dyDescent="0.2">
      <c r="A69" s="1">
        <v>43886.75</v>
      </c>
      <c r="B69" t="s">
        <v>16</v>
      </c>
      <c r="C69">
        <v>15</v>
      </c>
      <c r="D69" t="s">
        <v>20</v>
      </c>
      <c r="E69" s="2">
        <v>4083956555</v>
      </c>
      <c r="F69" s="2">
        <v>1425084984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s="1">
        <v>43887.75</v>
      </c>
      <c r="B70" t="s">
        <v>16</v>
      </c>
      <c r="C70">
        <v>15</v>
      </c>
      <c r="D70" t="s">
        <v>20</v>
      </c>
      <c r="E70" s="2">
        <v>4083956555</v>
      </c>
      <c r="F70" s="2">
        <v>1425084984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s="1">
        <v>43888.75</v>
      </c>
      <c r="B71" t="s">
        <v>16</v>
      </c>
      <c r="C71">
        <v>15</v>
      </c>
      <c r="D71" t="s">
        <v>20</v>
      </c>
      <c r="E71" s="2">
        <v>4083956555</v>
      </c>
      <c r="F71" s="2">
        <v>1425084984</v>
      </c>
      <c r="G71">
        <v>2</v>
      </c>
      <c r="H71">
        <v>0</v>
      </c>
      <c r="I71">
        <v>2</v>
      </c>
      <c r="J71">
        <v>1</v>
      </c>
      <c r="K71">
        <v>3</v>
      </c>
      <c r="L71">
        <v>3</v>
      </c>
      <c r="M71">
        <v>0</v>
      </c>
      <c r="N71">
        <v>0</v>
      </c>
      <c r="O71">
        <v>3</v>
      </c>
      <c r="P71">
        <v>0</v>
      </c>
    </row>
    <row r="72" spans="1:16" x14ac:dyDescent="0.2">
      <c r="A72" s="1">
        <v>43889.75</v>
      </c>
      <c r="B72" t="s">
        <v>16</v>
      </c>
      <c r="C72">
        <v>15</v>
      </c>
      <c r="D72" t="s">
        <v>20</v>
      </c>
      <c r="E72" s="2">
        <v>4083956555</v>
      </c>
      <c r="F72" s="2">
        <v>1425084984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203</v>
      </c>
    </row>
    <row r="73" spans="1:16" x14ac:dyDescent="0.2">
      <c r="A73" s="1">
        <v>43890.708333333336</v>
      </c>
      <c r="B73" t="s">
        <v>16</v>
      </c>
      <c r="C73">
        <v>15</v>
      </c>
      <c r="D73" t="s">
        <v>20</v>
      </c>
      <c r="E73" s="2">
        <v>4083956555</v>
      </c>
      <c r="F73" s="2">
        <v>1425084984</v>
      </c>
      <c r="G73">
        <v>1</v>
      </c>
      <c r="H73">
        <v>0</v>
      </c>
      <c r="I73">
        <v>1</v>
      </c>
      <c r="J73">
        <v>8</v>
      </c>
      <c r="K73">
        <v>9</v>
      </c>
      <c r="L73">
        <v>9</v>
      </c>
      <c r="M73">
        <v>0</v>
      </c>
      <c r="N73">
        <v>0</v>
      </c>
      <c r="O73">
        <v>9</v>
      </c>
      <c r="P73">
        <v>160</v>
      </c>
    </row>
    <row r="74" spans="1:16" x14ac:dyDescent="0.2">
      <c r="A74" s="1">
        <v>43891.708333333336</v>
      </c>
      <c r="B74" t="s">
        <v>16</v>
      </c>
      <c r="C74">
        <v>15</v>
      </c>
      <c r="D74" t="s">
        <v>20</v>
      </c>
      <c r="E74" s="2">
        <v>4083956555</v>
      </c>
      <c r="F74" s="2">
        <v>1425084984</v>
      </c>
      <c r="G74">
        <v>1</v>
      </c>
      <c r="H74">
        <v>0</v>
      </c>
      <c r="I74">
        <v>1</v>
      </c>
      <c r="J74">
        <v>3</v>
      </c>
      <c r="K74">
        <v>4</v>
      </c>
      <c r="L74">
        <v>4</v>
      </c>
      <c r="M74">
        <v>0</v>
      </c>
      <c r="N74">
        <v>0</v>
      </c>
      <c r="O74">
        <v>4</v>
      </c>
      <c r="P74">
        <v>0</v>
      </c>
    </row>
    <row r="75" spans="1:16" x14ac:dyDescent="0.2">
      <c r="A75" s="1">
        <v>43892.75</v>
      </c>
      <c r="B75" t="s">
        <v>16</v>
      </c>
      <c r="C75">
        <v>15</v>
      </c>
      <c r="D75" t="s">
        <v>20</v>
      </c>
      <c r="E75" s="2">
        <v>4083956555</v>
      </c>
      <c r="F75" s="2">
        <v>1425084984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s="1">
        <v>43893.75</v>
      </c>
      <c r="B76" t="s">
        <v>16</v>
      </c>
      <c r="C76">
        <v>15</v>
      </c>
      <c r="D76" t="s">
        <v>20</v>
      </c>
      <c r="E76" s="2">
        <v>4083956555</v>
      </c>
      <c r="F76" s="2">
        <v>1425084984</v>
      </c>
      <c r="G76">
        <v>7</v>
      </c>
      <c r="H76">
        <v>0</v>
      </c>
      <c r="I76">
        <v>7</v>
      </c>
      <c r="J76">
        <v>6</v>
      </c>
      <c r="K76">
        <v>13</v>
      </c>
      <c r="L76">
        <v>13</v>
      </c>
      <c r="M76">
        <v>0</v>
      </c>
      <c r="N76">
        <v>0</v>
      </c>
      <c r="O76">
        <v>13</v>
      </c>
      <c r="P76">
        <v>32</v>
      </c>
    </row>
    <row r="77" spans="1:16" x14ac:dyDescent="0.2">
      <c r="A77" s="1">
        <v>43894.708333333336</v>
      </c>
      <c r="B77" t="s">
        <v>16</v>
      </c>
      <c r="C77">
        <v>15</v>
      </c>
      <c r="D77" t="s">
        <v>20</v>
      </c>
      <c r="E77" s="2">
        <v>4083956555</v>
      </c>
      <c r="F77" s="2">
        <v>1425084984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24</v>
      </c>
    </row>
    <row r="78" spans="1:16" x14ac:dyDescent="0.2">
      <c r="A78" s="1">
        <v>43895.708333333336</v>
      </c>
      <c r="B78" t="s">
        <v>16</v>
      </c>
      <c r="C78">
        <v>15</v>
      </c>
      <c r="D78" t="s">
        <v>20</v>
      </c>
      <c r="E78" s="2">
        <v>4083956555</v>
      </c>
      <c r="F78" s="2">
        <v>1425084984</v>
      </c>
      <c r="G78">
        <v>1</v>
      </c>
      <c r="H78">
        <v>0</v>
      </c>
      <c r="I78">
        <v>1</v>
      </c>
      <c r="J78">
        <v>13</v>
      </c>
      <c r="K78">
        <v>14</v>
      </c>
      <c r="L78">
        <v>14</v>
      </c>
      <c r="M78">
        <v>0</v>
      </c>
      <c r="N78">
        <v>0</v>
      </c>
      <c r="O78">
        <v>14</v>
      </c>
      <c r="P78">
        <v>42</v>
      </c>
    </row>
    <row r="79" spans="1:16" x14ac:dyDescent="0.2">
      <c r="A79" s="1">
        <v>43896.708333333336</v>
      </c>
      <c r="B79" t="s">
        <v>16</v>
      </c>
      <c r="C79">
        <v>15</v>
      </c>
      <c r="D79" t="s">
        <v>20</v>
      </c>
      <c r="E79" s="2">
        <v>4083956555</v>
      </c>
      <c r="F79" s="2">
        <v>1425084984</v>
      </c>
      <c r="G79">
        <v>0</v>
      </c>
      <c r="H79">
        <v>0</v>
      </c>
      <c r="I79">
        <v>0</v>
      </c>
      <c r="J79">
        <v>12</v>
      </c>
      <c r="K79">
        <v>12</v>
      </c>
      <c r="L79">
        <v>12</v>
      </c>
      <c r="M79">
        <v>0</v>
      </c>
      <c r="N79">
        <v>0</v>
      </c>
      <c r="O79">
        <v>12</v>
      </c>
      <c r="P79">
        <v>0</v>
      </c>
    </row>
    <row r="80" spans="1:16" x14ac:dyDescent="0.2">
      <c r="A80" s="1">
        <v>43897.75</v>
      </c>
      <c r="B80" t="s">
        <v>16</v>
      </c>
      <c r="C80">
        <v>15</v>
      </c>
      <c r="D80" t="s">
        <v>20</v>
      </c>
      <c r="E80" s="2">
        <v>4083956555</v>
      </c>
      <c r="F80" s="2">
        <v>1425084984</v>
      </c>
      <c r="G80">
        <v>4</v>
      </c>
      <c r="H80">
        <v>0</v>
      </c>
      <c r="I80">
        <v>4</v>
      </c>
      <c r="J80">
        <v>0</v>
      </c>
      <c r="K80">
        <v>4</v>
      </c>
      <c r="L80">
        <v>4</v>
      </c>
      <c r="M80">
        <v>0</v>
      </c>
      <c r="N80">
        <v>0</v>
      </c>
      <c r="O80">
        <v>4</v>
      </c>
      <c r="P80">
        <v>141</v>
      </c>
    </row>
    <row r="81" spans="1:16" x14ac:dyDescent="0.2">
      <c r="A81" s="1">
        <v>43898.75</v>
      </c>
      <c r="B81" t="s">
        <v>16</v>
      </c>
      <c r="C81">
        <v>15</v>
      </c>
      <c r="D81" t="s">
        <v>20</v>
      </c>
      <c r="E81" s="2">
        <v>4083956555</v>
      </c>
      <c r="F81" s="2">
        <v>1425084984</v>
      </c>
      <c r="G81">
        <v>14</v>
      </c>
      <c r="H81">
        <v>7</v>
      </c>
      <c r="I81">
        <v>21</v>
      </c>
      <c r="J81">
        <v>18</v>
      </c>
      <c r="K81">
        <v>39</v>
      </c>
      <c r="L81">
        <v>39</v>
      </c>
      <c r="M81">
        <v>1</v>
      </c>
      <c r="N81">
        <v>0</v>
      </c>
      <c r="O81">
        <v>40</v>
      </c>
      <c r="P81">
        <v>368</v>
      </c>
    </row>
    <row r="82" spans="1:16" x14ac:dyDescent="0.2">
      <c r="A82" s="1">
        <v>43899.75</v>
      </c>
      <c r="B82" t="s">
        <v>16</v>
      </c>
      <c r="C82">
        <v>15</v>
      </c>
      <c r="D82" t="s">
        <v>20</v>
      </c>
      <c r="E82" s="2">
        <v>4083956555</v>
      </c>
      <c r="F82" s="2">
        <v>1425084984</v>
      </c>
      <c r="G82">
        <v>12</v>
      </c>
      <c r="H82">
        <v>1</v>
      </c>
      <c r="I82">
        <v>13</v>
      </c>
      <c r="J82">
        <v>6</v>
      </c>
      <c r="K82">
        <v>19</v>
      </c>
      <c r="L82">
        <v>19</v>
      </c>
      <c r="M82">
        <v>0</v>
      </c>
      <c r="N82">
        <v>0</v>
      </c>
      <c r="O82">
        <v>19</v>
      </c>
      <c r="P82">
        <v>0</v>
      </c>
    </row>
    <row r="83" spans="1:16" x14ac:dyDescent="0.2">
      <c r="A83" s="1">
        <v>43900.75</v>
      </c>
      <c r="B83" t="s">
        <v>16</v>
      </c>
      <c r="C83">
        <v>15</v>
      </c>
      <c r="D83" t="s">
        <v>20</v>
      </c>
      <c r="E83" s="2">
        <v>4083956555</v>
      </c>
      <c r="F83" s="2">
        <v>1425084984</v>
      </c>
      <c r="G83">
        <v>-9</v>
      </c>
      <c r="H83">
        <v>0</v>
      </c>
      <c r="I83">
        <v>-9</v>
      </c>
      <c r="J83">
        <v>16</v>
      </c>
      <c r="K83">
        <v>7</v>
      </c>
      <c r="L83">
        <v>7</v>
      </c>
      <c r="M83">
        <v>0</v>
      </c>
      <c r="N83">
        <v>0</v>
      </c>
      <c r="O83">
        <v>7</v>
      </c>
      <c r="P83">
        <v>161</v>
      </c>
    </row>
    <row r="84" spans="1:16" x14ac:dyDescent="0.2">
      <c r="A84" s="1">
        <v>43901.708333333336</v>
      </c>
      <c r="B84" t="s">
        <v>16</v>
      </c>
      <c r="C84">
        <v>15</v>
      </c>
      <c r="D84" t="s">
        <v>20</v>
      </c>
      <c r="E84" s="2">
        <v>4083956555</v>
      </c>
      <c r="F84" s="2">
        <v>1425084984</v>
      </c>
      <c r="G84">
        <v>23</v>
      </c>
      <c r="H84">
        <v>3</v>
      </c>
      <c r="I84">
        <v>26</v>
      </c>
      <c r="J84">
        <v>-3</v>
      </c>
      <c r="K84">
        <v>23</v>
      </c>
      <c r="L84">
        <v>23</v>
      </c>
      <c r="M84">
        <v>3</v>
      </c>
      <c r="N84">
        <v>1</v>
      </c>
      <c r="O84">
        <v>27</v>
      </c>
      <c r="P84">
        <v>234</v>
      </c>
    </row>
    <row r="85" spans="1:16" x14ac:dyDescent="0.2">
      <c r="A85" s="1">
        <v>43902.708333333336</v>
      </c>
      <c r="B85" t="s">
        <v>16</v>
      </c>
      <c r="C85">
        <v>15</v>
      </c>
      <c r="D85" t="s">
        <v>20</v>
      </c>
      <c r="E85" s="2">
        <v>4083956555</v>
      </c>
      <c r="F85" s="2">
        <v>1425084984</v>
      </c>
      <c r="G85">
        <v>0</v>
      </c>
      <c r="H85">
        <v>0</v>
      </c>
      <c r="I85">
        <v>0</v>
      </c>
      <c r="J85">
        <v>25</v>
      </c>
      <c r="K85">
        <v>25</v>
      </c>
      <c r="L85">
        <v>25</v>
      </c>
      <c r="M85">
        <v>0</v>
      </c>
      <c r="N85">
        <v>0</v>
      </c>
      <c r="O85">
        <v>25</v>
      </c>
      <c r="P85">
        <v>176</v>
      </c>
    </row>
    <row r="86" spans="1:16" x14ac:dyDescent="0.2">
      <c r="A86" s="1">
        <v>43903.708333333336</v>
      </c>
      <c r="B86" t="s">
        <v>16</v>
      </c>
      <c r="C86">
        <v>15</v>
      </c>
      <c r="D86" t="s">
        <v>20</v>
      </c>
      <c r="E86" s="2">
        <v>4083956555</v>
      </c>
      <c r="F86" s="2">
        <v>1425084984</v>
      </c>
      <c r="G86">
        <v>4</v>
      </c>
      <c r="H86">
        <v>8</v>
      </c>
      <c r="I86">
        <v>12</v>
      </c>
      <c r="J86">
        <v>27</v>
      </c>
      <c r="K86">
        <v>39</v>
      </c>
      <c r="L86">
        <v>39</v>
      </c>
      <c r="M86">
        <v>1</v>
      </c>
      <c r="N86">
        <v>1</v>
      </c>
      <c r="O86">
        <v>41</v>
      </c>
      <c r="P86">
        <v>120</v>
      </c>
    </row>
    <row r="87" spans="1:16" x14ac:dyDescent="0.2">
      <c r="A87" s="1">
        <v>43904.708333333336</v>
      </c>
      <c r="B87" t="s">
        <v>16</v>
      </c>
      <c r="C87">
        <v>15</v>
      </c>
      <c r="D87" t="s">
        <v>20</v>
      </c>
      <c r="E87" s="2">
        <v>4083956555</v>
      </c>
      <c r="F87" s="2">
        <v>1425084984</v>
      </c>
      <c r="G87">
        <v>12</v>
      </c>
      <c r="H87">
        <v>-2</v>
      </c>
      <c r="I87">
        <v>10</v>
      </c>
      <c r="J87">
        <v>20</v>
      </c>
      <c r="K87">
        <v>30</v>
      </c>
      <c r="L87">
        <v>30</v>
      </c>
      <c r="M87">
        <v>18</v>
      </c>
      <c r="N87">
        <v>4</v>
      </c>
      <c r="O87">
        <v>52</v>
      </c>
      <c r="P87">
        <v>265</v>
      </c>
    </row>
    <row r="88" spans="1:16" x14ac:dyDescent="0.2">
      <c r="A88" s="1">
        <v>43905.708333333336</v>
      </c>
      <c r="B88" t="s">
        <v>16</v>
      </c>
      <c r="C88">
        <v>15</v>
      </c>
      <c r="D88" t="s">
        <v>20</v>
      </c>
      <c r="E88" s="2">
        <v>4083956555</v>
      </c>
      <c r="F88" s="2">
        <v>1425084984</v>
      </c>
      <c r="G88">
        <v>1</v>
      </c>
      <c r="H88">
        <v>5</v>
      </c>
      <c r="I88">
        <v>6</v>
      </c>
      <c r="J88">
        <v>47</v>
      </c>
      <c r="K88">
        <v>53</v>
      </c>
      <c r="L88">
        <v>53</v>
      </c>
      <c r="M88">
        <v>5</v>
      </c>
      <c r="N88">
        <v>3</v>
      </c>
      <c r="O88">
        <v>61</v>
      </c>
      <c r="P88">
        <v>277</v>
      </c>
    </row>
    <row r="89" spans="1:16" x14ac:dyDescent="0.2">
      <c r="A89" s="1">
        <v>43906.708333333336</v>
      </c>
      <c r="B89" t="s">
        <v>16</v>
      </c>
      <c r="C89">
        <v>15</v>
      </c>
      <c r="D89" t="s">
        <v>20</v>
      </c>
      <c r="E89" s="2">
        <v>4083956555</v>
      </c>
      <c r="F89" s="2">
        <v>1425084984</v>
      </c>
      <c r="G89">
        <v>30</v>
      </c>
      <c r="H89">
        <v>0</v>
      </c>
      <c r="I89">
        <v>30</v>
      </c>
      <c r="J89">
        <v>37</v>
      </c>
      <c r="K89">
        <v>67</v>
      </c>
      <c r="L89">
        <v>67</v>
      </c>
      <c r="M89">
        <v>0</v>
      </c>
      <c r="N89">
        <v>0</v>
      </c>
      <c r="O89">
        <v>67</v>
      </c>
      <c r="P89">
        <v>304</v>
      </c>
    </row>
    <row r="90" spans="1:16" x14ac:dyDescent="0.2">
      <c r="A90" s="1">
        <v>43885.75</v>
      </c>
      <c r="B90" t="s">
        <v>16</v>
      </c>
      <c r="C90">
        <v>8</v>
      </c>
      <c r="D90" t="s">
        <v>21</v>
      </c>
      <c r="E90" s="2">
        <v>4449436681</v>
      </c>
      <c r="F90" s="2">
        <v>113417208</v>
      </c>
      <c r="G90">
        <v>10</v>
      </c>
      <c r="H90">
        <v>2</v>
      </c>
      <c r="I90">
        <v>12</v>
      </c>
      <c r="J90">
        <v>6</v>
      </c>
      <c r="K90">
        <v>18</v>
      </c>
      <c r="L90">
        <v>18</v>
      </c>
      <c r="M90">
        <v>0</v>
      </c>
      <c r="N90">
        <v>0</v>
      </c>
      <c r="O90">
        <v>18</v>
      </c>
      <c r="P90">
        <v>148</v>
      </c>
    </row>
    <row r="91" spans="1:16" x14ac:dyDescent="0.2">
      <c r="A91" s="1">
        <v>43886.75</v>
      </c>
      <c r="B91" t="s">
        <v>16</v>
      </c>
      <c r="C91">
        <v>8</v>
      </c>
      <c r="D91" t="s">
        <v>21</v>
      </c>
      <c r="E91" s="2">
        <v>4449436681</v>
      </c>
      <c r="F91" s="2">
        <v>113417208</v>
      </c>
      <c r="G91">
        <v>5</v>
      </c>
      <c r="H91">
        <v>0</v>
      </c>
      <c r="I91">
        <v>5</v>
      </c>
      <c r="J91">
        <v>3</v>
      </c>
      <c r="K91">
        <v>8</v>
      </c>
      <c r="L91">
        <v>8</v>
      </c>
      <c r="M91">
        <v>0</v>
      </c>
      <c r="N91">
        <v>0</v>
      </c>
      <c r="O91">
        <v>8</v>
      </c>
      <c r="P91">
        <v>243</v>
      </c>
    </row>
    <row r="92" spans="1:16" x14ac:dyDescent="0.2">
      <c r="A92" s="1">
        <v>43887.75</v>
      </c>
      <c r="B92" t="s">
        <v>16</v>
      </c>
      <c r="C92">
        <v>8</v>
      </c>
      <c r="D92" t="s">
        <v>21</v>
      </c>
      <c r="E92" s="2">
        <v>4449436681</v>
      </c>
      <c r="F92" s="2">
        <v>113417208</v>
      </c>
      <c r="G92">
        <v>5</v>
      </c>
      <c r="H92">
        <v>1</v>
      </c>
      <c r="I92">
        <v>6</v>
      </c>
      <c r="J92">
        <v>14</v>
      </c>
      <c r="K92">
        <v>20</v>
      </c>
      <c r="L92">
        <v>20</v>
      </c>
      <c r="M92">
        <v>0</v>
      </c>
      <c r="N92">
        <v>1</v>
      </c>
      <c r="O92">
        <v>21</v>
      </c>
      <c r="P92">
        <v>186</v>
      </c>
    </row>
    <row r="93" spans="1:16" x14ac:dyDescent="0.2">
      <c r="A93" s="1">
        <v>43888.75</v>
      </c>
      <c r="B93" t="s">
        <v>16</v>
      </c>
      <c r="C93">
        <v>8</v>
      </c>
      <c r="D93" t="s">
        <v>21</v>
      </c>
      <c r="E93" s="2">
        <v>4449436681</v>
      </c>
      <c r="F93" s="2">
        <v>113417208</v>
      </c>
      <c r="G93">
        <v>16</v>
      </c>
      <c r="H93">
        <v>3</v>
      </c>
      <c r="I93">
        <v>19</v>
      </c>
      <c r="J93">
        <v>31</v>
      </c>
      <c r="K93">
        <v>50</v>
      </c>
      <c r="L93">
        <v>50</v>
      </c>
      <c r="M93">
        <v>0</v>
      </c>
      <c r="N93">
        <v>0</v>
      </c>
      <c r="O93">
        <v>50</v>
      </c>
      <c r="P93">
        <v>456</v>
      </c>
    </row>
    <row r="94" spans="1:16" x14ac:dyDescent="0.2">
      <c r="A94" s="1">
        <v>43889.75</v>
      </c>
      <c r="B94" t="s">
        <v>16</v>
      </c>
      <c r="C94">
        <v>8</v>
      </c>
      <c r="D94" t="s">
        <v>21</v>
      </c>
      <c r="E94" s="2">
        <v>4449436681</v>
      </c>
      <c r="F94" s="2">
        <v>113417208</v>
      </c>
      <c r="G94">
        <v>20</v>
      </c>
      <c r="H94">
        <v>0</v>
      </c>
      <c r="I94">
        <v>20</v>
      </c>
      <c r="J94">
        <v>27</v>
      </c>
      <c r="K94">
        <v>47</v>
      </c>
      <c r="L94">
        <v>47</v>
      </c>
      <c r="M94">
        <v>0</v>
      </c>
      <c r="N94">
        <v>1</v>
      </c>
      <c r="O94">
        <v>48</v>
      </c>
      <c r="P94">
        <v>244</v>
      </c>
    </row>
    <row r="95" spans="1:16" x14ac:dyDescent="0.2">
      <c r="A95" s="1">
        <v>43890.708333333336</v>
      </c>
      <c r="B95" t="s">
        <v>16</v>
      </c>
      <c r="C95">
        <v>8</v>
      </c>
      <c r="D95" t="s">
        <v>21</v>
      </c>
      <c r="E95" s="2">
        <v>4449436681</v>
      </c>
      <c r="F95" s="2">
        <v>113417208</v>
      </c>
      <c r="G95">
        <v>30</v>
      </c>
      <c r="H95">
        <v>5</v>
      </c>
      <c r="I95">
        <v>35</v>
      </c>
      <c r="J95">
        <v>35</v>
      </c>
      <c r="K95">
        <v>70</v>
      </c>
      <c r="L95">
        <v>70</v>
      </c>
      <c r="M95">
        <v>0</v>
      </c>
      <c r="N95">
        <v>2</v>
      </c>
      <c r="O95">
        <v>72</v>
      </c>
      <c r="P95">
        <v>273</v>
      </c>
    </row>
    <row r="96" spans="1:16" x14ac:dyDescent="0.2">
      <c r="A96" s="1">
        <v>43891.708333333336</v>
      </c>
      <c r="B96" t="s">
        <v>16</v>
      </c>
      <c r="C96">
        <v>8</v>
      </c>
      <c r="D96" t="s">
        <v>21</v>
      </c>
      <c r="E96" s="2">
        <v>4449436681</v>
      </c>
      <c r="F96" s="2">
        <v>113417208</v>
      </c>
      <c r="G96">
        <v>41</v>
      </c>
      <c r="H96">
        <v>2</v>
      </c>
      <c r="I96">
        <v>43</v>
      </c>
      <c r="J96">
        <v>21</v>
      </c>
      <c r="K96">
        <v>64</v>
      </c>
      <c r="L96">
        <v>64</v>
      </c>
      <c r="M96">
        <v>0</v>
      </c>
      <c r="N96">
        <v>4</v>
      </c>
      <c r="O96">
        <v>68</v>
      </c>
      <c r="P96">
        <v>245</v>
      </c>
    </row>
    <row r="97" spans="1:16" x14ac:dyDescent="0.2">
      <c r="A97" s="1">
        <v>43892.75</v>
      </c>
      <c r="B97" t="s">
        <v>16</v>
      </c>
      <c r="C97">
        <v>8</v>
      </c>
      <c r="D97" t="s">
        <v>21</v>
      </c>
      <c r="E97" s="2">
        <v>4449436681</v>
      </c>
      <c r="F97" s="2">
        <v>113417208</v>
      </c>
      <c r="G97">
        <v>21</v>
      </c>
      <c r="H97">
        <v>3</v>
      </c>
      <c r="I97">
        <v>24</v>
      </c>
      <c r="J97">
        <v>23</v>
      </c>
      <c r="K97">
        <v>47</v>
      </c>
      <c r="L97">
        <v>47</v>
      </c>
      <c r="M97">
        <v>0</v>
      </c>
      <c r="N97">
        <v>3</v>
      </c>
      <c r="O97">
        <v>50</v>
      </c>
      <c r="P97">
        <v>178</v>
      </c>
    </row>
    <row r="98" spans="1:16" x14ac:dyDescent="0.2">
      <c r="A98" s="1">
        <v>43893.75</v>
      </c>
      <c r="B98" t="s">
        <v>16</v>
      </c>
      <c r="C98">
        <v>8</v>
      </c>
      <c r="D98" t="s">
        <v>21</v>
      </c>
      <c r="E98" s="2">
        <v>4449436681</v>
      </c>
      <c r="F98" s="2">
        <v>113417208</v>
      </c>
      <c r="G98">
        <v>39</v>
      </c>
      <c r="H98">
        <v>8</v>
      </c>
      <c r="I98">
        <v>47</v>
      </c>
      <c r="J98">
        <v>27</v>
      </c>
      <c r="K98">
        <v>74</v>
      </c>
      <c r="L98">
        <v>74</v>
      </c>
      <c r="M98">
        <v>4</v>
      </c>
      <c r="N98">
        <v>7</v>
      </c>
      <c r="O98">
        <v>85</v>
      </c>
      <c r="P98">
        <v>39</v>
      </c>
    </row>
    <row r="99" spans="1:16" x14ac:dyDescent="0.2">
      <c r="A99" s="1">
        <v>43894.708333333336</v>
      </c>
      <c r="B99" t="s">
        <v>16</v>
      </c>
      <c r="C99">
        <v>8</v>
      </c>
      <c r="D99" t="s">
        <v>21</v>
      </c>
      <c r="E99" s="2">
        <v>4449436681</v>
      </c>
      <c r="F99" s="2">
        <v>113417208</v>
      </c>
      <c r="G99">
        <v>69</v>
      </c>
      <c r="H99">
        <v>2</v>
      </c>
      <c r="I99">
        <v>71</v>
      </c>
      <c r="J99">
        <v>47</v>
      </c>
      <c r="K99">
        <v>118</v>
      </c>
      <c r="L99">
        <v>118</v>
      </c>
      <c r="M99">
        <v>2</v>
      </c>
      <c r="N99">
        <v>4</v>
      </c>
      <c r="O99">
        <v>124</v>
      </c>
      <c r="P99">
        <v>488</v>
      </c>
    </row>
    <row r="100" spans="1:16" x14ac:dyDescent="0.2">
      <c r="A100" s="1">
        <v>43895.708333333336</v>
      </c>
      <c r="B100" t="s">
        <v>16</v>
      </c>
      <c r="C100">
        <v>8</v>
      </c>
      <c r="D100" t="s">
        <v>21</v>
      </c>
      <c r="E100" s="2">
        <v>4449436681</v>
      </c>
      <c r="F100" s="2">
        <v>113417208</v>
      </c>
      <c r="G100">
        <v>71</v>
      </c>
      <c r="H100">
        <v>6</v>
      </c>
      <c r="I100">
        <v>77</v>
      </c>
      <c r="J100">
        <v>65</v>
      </c>
      <c r="K100">
        <v>142</v>
      </c>
      <c r="L100">
        <v>142</v>
      </c>
      <c r="M100">
        <v>4</v>
      </c>
      <c r="N100">
        <v>8</v>
      </c>
      <c r="O100">
        <v>154</v>
      </c>
      <c r="P100">
        <v>384</v>
      </c>
    </row>
    <row r="101" spans="1:16" x14ac:dyDescent="0.2">
      <c r="A101" s="1">
        <v>43896.708333333336</v>
      </c>
      <c r="B101" t="s">
        <v>16</v>
      </c>
      <c r="C101">
        <v>8</v>
      </c>
      <c r="D101" t="s">
        <v>21</v>
      </c>
      <c r="E101" s="2">
        <v>4449436681</v>
      </c>
      <c r="F101" s="2">
        <v>113417208</v>
      </c>
      <c r="G101">
        <v>70</v>
      </c>
      <c r="H101">
        <v>21</v>
      </c>
      <c r="I101">
        <v>91</v>
      </c>
      <c r="J101">
        <v>67</v>
      </c>
      <c r="K101">
        <v>158</v>
      </c>
      <c r="L101">
        <v>158</v>
      </c>
      <c r="M101">
        <v>7</v>
      </c>
      <c r="N101">
        <v>7</v>
      </c>
      <c r="O101">
        <v>172</v>
      </c>
      <c r="P101">
        <v>252</v>
      </c>
    </row>
    <row r="102" spans="1:16" x14ac:dyDescent="0.2">
      <c r="A102" s="1">
        <v>43897.75</v>
      </c>
      <c r="B102" t="s">
        <v>16</v>
      </c>
      <c r="C102">
        <v>8</v>
      </c>
      <c r="D102" t="s">
        <v>21</v>
      </c>
      <c r="E102" s="2">
        <v>4449436681</v>
      </c>
      <c r="F102" s="2">
        <v>113417208</v>
      </c>
      <c r="G102">
        <v>67</v>
      </c>
      <c r="H102">
        <v>11</v>
      </c>
      <c r="I102">
        <v>78</v>
      </c>
      <c r="J102">
        <v>43</v>
      </c>
      <c r="K102">
        <v>121</v>
      </c>
      <c r="L102">
        <v>121</v>
      </c>
      <c r="M102">
        <v>8</v>
      </c>
      <c r="N102">
        <v>11</v>
      </c>
      <c r="O102">
        <v>140</v>
      </c>
      <c r="P102">
        <v>468</v>
      </c>
    </row>
    <row r="103" spans="1:16" x14ac:dyDescent="0.2">
      <c r="A103" s="1">
        <v>43898.75</v>
      </c>
      <c r="B103" t="s">
        <v>16</v>
      </c>
      <c r="C103">
        <v>8</v>
      </c>
      <c r="D103" t="s">
        <v>21</v>
      </c>
      <c r="E103" s="2">
        <v>4449436681</v>
      </c>
      <c r="F103" s="2">
        <v>113417208</v>
      </c>
      <c r="G103">
        <v>78</v>
      </c>
      <c r="H103">
        <v>11</v>
      </c>
      <c r="I103">
        <v>89</v>
      </c>
      <c r="J103">
        <v>71</v>
      </c>
      <c r="K103">
        <v>160</v>
      </c>
      <c r="L103">
        <v>160</v>
      </c>
      <c r="M103">
        <v>2</v>
      </c>
      <c r="N103">
        <v>8</v>
      </c>
      <c r="O103">
        <v>170</v>
      </c>
      <c r="P103">
        <v>740</v>
      </c>
    </row>
    <row r="104" spans="1:16" x14ac:dyDescent="0.2">
      <c r="A104" s="1">
        <v>43899.75</v>
      </c>
      <c r="B104" t="s">
        <v>16</v>
      </c>
      <c r="C104">
        <v>8</v>
      </c>
      <c r="D104" t="s">
        <v>21</v>
      </c>
      <c r="E104" s="2">
        <v>4449436681</v>
      </c>
      <c r="F104" s="2">
        <v>113417208</v>
      </c>
      <c r="G104">
        <v>34</v>
      </c>
      <c r="H104">
        <v>15</v>
      </c>
      <c r="I104">
        <v>49</v>
      </c>
      <c r="J104">
        <v>140</v>
      </c>
      <c r="K104">
        <v>189</v>
      </c>
      <c r="L104">
        <v>189</v>
      </c>
      <c r="M104">
        <v>3</v>
      </c>
      <c r="N104">
        <v>14</v>
      </c>
      <c r="O104">
        <v>206</v>
      </c>
      <c r="P104">
        <v>562</v>
      </c>
    </row>
    <row r="105" spans="1:16" x14ac:dyDescent="0.2">
      <c r="A105" s="1">
        <v>43900.75</v>
      </c>
      <c r="B105" t="s">
        <v>16</v>
      </c>
      <c r="C105">
        <v>8</v>
      </c>
      <c r="D105" t="s">
        <v>21</v>
      </c>
      <c r="E105" s="2">
        <v>4449436681</v>
      </c>
      <c r="F105" s="2">
        <v>113417208</v>
      </c>
      <c r="G105">
        <v>93</v>
      </c>
      <c r="H105">
        <v>8</v>
      </c>
      <c r="I105">
        <v>101</v>
      </c>
      <c r="J105">
        <v>30</v>
      </c>
      <c r="K105">
        <v>131</v>
      </c>
      <c r="L105">
        <v>131</v>
      </c>
      <c r="M105">
        <v>1</v>
      </c>
      <c r="N105">
        <v>15</v>
      </c>
      <c r="O105">
        <v>147</v>
      </c>
      <c r="P105">
        <v>588</v>
      </c>
    </row>
    <row r="106" spans="1:16" x14ac:dyDescent="0.2">
      <c r="A106" s="1">
        <v>43901.708333333336</v>
      </c>
      <c r="B106" t="s">
        <v>16</v>
      </c>
      <c r="C106">
        <v>8</v>
      </c>
      <c r="D106" t="s">
        <v>21</v>
      </c>
      <c r="E106" s="2">
        <v>4449436681</v>
      </c>
      <c r="F106" s="2">
        <v>113417208</v>
      </c>
      <c r="G106">
        <v>76</v>
      </c>
      <c r="H106">
        <v>6</v>
      </c>
      <c r="I106">
        <v>82</v>
      </c>
      <c r="J106">
        <v>89</v>
      </c>
      <c r="K106">
        <v>171</v>
      </c>
      <c r="L106">
        <v>171</v>
      </c>
      <c r="M106">
        <v>7</v>
      </c>
      <c r="N106">
        <v>28</v>
      </c>
      <c r="O106">
        <v>206</v>
      </c>
      <c r="P106">
        <v>1146</v>
      </c>
    </row>
    <row r="107" spans="1:16" x14ac:dyDescent="0.2">
      <c r="A107" s="1">
        <v>43902.708333333336</v>
      </c>
      <c r="B107" t="s">
        <v>16</v>
      </c>
      <c r="C107">
        <v>8</v>
      </c>
      <c r="D107" t="s">
        <v>21</v>
      </c>
      <c r="E107" s="2">
        <v>4449436681</v>
      </c>
      <c r="F107" s="2">
        <v>113417208</v>
      </c>
      <c r="G107">
        <v>69</v>
      </c>
      <c r="H107">
        <v>8</v>
      </c>
      <c r="I107">
        <v>77</v>
      </c>
      <c r="J107">
        <v>93</v>
      </c>
      <c r="K107">
        <v>170</v>
      </c>
      <c r="L107">
        <v>170</v>
      </c>
      <c r="M107">
        <v>5</v>
      </c>
      <c r="N107">
        <v>33</v>
      </c>
      <c r="O107">
        <v>208</v>
      </c>
      <c r="P107">
        <v>960</v>
      </c>
    </row>
    <row r="108" spans="1:16" x14ac:dyDescent="0.2">
      <c r="A108" s="1">
        <v>43903.708333333336</v>
      </c>
      <c r="B108" t="s">
        <v>16</v>
      </c>
      <c r="C108">
        <v>8</v>
      </c>
      <c r="D108" t="s">
        <v>21</v>
      </c>
      <c r="E108" s="2">
        <v>4449436681</v>
      </c>
      <c r="F108" s="2">
        <v>113417208</v>
      </c>
      <c r="G108">
        <v>128</v>
      </c>
      <c r="H108">
        <v>16</v>
      </c>
      <c r="I108">
        <v>144</v>
      </c>
      <c r="J108">
        <v>109</v>
      </c>
      <c r="K108">
        <v>253</v>
      </c>
      <c r="L108">
        <v>253</v>
      </c>
      <c r="M108">
        <v>8</v>
      </c>
      <c r="N108">
        <v>55</v>
      </c>
      <c r="O108">
        <v>316</v>
      </c>
      <c r="P108">
        <v>1187</v>
      </c>
    </row>
    <row r="109" spans="1:16" x14ac:dyDescent="0.2">
      <c r="A109" s="1">
        <v>43904.708333333336</v>
      </c>
      <c r="B109" t="s">
        <v>16</v>
      </c>
      <c r="C109">
        <v>8</v>
      </c>
      <c r="D109" t="s">
        <v>21</v>
      </c>
      <c r="E109" s="2">
        <v>4449436681</v>
      </c>
      <c r="F109" s="2">
        <v>113417208</v>
      </c>
      <c r="G109">
        <v>134</v>
      </c>
      <c r="H109">
        <v>24</v>
      </c>
      <c r="I109">
        <v>158</v>
      </c>
      <c r="J109">
        <v>180</v>
      </c>
      <c r="K109">
        <v>338</v>
      </c>
      <c r="L109">
        <v>338</v>
      </c>
      <c r="M109">
        <v>3</v>
      </c>
      <c r="N109">
        <v>40</v>
      </c>
      <c r="O109">
        <v>381</v>
      </c>
      <c r="P109">
        <v>1256</v>
      </c>
    </row>
    <row r="110" spans="1:16" x14ac:dyDescent="0.2">
      <c r="A110" s="1">
        <v>43905.708333333336</v>
      </c>
      <c r="B110" t="s">
        <v>16</v>
      </c>
      <c r="C110">
        <v>8</v>
      </c>
      <c r="D110" t="s">
        <v>21</v>
      </c>
      <c r="E110" s="2">
        <v>4449436681</v>
      </c>
      <c r="F110" s="2">
        <v>113417208</v>
      </c>
      <c r="G110">
        <v>139</v>
      </c>
      <c r="H110">
        <v>17</v>
      </c>
      <c r="I110">
        <v>156</v>
      </c>
      <c r="J110">
        <v>236</v>
      </c>
      <c r="K110">
        <v>392</v>
      </c>
      <c r="L110">
        <v>392</v>
      </c>
      <c r="M110">
        <v>14</v>
      </c>
      <c r="N110">
        <v>43</v>
      </c>
      <c r="O110">
        <v>449</v>
      </c>
      <c r="P110">
        <v>2011</v>
      </c>
    </row>
    <row r="111" spans="1:16" x14ac:dyDescent="0.2">
      <c r="A111" s="1">
        <v>43906.708333333336</v>
      </c>
      <c r="B111" t="s">
        <v>16</v>
      </c>
      <c r="C111">
        <v>8</v>
      </c>
      <c r="D111" t="s">
        <v>21</v>
      </c>
      <c r="E111" s="2">
        <v>4449436681</v>
      </c>
      <c r="F111" s="2">
        <v>113417208</v>
      </c>
      <c r="G111">
        <v>147</v>
      </c>
      <c r="H111">
        <v>28</v>
      </c>
      <c r="I111">
        <v>175</v>
      </c>
      <c r="J111">
        <v>172</v>
      </c>
      <c r="K111">
        <v>347</v>
      </c>
      <c r="L111">
        <v>347</v>
      </c>
      <c r="M111">
        <v>20</v>
      </c>
      <c r="N111">
        <v>62</v>
      </c>
      <c r="O111">
        <v>429</v>
      </c>
      <c r="P111">
        <v>1042</v>
      </c>
    </row>
    <row r="112" spans="1:16" x14ac:dyDescent="0.2">
      <c r="A112" s="1">
        <v>43885.75</v>
      </c>
      <c r="B112" t="s">
        <v>16</v>
      </c>
      <c r="C112">
        <v>6</v>
      </c>
      <c r="D112" t="s">
        <v>22</v>
      </c>
      <c r="E112" s="2">
        <v>456494354</v>
      </c>
      <c r="F112" s="2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58</v>
      </c>
    </row>
    <row r="113" spans="1:16" x14ac:dyDescent="0.2">
      <c r="A113" s="1">
        <v>43886.75</v>
      </c>
      <c r="B113" t="s">
        <v>16</v>
      </c>
      <c r="C113">
        <v>6</v>
      </c>
      <c r="D113" t="s">
        <v>22</v>
      </c>
      <c r="E113" s="2">
        <v>456494354</v>
      </c>
      <c r="F113" s="2">
        <v>1376813649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</v>
      </c>
    </row>
    <row r="114" spans="1:16" x14ac:dyDescent="0.2">
      <c r="A114" s="1">
        <v>43887.75</v>
      </c>
      <c r="B114" t="s">
        <v>16</v>
      </c>
      <c r="C114">
        <v>6</v>
      </c>
      <c r="D114" t="s">
        <v>22</v>
      </c>
      <c r="E114" s="2">
        <v>456494354</v>
      </c>
      <c r="F114" s="2">
        <v>1376813649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</v>
      </c>
    </row>
    <row r="115" spans="1:16" x14ac:dyDescent="0.2">
      <c r="A115" s="1">
        <v>43888.75</v>
      </c>
      <c r="B115" t="s">
        <v>16</v>
      </c>
      <c r="C115">
        <v>6</v>
      </c>
      <c r="D115" t="s">
        <v>22</v>
      </c>
      <c r="E115" s="2">
        <v>456494354</v>
      </c>
      <c r="F115" s="2">
        <v>1376813649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</v>
      </c>
    </row>
    <row r="116" spans="1:16" x14ac:dyDescent="0.2">
      <c r="A116" s="1">
        <v>43889.75</v>
      </c>
      <c r="B116" t="s">
        <v>16</v>
      </c>
      <c r="C116">
        <v>6</v>
      </c>
      <c r="D116" t="s">
        <v>22</v>
      </c>
      <c r="E116" s="2">
        <v>456494354</v>
      </c>
      <c r="F116" s="2">
        <v>1376813649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</v>
      </c>
    </row>
    <row r="117" spans="1:16" x14ac:dyDescent="0.2">
      <c r="A117" s="1">
        <v>43890.708333333336</v>
      </c>
      <c r="B117" t="s">
        <v>16</v>
      </c>
      <c r="C117">
        <v>6</v>
      </c>
      <c r="D117" t="s">
        <v>22</v>
      </c>
      <c r="E117" s="2">
        <v>456494354</v>
      </c>
      <c r="F117" s="2">
        <v>1376813649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</v>
      </c>
    </row>
    <row r="118" spans="1:16" x14ac:dyDescent="0.2">
      <c r="A118" s="1">
        <v>43891.708333333336</v>
      </c>
      <c r="B118" t="s">
        <v>16</v>
      </c>
      <c r="C118">
        <v>6</v>
      </c>
      <c r="D118" t="s">
        <v>22</v>
      </c>
      <c r="E118" s="2">
        <v>456494354</v>
      </c>
      <c r="F118" s="2">
        <v>1376813649</v>
      </c>
      <c r="G118">
        <v>0</v>
      </c>
      <c r="H118">
        <v>0</v>
      </c>
      <c r="I118">
        <v>0</v>
      </c>
      <c r="J118">
        <v>6</v>
      </c>
      <c r="K118">
        <v>6</v>
      </c>
      <c r="L118">
        <v>6</v>
      </c>
      <c r="M118">
        <v>0</v>
      </c>
      <c r="N118">
        <v>0</v>
      </c>
      <c r="O118">
        <v>6</v>
      </c>
      <c r="P118">
        <v>54</v>
      </c>
    </row>
    <row r="119" spans="1:16" x14ac:dyDescent="0.2">
      <c r="A119" s="1">
        <v>43892.75</v>
      </c>
      <c r="B119" t="s">
        <v>16</v>
      </c>
      <c r="C119">
        <v>6</v>
      </c>
      <c r="D119" t="s">
        <v>22</v>
      </c>
      <c r="E119" s="2">
        <v>456494354</v>
      </c>
      <c r="F119" s="2">
        <v>1376813649</v>
      </c>
      <c r="G119">
        <v>0</v>
      </c>
      <c r="H119">
        <v>0</v>
      </c>
      <c r="I119">
        <v>0</v>
      </c>
      <c r="J119">
        <v>3</v>
      </c>
      <c r="K119">
        <v>3</v>
      </c>
      <c r="L119">
        <v>3</v>
      </c>
      <c r="M119">
        <v>0</v>
      </c>
      <c r="N119">
        <v>0</v>
      </c>
      <c r="O119">
        <v>3</v>
      </c>
      <c r="P119">
        <v>26</v>
      </c>
    </row>
    <row r="120" spans="1:16" x14ac:dyDescent="0.2">
      <c r="A120" s="1">
        <v>43893.75</v>
      </c>
      <c r="B120" t="s">
        <v>16</v>
      </c>
      <c r="C120">
        <v>6</v>
      </c>
      <c r="D120" t="s">
        <v>22</v>
      </c>
      <c r="E120" s="2">
        <v>456494354</v>
      </c>
      <c r="F120" s="2">
        <v>1376813649</v>
      </c>
      <c r="G120">
        <v>1</v>
      </c>
      <c r="H120">
        <v>0</v>
      </c>
      <c r="I120">
        <v>1</v>
      </c>
      <c r="J120">
        <v>3</v>
      </c>
      <c r="K120">
        <v>4</v>
      </c>
      <c r="L120">
        <v>4</v>
      </c>
      <c r="M120">
        <v>0</v>
      </c>
      <c r="N120">
        <v>0</v>
      </c>
      <c r="O120">
        <v>4</v>
      </c>
      <c r="P120">
        <v>85</v>
      </c>
    </row>
    <row r="121" spans="1:16" x14ac:dyDescent="0.2">
      <c r="A121" s="1">
        <v>43894.708333333336</v>
      </c>
      <c r="B121" t="s">
        <v>16</v>
      </c>
      <c r="C121">
        <v>6</v>
      </c>
      <c r="D121" t="s">
        <v>22</v>
      </c>
      <c r="E121" s="2">
        <v>456494354</v>
      </c>
      <c r="F121" s="2">
        <v>1376813649</v>
      </c>
      <c r="G121">
        <v>2</v>
      </c>
      <c r="H121">
        <v>0</v>
      </c>
      <c r="I121">
        <v>2</v>
      </c>
      <c r="J121">
        <v>3</v>
      </c>
      <c r="K121">
        <v>5</v>
      </c>
      <c r="L121">
        <v>5</v>
      </c>
      <c r="M121">
        <v>0</v>
      </c>
      <c r="N121">
        <v>0</v>
      </c>
      <c r="O121">
        <v>5</v>
      </c>
      <c r="P121">
        <v>22</v>
      </c>
    </row>
    <row r="122" spans="1:16" x14ac:dyDescent="0.2">
      <c r="A122" s="1">
        <v>43895.708333333336</v>
      </c>
      <c r="B122" t="s">
        <v>16</v>
      </c>
      <c r="C122">
        <v>6</v>
      </c>
      <c r="D122" t="s">
        <v>22</v>
      </c>
      <c r="E122" s="2">
        <v>456494354</v>
      </c>
      <c r="F122" s="2">
        <v>1376813649</v>
      </c>
      <c r="G122">
        <v>1</v>
      </c>
      <c r="H122">
        <v>0</v>
      </c>
      <c r="I122">
        <v>1</v>
      </c>
      <c r="J122">
        <v>2</v>
      </c>
      <c r="K122">
        <v>3</v>
      </c>
      <c r="L122">
        <v>3</v>
      </c>
      <c r="M122">
        <v>0</v>
      </c>
      <c r="N122">
        <v>0</v>
      </c>
      <c r="O122">
        <v>3</v>
      </c>
      <c r="P122">
        <v>21</v>
      </c>
    </row>
    <row r="123" spans="1:16" x14ac:dyDescent="0.2">
      <c r="A123" s="1">
        <v>43896.708333333336</v>
      </c>
      <c r="B123" t="s">
        <v>16</v>
      </c>
      <c r="C123">
        <v>6</v>
      </c>
      <c r="D123" t="s">
        <v>22</v>
      </c>
      <c r="E123" s="2">
        <v>456494354</v>
      </c>
      <c r="F123" s="2">
        <v>1376813649</v>
      </c>
      <c r="G123">
        <v>0</v>
      </c>
      <c r="H123">
        <v>0</v>
      </c>
      <c r="I123">
        <v>0</v>
      </c>
      <c r="J123">
        <v>7</v>
      </c>
      <c r="K123">
        <v>7</v>
      </c>
      <c r="L123">
        <v>7</v>
      </c>
      <c r="M123">
        <v>3</v>
      </c>
      <c r="N123">
        <v>0</v>
      </c>
      <c r="O123">
        <v>10</v>
      </c>
      <c r="P123">
        <v>180</v>
      </c>
    </row>
    <row r="124" spans="1:16" x14ac:dyDescent="0.2">
      <c r="A124" s="1">
        <v>43897.75</v>
      </c>
      <c r="B124" t="s">
        <v>16</v>
      </c>
      <c r="C124">
        <v>6</v>
      </c>
      <c r="D124" t="s">
        <v>22</v>
      </c>
      <c r="E124" s="2">
        <v>456494354</v>
      </c>
      <c r="F124" s="2">
        <v>1376813649</v>
      </c>
      <c r="G124">
        <v>3</v>
      </c>
      <c r="H124">
        <v>1</v>
      </c>
      <c r="I124">
        <v>4</v>
      </c>
      <c r="J124">
        <v>7</v>
      </c>
      <c r="K124">
        <v>11</v>
      </c>
      <c r="L124">
        <v>11</v>
      </c>
      <c r="M124">
        <v>0</v>
      </c>
      <c r="N124">
        <v>0</v>
      </c>
      <c r="O124">
        <v>11</v>
      </c>
      <c r="P124">
        <v>0</v>
      </c>
    </row>
    <row r="125" spans="1:16" x14ac:dyDescent="0.2">
      <c r="A125" s="1">
        <v>43898.75</v>
      </c>
      <c r="B125" t="s">
        <v>16</v>
      </c>
      <c r="C125">
        <v>6</v>
      </c>
      <c r="D125" t="s">
        <v>22</v>
      </c>
      <c r="E125" s="2">
        <v>456494354</v>
      </c>
      <c r="F125" s="2">
        <v>1376813649</v>
      </c>
      <c r="G125">
        <v>0</v>
      </c>
      <c r="H125">
        <v>0</v>
      </c>
      <c r="I125">
        <v>0</v>
      </c>
      <c r="J125">
        <v>14</v>
      </c>
      <c r="K125">
        <v>14</v>
      </c>
      <c r="L125">
        <v>14</v>
      </c>
      <c r="M125">
        <v>0</v>
      </c>
      <c r="N125">
        <v>1</v>
      </c>
      <c r="O125">
        <v>15</v>
      </c>
      <c r="P125">
        <v>420</v>
      </c>
    </row>
    <row r="126" spans="1:16" x14ac:dyDescent="0.2">
      <c r="A126" s="1">
        <v>43899.75</v>
      </c>
      <c r="B126" t="s">
        <v>16</v>
      </c>
      <c r="C126">
        <v>6</v>
      </c>
      <c r="D126" t="s">
        <v>22</v>
      </c>
      <c r="E126" s="2">
        <v>456494354</v>
      </c>
      <c r="F126" s="2">
        <v>1376813649</v>
      </c>
      <c r="G126">
        <v>11</v>
      </c>
      <c r="H126">
        <v>0</v>
      </c>
      <c r="I126">
        <v>11</v>
      </c>
      <c r="J126">
        <v>25</v>
      </c>
      <c r="K126">
        <v>36</v>
      </c>
      <c r="L126">
        <v>36</v>
      </c>
      <c r="M126">
        <v>0</v>
      </c>
      <c r="N126">
        <v>0</v>
      </c>
      <c r="O126">
        <v>36</v>
      </c>
      <c r="P126">
        <v>347</v>
      </c>
    </row>
    <row r="127" spans="1:16" x14ac:dyDescent="0.2">
      <c r="A127" s="1">
        <v>43900.75</v>
      </c>
      <c r="B127" t="s">
        <v>16</v>
      </c>
      <c r="C127">
        <v>6</v>
      </c>
      <c r="D127" t="s">
        <v>22</v>
      </c>
      <c r="E127" s="2">
        <v>456494354</v>
      </c>
      <c r="F127" s="2">
        <v>1376813649</v>
      </c>
      <c r="G127">
        <v>9</v>
      </c>
      <c r="H127">
        <v>5</v>
      </c>
      <c r="I127">
        <v>14</v>
      </c>
      <c r="J127">
        <v>7</v>
      </c>
      <c r="K127">
        <v>21</v>
      </c>
      <c r="L127">
        <v>21</v>
      </c>
      <c r="M127">
        <v>0</v>
      </c>
      <c r="N127">
        <v>2</v>
      </c>
      <c r="O127">
        <v>23</v>
      </c>
      <c r="P127">
        <v>258</v>
      </c>
    </row>
    <row r="128" spans="1:16" x14ac:dyDescent="0.2">
      <c r="A128" s="1">
        <v>43901.708333333336</v>
      </c>
      <c r="B128" t="s">
        <v>16</v>
      </c>
      <c r="C128">
        <v>6</v>
      </c>
      <c r="D128" t="s">
        <v>22</v>
      </c>
      <c r="E128" s="2">
        <v>456494354</v>
      </c>
      <c r="F128" s="2">
        <v>1376813649</v>
      </c>
      <c r="G128">
        <v>-11</v>
      </c>
      <c r="H128">
        <v>-1</v>
      </c>
      <c r="I128">
        <v>-12</v>
      </c>
      <c r="J128">
        <v>12</v>
      </c>
      <c r="K128">
        <v>0</v>
      </c>
      <c r="L128">
        <v>0</v>
      </c>
      <c r="M128">
        <v>7</v>
      </c>
      <c r="N128">
        <v>3</v>
      </c>
      <c r="O128">
        <v>10</v>
      </c>
      <c r="P128">
        <v>471</v>
      </c>
    </row>
    <row r="129" spans="1:16" x14ac:dyDescent="0.2">
      <c r="A129" s="1">
        <v>43902.708333333336</v>
      </c>
      <c r="B129" t="s">
        <v>16</v>
      </c>
      <c r="C129">
        <v>6</v>
      </c>
      <c r="D129" t="s">
        <v>22</v>
      </c>
      <c r="E129" s="2">
        <v>456494354</v>
      </c>
      <c r="F129" s="2">
        <v>1376813649</v>
      </c>
      <c r="G129">
        <v>7</v>
      </c>
      <c r="H129">
        <v>5</v>
      </c>
      <c r="I129">
        <v>12</v>
      </c>
      <c r="J129">
        <v>26</v>
      </c>
      <c r="K129">
        <v>38</v>
      </c>
      <c r="L129">
        <v>38</v>
      </c>
      <c r="M129">
        <v>1</v>
      </c>
      <c r="N129">
        <v>2</v>
      </c>
      <c r="O129">
        <v>41</v>
      </c>
      <c r="P129">
        <v>531</v>
      </c>
    </row>
    <row r="130" spans="1:16" x14ac:dyDescent="0.2">
      <c r="A130" s="1">
        <v>43903.708333333336</v>
      </c>
      <c r="B130" t="s">
        <v>16</v>
      </c>
      <c r="C130">
        <v>6</v>
      </c>
      <c r="D130" t="s">
        <v>22</v>
      </c>
      <c r="E130" s="2">
        <v>456494354</v>
      </c>
      <c r="F130" s="2">
        <v>1376813649</v>
      </c>
      <c r="G130">
        <v>36</v>
      </c>
      <c r="H130">
        <v>-2</v>
      </c>
      <c r="I130">
        <v>34</v>
      </c>
      <c r="J130">
        <v>54</v>
      </c>
      <c r="K130">
        <v>88</v>
      </c>
      <c r="L130">
        <v>88</v>
      </c>
      <c r="M130">
        <v>0</v>
      </c>
      <c r="N130">
        <v>2</v>
      </c>
      <c r="O130">
        <v>90</v>
      </c>
      <c r="P130">
        <v>545</v>
      </c>
    </row>
    <row r="131" spans="1:16" x14ac:dyDescent="0.2">
      <c r="A131" s="1">
        <v>43904.708333333336</v>
      </c>
      <c r="B131" t="s">
        <v>16</v>
      </c>
      <c r="C131">
        <v>6</v>
      </c>
      <c r="D131" t="s">
        <v>22</v>
      </c>
      <c r="E131" s="2">
        <v>456494354</v>
      </c>
      <c r="F131" s="2">
        <v>1376813649</v>
      </c>
      <c r="G131">
        <v>8</v>
      </c>
      <c r="H131">
        <v>3</v>
      </c>
      <c r="I131">
        <v>11</v>
      </c>
      <c r="J131">
        <v>24</v>
      </c>
      <c r="K131">
        <v>35</v>
      </c>
      <c r="L131">
        <v>35</v>
      </c>
      <c r="M131">
        <v>6</v>
      </c>
      <c r="N131">
        <v>3</v>
      </c>
      <c r="O131">
        <v>44</v>
      </c>
      <c r="P131">
        <v>227</v>
      </c>
    </row>
    <row r="132" spans="1:16" x14ac:dyDescent="0.2">
      <c r="A132" s="1">
        <v>43905.708333333336</v>
      </c>
      <c r="B132" t="s">
        <v>16</v>
      </c>
      <c r="C132">
        <v>6</v>
      </c>
      <c r="D132" t="s">
        <v>22</v>
      </c>
      <c r="E132" s="2">
        <v>456494354</v>
      </c>
      <c r="F132" s="2">
        <v>1376813649</v>
      </c>
      <c r="G132">
        <v>31</v>
      </c>
      <c r="H132">
        <v>1</v>
      </c>
      <c r="I132">
        <v>32</v>
      </c>
      <c r="J132">
        <v>13</v>
      </c>
      <c r="K132">
        <v>45</v>
      </c>
      <c r="L132">
        <v>45</v>
      </c>
      <c r="M132">
        <v>0</v>
      </c>
      <c r="N132">
        <v>1</v>
      </c>
      <c r="O132">
        <v>46</v>
      </c>
      <c r="P132">
        <v>31</v>
      </c>
    </row>
    <row r="133" spans="1:16" x14ac:dyDescent="0.2">
      <c r="A133" s="1">
        <v>43906.708333333336</v>
      </c>
      <c r="B133" t="s">
        <v>16</v>
      </c>
      <c r="C133">
        <v>6</v>
      </c>
      <c r="D133" t="s">
        <v>22</v>
      </c>
      <c r="E133" s="2">
        <v>456494354</v>
      </c>
      <c r="F133" s="2">
        <v>1376813649</v>
      </c>
      <c r="G133">
        <v>-2</v>
      </c>
      <c r="H133">
        <v>7</v>
      </c>
      <c r="I133">
        <v>5</v>
      </c>
      <c r="J133">
        <v>25</v>
      </c>
      <c r="K133">
        <v>30</v>
      </c>
      <c r="L133">
        <v>30</v>
      </c>
      <c r="M133">
        <v>1</v>
      </c>
      <c r="N133">
        <v>8</v>
      </c>
      <c r="O133">
        <v>39</v>
      </c>
      <c r="P133">
        <v>1444</v>
      </c>
    </row>
    <row r="134" spans="1:16" x14ac:dyDescent="0.2">
      <c r="A134" s="1">
        <v>43885.75</v>
      </c>
      <c r="B134" t="s">
        <v>16</v>
      </c>
      <c r="C134">
        <v>12</v>
      </c>
      <c r="D134" t="s">
        <v>23</v>
      </c>
      <c r="E134" s="2">
        <v>4189277044</v>
      </c>
      <c r="F134" s="2">
        <v>1248366722</v>
      </c>
      <c r="G134">
        <v>1</v>
      </c>
      <c r="H134">
        <v>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0</v>
      </c>
      <c r="O134">
        <v>3</v>
      </c>
      <c r="P134">
        <v>124</v>
      </c>
    </row>
    <row r="135" spans="1:16" x14ac:dyDescent="0.2">
      <c r="A135" s="1">
        <v>43886.75</v>
      </c>
      <c r="B135" t="s">
        <v>16</v>
      </c>
      <c r="C135">
        <v>12</v>
      </c>
      <c r="D135" t="s">
        <v>23</v>
      </c>
      <c r="E135" s="2">
        <v>4189277044</v>
      </c>
      <c r="F135" s="2">
        <v>1248366722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s="1">
        <v>43887.75</v>
      </c>
      <c r="B136" t="s">
        <v>16</v>
      </c>
      <c r="C136">
        <v>12</v>
      </c>
      <c r="D136" t="s">
        <v>23</v>
      </c>
      <c r="E136" s="2">
        <v>4189277044</v>
      </c>
      <c r="F136" s="2">
        <v>1248366722</v>
      </c>
      <c r="G136">
        <v>-1</v>
      </c>
      <c r="H136">
        <v>-1</v>
      </c>
      <c r="I136">
        <v>-2</v>
      </c>
      <c r="J136">
        <v>0</v>
      </c>
      <c r="K136">
        <v>-2</v>
      </c>
      <c r="L136">
        <v>-2</v>
      </c>
      <c r="M136">
        <v>2</v>
      </c>
      <c r="N136">
        <v>0</v>
      </c>
      <c r="O136">
        <v>0</v>
      </c>
      <c r="P136">
        <v>0</v>
      </c>
    </row>
    <row r="137" spans="1:16" x14ac:dyDescent="0.2">
      <c r="A137" s="1">
        <v>43888.75</v>
      </c>
      <c r="B137" t="s">
        <v>16</v>
      </c>
      <c r="C137">
        <v>12</v>
      </c>
      <c r="D137" t="s">
        <v>23</v>
      </c>
      <c r="E137" s="2">
        <v>4189277044</v>
      </c>
      <c r="F137" s="2">
        <v>1248366722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428</v>
      </c>
    </row>
    <row r="138" spans="1:16" x14ac:dyDescent="0.2">
      <c r="A138" s="1">
        <v>43889.75</v>
      </c>
      <c r="B138" t="s">
        <v>16</v>
      </c>
      <c r="C138">
        <v>12</v>
      </c>
      <c r="D138" t="s">
        <v>23</v>
      </c>
      <c r="E138" s="2">
        <v>4189277044</v>
      </c>
      <c r="F138" s="2">
        <v>1248366722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59</v>
      </c>
    </row>
    <row r="139" spans="1:16" x14ac:dyDescent="0.2">
      <c r="A139" s="1">
        <v>43890.708333333336</v>
      </c>
      <c r="B139" t="s">
        <v>16</v>
      </c>
      <c r="C139">
        <v>12</v>
      </c>
      <c r="D139" t="s">
        <v>23</v>
      </c>
      <c r="E139" s="2">
        <v>4189277044</v>
      </c>
      <c r="F139" s="2">
        <v>1248366722</v>
      </c>
      <c r="G139">
        <v>3</v>
      </c>
      <c r="H139">
        <v>0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0</v>
      </c>
      <c r="O139">
        <v>3</v>
      </c>
      <c r="P139">
        <v>68</v>
      </c>
    </row>
    <row r="140" spans="1:16" x14ac:dyDescent="0.2">
      <c r="A140" s="1">
        <v>43891.708333333336</v>
      </c>
      <c r="B140" t="s">
        <v>16</v>
      </c>
      <c r="C140">
        <v>12</v>
      </c>
      <c r="D140" t="s">
        <v>23</v>
      </c>
      <c r="E140" s="2">
        <v>4189277044</v>
      </c>
      <c r="F140" s="2">
        <v>1248366722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45</v>
      </c>
    </row>
    <row r="141" spans="1:16" x14ac:dyDescent="0.2">
      <c r="A141" s="1">
        <v>43892.75</v>
      </c>
      <c r="B141" t="s">
        <v>16</v>
      </c>
      <c r="C141">
        <v>12</v>
      </c>
      <c r="D141" t="s">
        <v>23</v>
      </c>
      <c r="E141" s="2">
        <v>4189277044</v>
      </c>
      <c r="F141" s="2">
        <v>1248366722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49</v>
      </c>
    </row>
    <row r="142" spans="1:16" x14ac:dyDescent="0.2">
      <c r="A142" s="1">
        <v>43893.75</v>
      </c>
      <c r="B142" t="s">
        <v>16</v>
      </c>
      <c r="C142">
        <v>12</v>
      </c>
      <c r="D142" t="s">
        <v>23</v>
      </c>
      <c r="E142" s="2">
        <v>4189277044</v>
      </c>
      <c r="F142" s="2">
        <v>1248366722</v>
      </c>
      <c r="G142">
        <v>7</v>
      </c>
      <c r="H142">
        <v>0</v>
      </c>
      <c r="I142">
        <v>7</v>
      </c>
      <c r="J142">
        <v>0</v>
      </c>
      <c r="K142">
        <v>7</v>
      </c>
      <c r="L142">
        <v>7</v>
      </c>
      <c r="M142">
        <v>0</v>
      </c>
      <c r="N142">
        <v>0</v>
      </c>
      <c r="O142">
        <v>7</v>
      </c>
      <c r="P142">
        <v>104</v>
      </c>
    </row>
    <row r="143" spans="1:16" x14ac:dyDescent="0.2">
      <c r="A143" s="1">
        <v>43894.708333333336</v>
      </c>
      <c r="B143" t="s">
        <v>16</v>
      </c>
      <c r="C143">
        <v>12</v>
      </c>
      <c r="D143" t="s">
        <v>23</v>
      </c>
      <c r="E143" s="2">
        <v>4189277044</v>
      </c>
      <c r="F143" s="2">
        <v>1248366722</v>
      </c>
      <c r="G143">
        <v>5</v>
      </c>
      <c r="H143">
        <v>3</v>
      </c>
      <c r="I143">
        <v>8</v>
      </c>
      <c r="J143">
        <v>8</v>
      </c>
      <c r="K143">
        <v>16</v>
      </c>
      <c r="L143">
        <v>16</v>
      </c>
      <c r="M143">
        <v>0</v>
      </c>
      <c r="N143">
        <v>0</v>
      </c>
      <c r="O143">
        <v>16</v>
      </c>
      <c r="P143">
        <v>118</v>
      </c>
    </row>
    <row r="144" spans="1:16" x14ac:dyDescent="0.2">
      <c r="A144" s="1">
        <v>43895.708333333336</v>
      </c>
      <c r="B144" t="s">
        <v>16</v>
      </c>
      <c r="C144">
        <v>12</v>
      </c>
      <c r="D144" t="s">
        <v>23</v>
      </c>
      <c r="E144" s="2">
        <v>4189277044</v>
      </c>
      <c r="F144" s="2">
        <v>1248366722</v>
      </c>
      <c r="G144">
        <v>5</v>
      </c>
      <c r="H144">
        <v>4</v>
      </c>
      <c r="I144">
        <v>9</v>
      </c>
      <c r="J144">
        <v>5</v>
      </c>
      <c r="K144">
        <v>14</v>
      </c>
      <c r="L144">
        <v>14</v>
      </c>
      <c r="M144">
        <v>0</v>
      </c>
      <c r="N144">
        <v>0</v>
      </c>
      <c r="O144">
        <v>14</v>
      </c>
      <c r="P144">
        <v>180</v>
      </c>
    </row>
    <row r="145" spans="1:16" x14ac:dyDescent="0.2">
      <c r="A145" s="1">
        <v>43896.708333333336</v>
      </c>
      <c r="B145" t="s">
        <v>16</v>
      </c>
      <c r="C145">
        <v>12</v>
      </c>
      <c r="D145" t="s">
        <v>23</v>
      </c>
      <c r="E145" s="2">
        <v>4189277044</v>
      </c>
      <c r="F145" s="2">
        <v>1248366722</v>
      </c>
      <c r="G145">
        <v>6</v>
      </c>
      <c r="H145">
        <v>1</v>
      </c>
      <c r="I145">
        <v>7</v>
      </c>
      <c r="J145">
        <v>2</v>
      </c>
      <c r="K145">
        <v>9</v>
      </c>
      <c r="L145">
        <v>9</v>
      </c>
      <c r="M145">
        <v>0</v>
      </c>
      <c r="N145">
        <v>1</v>
      </c>
      <c r="O145">
        <v>10</v>
      </c>
      <c r="P145">
        <v>198</v>
      </c>
    </row>
    <row r="146" spans="1:16" x14ac:dyDescent="0.2">
      <c r="A146" s="1">
        <v>43897.75</v>
      </c>
      <c r="B146" t="s">
        <v>16</v>
      </c>
      <c r="C146">
        <v>12</v>
      </c>
      <c r="D146" t="s">
        <v>23</v>
      </c>
      <c r="E146" s="2">
        <v>4189277044</v>
      </c>
      <c r="F146" s="2">
        <v>1248366722</v>
      </c>
      <c r="G146">
        <v>17</v>
      </c>
      <c r="H146">
        <v>0</v>
      </c>
      <c r="I146">
        <v>17</v>
      </c>
      <c r="J146">
        <v>5</v>
      </c>
      <c r="K146">
        <v>22</v>
      </c>
      <c r="L146">
        <v>22</v>
      </c>
      <c r="M146">
        <v>0</v>
      </c>
      <c r="N146">
        <v>0</v>
      </c>
      <c r="O146">
        <v>22</v>
      </c>
      <c r="P146">
        <v>209</v>
      </c>
    </row>
    <row r="147" spans="1:16" x14ac:dyDescent="0.2">
      <c r="A147" s="1">
        <v>43898.75</v>
      </c>
      <c r="B147" t="s">
        <v>16</v>
      </c>
      <c r="C147">
        <v>12</v>
      </c>
      <c r="D147" t="s">
        <v>23</v>
      </c>
      <c r="E147" s="2">
        <v>4189277044</v>
      </c>
      <c r="F147" s="2">
        <v>1248366722</v>
      </c>
      <c r="G147">
        <v>4</v>
      </c>
      <c r="H147">
        <v>0</v>
      </c>
      <c r="I147">
        <v>4</v>
      </c>
      <c r="J147">
        <v>5</v>
      </c>
      <c r="K147">
        <v>9</v>
      </c>
      <c r="L147">
        <v>9</v>
      </c>
      <c r="M147">
        <v>0</v>
      </c>
      <c r="N147">
        <v>2</v>
      </c>
      <c r="O147">
        <v>11</v>
      </c>
      <c r="P147">
        <v>347</v>
      </c>
    </row>
    <row r="148" spans="1:16" x14ac:dyDescent="0.2">
      <c r="A148" s="1">
        <v>43899.75</v>
      </c>
      <c r="B148" t="s">
        <v>16</v>
      </c>
      <c r="C148">
        <v>12</v>
      </c>
      <c r="D148" t="s">
        <v>23</v>
      </c>
      <c r="E148" s="2">
        <v>4189277044</v>
      </c>
      <c r="F148" s="2">
        <v>1248366722</v>
      </c>
      <c r="G148">
        <v>8</v>
      </c>
      <c r="H148">
        <v>0</v>
      </c>
      <c r="I148">
        <v>8</v>
      </c>
      <c r="J148">
        <v>5</v>
      </c>
      <c r="K148">
        <v>13</v>
      </c>
      <c r="L148">
        <v>13</v>
      </c>
      <c r="M148">
        <v>0</v>
      </c>
      <c r="N148">
        <v>2</v>
      </c>
      <c r="O148">
        <v>15</v>
      </c>
      <c r="P148">
        <v>0</v>
      </c>
    </row>
    <row r="149" spans="1:16" x14ac:dyDescent="0.2">
      <c r="A149" s="1">
        <v>43900.75</v>
      </c>
      <c r="B149" t="s">
        <v>16</v>
      </c>
      <c r="C149">
        <v>12</v>
      </c>
      <c r="D149" t="s">
        <v>23</v>
      </c>
      <c r="E149" s="2">
        <v>4189277044</v>
      </c>
      <c r="F149" s="2">
        <v>1248366722</v>
      </c>
      <c r="G149">
        <v>-5</v>
      </c>
      <c r="H149">
        <v>7</v>
      </c>
      <c r="I149">
        <v>2</v>
      </c>
      <c r="J149">
        <v>3</v>
      </c>
      <c r="K149">
        <v>5</v>
      </c>
      <c r="L149">
        <v>5</v>
      </c>
      <c r="M149">
        <v>8</v>
      </c>
      <c r="N149">
        <v>1</v>
      </c>
      <c r="O149">
        <v>14</v>
      </c>
      <c r="P149">
        <v>1662</v>
      </c>
    </row>
    <row r="150" spans="1:16" x14ac:dyDescent="0.2">
      <c r="A150" s="1">
        <v>43901.708333333336</v>
      </c>
      <c r="B150" t="s">
        <v>16</v>
      </c>
      <c r="C150">
        <v>12</v>
      </c>
      <c r="D150" t="s">
        <v>23</v>
      </c>
      <c r="E150" s="2">
        <v>4189277044</v>
      </c>
      <c r="F150" s="2">
        <v>1248366722</v>
      </c>
      <c r="G150">
        <v>17</v>
      </c>
      <c r="H150">
        <v>3</v>
      </c>
      <c r="I150">
        <v>20</v>
      </c>
      <c r="J150">
        <v>6</v>
      </c>
      <c r="K150">
        <v>26</v>
      </c>
      <c r="L150">
        <v>26</v>
      </c>
      <c r="M150">
        <v>8</v>
      </c>
      <c r="N150">
        <v>0</v>
      </c>
      <c r="O150">
        <v>34</v>
      </c>
      <c r="P150">
        <v>0</v>
      </c>
    </row>
    <row r="151" spans="1:16" x14ac:dyDescent="0.2">
      <c r="A151" s="1">
        <v>43902.708333333336</v>
      </c>
      <c r="B151" t="s">
        <v>16</v>
      </c>
      <c r="C151">
        <v>12</v>
      </c>
      <c r="D151" t="s">
        <v>23</v>
      </c>
      <c r="E151" s="2">
        <v>4189277044</v>
      </c>
      <c r="F151" s="2">
        <v>1248366722</v>
      </c>
      <c r="G151">
        <v>18</v>
      </c>
      <c r="H151">
        <v>2</v>
      </c>
      <c r="I151">
        <v>20</v>
      </c>
      <c r="J151">
        <v>27</v>
      </c>
      <c r="K151">
        <v>47</v>
      </c>
      <c r="L151">
        <v>47</v>
      </c>
      <c r="M151">
        <v>0</v>
      </c>
      <c r="N151">
        <v>3</v>
      </c>
      <c r="O151">
        <v>50</v>
      </c>
      <c r="P151">
        <v>2001</v>
      </c>
    </row>
    <row r="152" spans="1:16" x14ac:dyDescent="0.2">
      <c r="A152" s="1">
        <v>43903.708333333336</v>
      </c>
      <c r="B152" t="s">
        <v>16</v>
      </c>
      <c r="C152">
        <v>12</v>
      </c>
      <c r="D152" t="s">
        <v>23</v>
      </c>
      <c r="E152" s="2">
        <v>4189277044</v>
      </c>
      <c r="F152" s="2">
        <v>1248366722</v>
      </c>
      <c r="G152">
        <v>37</v>
      </c>
      <c r="H152">
        <v>4</v>
      </c>
      <c r="I152">
        <v>41</v>
      </c>
      <c r="J152">
        <v>29</v>
      </c>
      <c r="K152">
        <v>70</v>
      </c>
      <c r="L152">
        <v>70</v>
      </c>
      <c r="M152">
        <v>5</v>
      </c>
      <c r="N152">
        <v>2</v>
      </c>
      <c r="O152">
        <v>77</v>
      </c>
      <c r="P152">
        <v>899</v>
      </c>
    </row>
    <row r="153" spans="1:16" x14ac:dyDescent="0.2">
      <c r="A153" s="1">
        <v>43904.708333333336</v>
      </c>
      <c r="B153" t="s">
        <v>16</v>
      </c>
      <c r="C153">
        <v>12</v>
      </c>
      <c r="D153" t="s">
        <v>23</v>
      </c>
      <c r="E153" s="2">
        <v>4189277044</v>
      </c>
      <c r="F153" s="2">
        <v>1248366722</v>
      </c>
      <c r="G153">
        <v>59</v>
      </c>
      <c r="H153">
        <v>1</v>
      </c>
      <c r="I153">
        <v>60</v>
      </c>
      <c r="J153">
        <v>18</v>
      </c>
      <c r="K153">
        <v>78</v>
      </c>
      <c r="L153">
        <v>78</v>
      </c>
      <c r="M153">
        <v>0</v>
      </c>
      <c r="N153">
        <v>2</v>
      </c>
      <c r="O153">
        <v>80</v>
      </c>
      <c r="P153">
        <v>844</v>
      </c>
    </row>
    <row r="154" spans="1:16" x14ac:dyDescent="0.2">
      <c r="A154" s="1">
        <v>43905.708333333336</v>
      </c>
      <c r="B154" t="s">
        <v>16</v>
      </c>
      <c r="C154">
        <v>12</v>
      </c>
      <c r="D154" t="s">
        <v>23</v>
      </c>
      <c r="E154" s="2">
        <v>4189277044</v>
      </c>
      <c r="F154" s="2">
        <v>1248366722</v>
      </c>
      <c r="G154">
        <v>42</v>
      </c>
      <c r="H154">
        <v>6</v>
      </c>
      <c r="I154">
        <v>48</v>
      </c>
      <c r="J154">
        <v>28</v>
      </c>
      <c r="K154">
        <v>76</v>
      </c>
      <c r="L154">
        <v>76</v>
      </c>
      <c r="M154">
        <v>0</v>
      </c>
      <c r="N154">
        <v>3</v>
      </c>
      <c r="O154">
        <v>79</v>
      </c>
      <c r="P154">
        <v>1010</v>
      </c>
    </row>
    <row r="155" spans="1:16" x14ac:dyDescent="0.2">
      <c r="A155" s="1">
        <v>43906.708333333336</v>
      </c>
      <c r="B155" t="s">
        <v>16</v>
      </c>
      <c r="C155">
        <v>12</v>
      </c>
      <c r="D155" t="s">
        <v>23</v>
      </c>
      <c r="E155" s="2">
        <v>4189277044</v>
      </c>
      <c r="F155" s="2">
        <v>1248366722</v>
      </c>
      <c r="G155">
        <v>44</v>
      </c>
      <c r="H155">
        <v>0</v>
      </c>
      <c r="I155">
        <v>44</v>
      </c>
      <c r="J155">
        <v>32</v>
      </c>
      <c r="K155">
        <v>76</v>
      </c>
      <c r="L155">
        <v>76</v>
      </c>
      <c r="M155">
        <v>8</v>
      </c>
      <c r="N155">
        <v>3</v>
      </c>
      <c r="O155">
        <v>87</v>
      </c>
      <c r="P155">
        <v>985</v>
      </c>
    </row>
    <row r="156" spans="1:16" x14ac:dyDescent="0.2">
      <c r="A156" s="1">
        <v>43885.75</v>
      </c>
      <c r="B156" t="s">
        <v>16</v>
      </c>
      <c r="C156">
        <v>7</v>
      </c>
      <c r="D156" t="s">
        <v>24</v>
      </c>
      <c r="E156" s="2">
        <v>4441149315</v>
      </c>
      <c r="F156" s="2">
        <v>89326992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2">
      <c r="A157" s="1">
        <v>43886.75</v>
      </c>
      <c r="B157" t="s">
        <v>16</v>
      </c>
      <c r="C157">
        <v>7</v>
      </c>
      <c r="D157" t="s">
        <v>24</v>
      </c>
      <c r="E157" s="2">
        <v>4441149315</v>
      </c>
      <c r="F157" s="2">
        <v>89326992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38</v>
      </c>
    </row>
    <row r="158" spans="1:16" x14ac:dyDescent="0.2">
      <c r="A158" s="1">
        <v>43887.75</v>
      </c>
      <c r="B158" t="s">
        <v>16</v>
      </c>
      <c r="C158">
        <v>7</v>
      </c>
      <c r="D158" t="s">
        <v>24</v>
      </c>
      <c r="E158" s="2">
        <v>4441149315</v>
      </c>
      <c r="F158" s="2">
        <v>89326992</v>
      </c>
      <c r="G158">
        <v>5</v>
      </c>
      <c r="H158">
        <v>0</v>
      </c>
      <c r="I158">
        <v>5</v>
      </c>
      <c r="J158">
        <v>5</v>
      </c>
      <c r="K158">
        <v>10</v>
      </c>
      <c r="L158">
        <v>10</v>
      </c>
      <c r="M158">
        <v>0</v>
      </c>
      <c r="N158">
        <v>0</v>
      </c>
      <c r="O158">
        <v>10</v>
      </c>
      <c r="P158">
        <v>27</v>
      </c>
    </row>
    <row r="159" spans="1:16" x14ac:dyDescent="0.2">
      <c r="A159" s="1">
        <v>43888.75</v>
      </c>
      <c r="B159" t="s">
        <v>16</v>
      </c>
      <c r="C159">
        <v>7</v>
      </c>
      <c r="D159" t="s">
        <v>24</v>
      </c>
      <c r="E159" s="2">
        <v>4441149315</v>
      </c>
      <c r="F159" s="2">
        <v>89326992</v>
      </c>
      <c r="G159">
        <v>3</v>
      </c>
      <c r="H159">
        <v>0</v>
      </c>
      <c r="I159">
        <v>3</v>
      </c>
      <c r="J159">
        <v>5</v>
      </c>
      <c r="K159">
        <v>8</v>
      </c>
      <c r="L159">
        <v>8</v>
      </c>
      <c r="M159">
        <v>0</v>
      </c>
      <c r="N159">
        <v>0</v>
      </c>
      <c r="O159">
        <v>8</v>
      </c>
      <c r="P159">
        <v>12</v>
      </c>
    </row>
    <row r="160" spans="1:16" x14ac:dyDescent="0.2">
      <c r="A160" s="1">
        <v>43889.75</v>
      </c>
      <c r="B160" t="s">
        <v>16</v>
      </c>
      <c r="C160">
        <v>7</v>
      </c>
      <c r="D160" t="s">
        <v>24</v>
      </c>
      <c r="E160" s="2">
        <v>4441149315</v>
      </c>
      <c r="F160" s="2">
        <v>89326992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</v>
      </c>
    </row>
    <row r="161" spans="1:16" x14ac:dyDescent="0.2">
      <c r="A161" s="1">
        <v>43890.708333333336</v>
      </c>
      <c r="B161" t="s">
        <v>16</v>
      </c>
      <c r="C161">
        <v>7</v>
      </c>
      <c r="D161" t="s">
        <v>24</v>
      </c>
      <c r="E161" s="2">
        <v>4441149315</v>
      </c>
      <c r="F161" s="2">
        <v>89326992</v>
      </c>
      <c r="G161">
        <v>-5</v>
      </c>
      <c r="H161">
        <v>1</v>
      </c>
      <c r="I161">
        <v>-4</v>
      </c>
      <c r="J161">
        <v>23</v>
      </c>
      <c r="K161">
        <v>19</v>
      </c>
      <c r="L161">
        <v>19</v>
      </c>
      <c r="M161">
        <v>4</v>
      </c>
      <c r="N161">
        <v>0</v>
      </c>
      <c r="O161">
        <v>23</v>
      </c>
      <c r="P161">
        <v>9</v>
      </c>
    </row>
    <row r="162" spans="1:16" x14ac:dyDescent="0.2">
      <c r="A162" s="1">
        <v>43891.708333333336</v>
      </c>
      <c r="B162" t="s">
        <v>16</v>
      </c>
      <c r="C162">
        <v>7</v>
      </c>
      <c r="D162" t="s">
        <v>24</v>
      </c>
      <c r="E162" s="2">
        <v>4441149315</v>
      </c>
      <c r="F162" s="2">
        <v>89326992</v>
      </c>
      <c r="G162">
        <v>8</v>
      </c>
      <c r="H162">
        <v>0</v>
      </c>
      <c r="I162">
        <v>8</v>
      </c>
      <c r="J162">
        <v>-25</v>
      </c>
      <c r="K162">
        <v>-17</v>
      </c>
      <c r="L162">
        <v>-17</v>
      </c>
      <c r="M162">
        <v>0</v>
      </c>
      <c r="N162">
        <v>0</v>
      </c>
      <c r="O162">
        <v>-17</v>
      </c>
      <c r="P162">
        <v>0</v>
      </c>
    </row>
    <row r="163" spans="1:16" x14ac:dyDescent="0.2">
      <c r="A163" s="1">
        <v>43892.75</v>
      </c>
      <c r="B163" t="s">
        <v>16</v>
      </c>
      <c r="C163">
        <v>7</v>
      </c>
      <c r="D163" t="s">
        <v>24</v>
      </c>
      <c r="E163" s="2">
        <v>4441149315</v>
      </c>
      <c r="F163" s="2">
        <v>89326992</v>
      </c>
      <c r="G163">
        <v>0</v>
      </c>
      <c r="H163">
        <v>0</v>
      </c>
      <c r="I163">
        <v>0</v>
      </c>
      <c r="J163">
        <v>-3</v>
      </c>
      <c r="K163">
        <v>-3</v>
      </c>
      <c r="L163">
        <v>-3</v>
      </c>
      <c r="M163">
        <v>0</v>
      </c>
      <c r="N163">
        <v>0</v>
      </c>
      <c r="O163">
        <v>-3</v>
      </c>
      <c r="P163">
        <v>0</v>
      </c>
    </row>
    <row r="164" spans="1:16" x14ac:dyDescent="0.2">
      <c r="A164" s="1">
        <v>43893.75</v>
      </c>
      <c r="B164" t="s">
        <v>16</v>
      </c>
      <c r="C164">
        <v>7</v>
      </c>
      <c r="D164" t="s">
        <v>24</v>
      </c>
      <c r="E164" s="2">
        <v>4441149315</v>
      </c>
      <c r="F164" s="2">
        <v>89326992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0</v>
      </c>
    </row>
    <row r="165" spans="1:16" x14ac:dyDescent="0.2">
      <c r="A165" s="1">
        <v>43894.708333333336</v>
      </c>
      <c r="B165" t="s">
        <v>16</v>
      </c>
      <c r="C165">
        <v>7</v>
      </c>
      <c r="D165" t="s">
        <v>24</v>
      </c>
      <c r="E165" s="2">
        <v>4441149315</v>
      </c>
      <c r="F165" s="2">
        <v>89326992</v>
      </c>
      <c r="G165">
        <v>-2</v>
      </c>
      <c r="H165">
        <v>1</v>
      </c>
      <c r="I165">
        <v>-1</v>
      </c>
      <c r="J165">
        <v>3</v>
      </c>
      <c r="K165">
        <v>2</v>
      </c>
      <c r="L165">
        <v>2</v>
      </c>
      <c r="M165">
        <v>0</v>
      </c>
      <c r="N165">
        <v>0</v>
      </c>
      <c r="O165">
        <v>2</v>
      </c>
      <c r="P165">
        <v>12</v>
      </c>
    </row>
    <row r="166" spans="1:16" x14ac:dyDescent="0.2">
      <c r="A166" s="1">
        <v>43895.708333333336</v>
      </c>
      <c r="B166" t="s">
        <v>16</v>
      </c>
      <c r="C166">
        <v>7</v>
      </c>
      <c r="D166" t="s">
        <v>24</v>
      </c>
      <c r="E166" s="2">
        <v>4441149315</v>
      </c>
      <c r="F166" s="2">
        <v>89326992</v>
      </c>
      <c r="G166">
        <v>1</v>
      </c>
      <c r="H166">
        <v>0</v>
      </c>
      <c r="I166">
        <v>1</v>
      </c>
      <c r="J166">
        <v>-1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13</v>
      </c>
    </row>
    <row r="167" spans="1:16" x14ac:dyDescent="0.2">
      <c r="A167" s="1">
        <v>43896.708333333336</v>
      </c>
      <c r="B167" t="s">
        <v>16</v>
      </c>
      <c r="C167">
        <v>7</v>
      </c>
      <c r="D167" t="s">
        <v>24</v>
      </c>
      <c r="E167" s="2">
        <v>4441149315</v>
      </c>
      <c r="F167" s="2">
        <v>89326992</v>
      </c>
      <c r="G167">
        <v>1</v>
      </c>
      <c r="H167">
        <v>2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0</v>
      </c>
      <c r="O167">
        <v>4</v>
      </c>
      <c r="P167">
        <v>83</v>
      </c>
    </row>
    <row r="168" spans="1:16" x14ac:dyDescent="0.2">
      <c r="A168" s="1">
        <v>43897.75</v>
      </c>
      <c r="B168" t="s">
        <v>16</v>
      </c>
      <c r="C168">
        <v>7</v>
      </c>
      <c r="D168" t="s">
        <v>24</v>
      </c>
      <c r="E168" s="2">
        <v>4441149315</v>
      </c>
      <c r="F168" s="2">
        <v>89326992</v>
      </c>
      <c r="G168">
        <v>14</v>
      </c>
      <c r="H168">
        <v>1</v>
      </c>
      <c r="I168">
        <v>15</v>
      </c>
      <c r="J168">
        <v>3</v>
      </c>
      <c r="K168">
        <v>18</v>
      </c>
      <c r="L168">
        <v>18</v>
      </c>
      <c r="M168">
        <v>0</v>
      </c>
      <c r="N168">
        <v>1</v>
      </c>
      <c r="O168">
        <v>19</v>
      </c>
      <c r="P168">
        <v>102</v>
      </c>
    </row>
    <row r="169" spans="1:16" x14ac:dyDescent="0.2">
      <c r="A169" s="1">
        <v>43898.75</v>
      </c>
      <c r="B169" t="s">
        <v>16</v>
      </c>
      <c r="C169">
        <v>7</v>
      </c>
      <c r="D169" t="s">
        <v>24</v>
      </c>
      <c r="E169" s="2">
        <v>4441149315</v>
      </c>
      <c r="F169" s="2">
        <v>89326992</v>
      </c>
      <c r="G169">
        <v>13</v>
      </c>
      <c r="H169">
        <v>5</v>
      </c>
      <c r="I169">
        <v>18</v>
      </c>
      <c r="J169">
        <v>7</v>
      </c>
      <c r="K169">
        <v>25</v>
      </c>
      <c r="L169">
        <v>25</v>
      </c>
      <c r="M169">
        <v>0</v>
      </c>
      <c r="N169">
        <v>2</v>
      </c>
      <c r="O169">
        <v>27</v>
      </c>
      <c r="P169">
        <v>70</v>
      </c>
    </row>
    <row r="170" spans="1:16" x14ac:dyDescent="0.2">
      <c r="A170" s="1">
        <v>43899.75</v>
      </c>
      <c r="B170" t="s">
        <v>16</v>
      </c>
      <c r="C170">
        <v>7</v>
      </c>
      <c r="D170" t="s">
        <v>24</v>
      </c>
      <c r="E170" s="2">
        <v>4441149315</v>
      </c>
      <c r="F170" s="2">
        <v>89326992</v>
      </c>
      <c r="G170">
        <v>21</v>
      </c>
      <c r="H170">
        <v>6</v>
      </c>
      <c r="I170">
        <v>27</v>
      </c>
      <c r="J170">
        <v>3</v>
      </c>
      <c r="K170">
        <v>30</v>
      </c>
      <c r="L170">
        <v>30</v>
      </c>
      <c r="M170">
        <v>0</v>
      </c>
      <c r="N170">
        <v>1</v>
      </c>
      <c r="O170">
        <v>31</v>
      </c>
      <c r="P170">
        <v>210</v>
      </c>
    </row>
    <row r="171" spans="1:16" x14ac:dyDescent="0.2">
      <c r="A171" s="1">
        <v>43900.75</v>
      </c>
      <c r="B171" t="s">
        <v>16</v>
      </c>
      <c r="C171">
        <v>7</v>
      </c>
      <c r="D171" t="s">
        <v>24</v>
      </c>
      <c r="E171" s="2">
        <v>4441149315</v>
      </c>
      <c r="F171" s="2">
        <v>89326992</v>
      </c>
      <c r="G171">
        <v>-3</v>
      </c>
      <c r="H171">
        <v>12</v>
      </c>
      <c r="I171">
        <v>9</v>
      </c>
      <c r="J171">
        <v>22</v>
      </c>
      <c r="K171">
        <v>31</v>
      </c>
      <c r="L171">
        <v>31</v>
      </c>
      <c r="M171">
        <v>0</v>
      </c>
      <c r="N171">
        <v>1</v>
      </c>
      <c r="O171">
        <v>32</v>
      </c>
      <c r="P171">
        <v>83</v>
      </c>
    </row>
    <row r="172" spans="1:16" x14ac:dyDescent="0.2">
      <c r="A172" s="1">
        <v>43901.708333333336</v>
      </c>
      <c r="B172" t="s">
        <v>16</v>
      </c>
      <c r="C172">
        <v>7</v>
      </c>
      <c r="D172" t="s">
        <v>24</v>
      </c>
      <c r="E172" s="2">
        <v>4441149315</v>
      </c>
      <c r="F172" s="2">
        <v>89326992</v>
      </c>
      <c r="G172">
        <v>17</v>
      </c>
      <c r="H172">
        <v>5</v>
      </c>
      <c r="I172">
        <v>22</v>
      </c>
      <c r="J172">
        <v>31</v>
      </c>
      <c r="K172">
        <v>53</v>
      </c>
      <c r="L172">
        <v>53</v>
      </c>
      <c r="M172">
        <v>0</v>
      </c>
      <c r="N172">
        <v>0</v>
      </c>
      <c r="O172">
        <v>53</v>
      </c>
      <c r="P172">
        <v>331</v>
      </c>
    </row>
    <row r="173" spans="1:16" x14ac:dyDescent="0.2">
      <c r="A173" s="1">
        <v>43902.708333333336</v>
      </c>
      <c r="B173" t="s">
        <v>16</v>
      </c>
      <c r="C173">
        <v>7</v>
      </c>
      <c r="D173" t="s">
        <v>24</v>
      </c>
      <c r="E173" s="2">
        <v>4441149315</v>
      </c>
      <c r="F173" s="2">
        <v>89326992</v>
      </c>
      <c r="G173">
        <v>26</v>
      </c>
      <c r="H173">
        <v>2</v>
      </c>
      <c r="I173">
        <v>28</v>
      </c>
      <c r="J173">
        <v>34</v>
      </c>
      <c r="K173">
        <v>62</v>
      </c>
      <c r="L173">
        <v>62</v>
      </c>
      <c r="M173">
        <v>15</v>
      </c>
      <c r="N173">
        <v>3</v>
      </c>
      <c r="O173">
        <v>80</v>
      </c>
      <c r="P173">
        <v>149</v>
      </c>
    </row>
    <row r="174" spans="1:16" x14ac:dyDescent="0.2">
      <c r="A174" s="1">
        <v>43903.708333333336</v>
      </c>
      <c r="B174" t="s">
        <v>16</v>
      </c>
      <c r="C174">
        <v>7</v>
      </c>
      <c r="D174" t="s">
        <v>24</v>
      </c>
      <c r="E174" s="2">
        <v>4441149315</v>
      </c>
      <c r="F174" s="2">
        <v>89326992</v>
      </c>
      <c r="G174">
        <v>28</v>
      </c>
      <c r="H174">
        <v>8</v>
      </c>
      <c r="I174">
        <v>36</v>
      </c>
      <c r="J174">
        <v>25</v>
      </c>
      <c r="K174">
        <v>61</v>
      </c>
      <c r="L174">
        <v>61</v>
      </c>
      <c r="M174">
        <v>4</v>
      </c>
      <c r="N174">
        <v>6</v>
      </c>
      <c r="O174">
        <v>71</v>
      </c>
      <c r="P174">
        <v>268</v>
      </c>
    </row>
    <row r="175" spans="1:16" x14ac:dyDescent="0.2">
      <c r="A175" s="1">
        <v>43904.708333333336</v>
      </c>
      <c r="B175" t="s">
        <v>16</v>
      </c>
      <c r="C175">
        <v>7</v>
      </c>
      <c r="D175" t="s">
        <v>24</v>
      </c>
      <c r="E175" s="2">
        <v>4441149315</v>
      </c>
      <c r="F175" s="2">
        <v>89326992</v>
      </c>
      <c r="G175">
        <v>85</v>
      </c>
      <c r="H175">
        <v>18</v>
      </c>
      <c r="I175">
        <v>103</v>
      </c>
      <c r="J175">
        <v>-23</v>
      </c>
      <c r="K175">
        <v>80</v>
      </c>
      <c r="L175">
        <v>80</v>
      </c>
      <c r="M175">
        <v>28</v>
      </c>
      <c r="N175">
        <v>10</v>
      </c>
      <c r="O175">
        <v>118</v>
      </c>
      <c r="P175">
        <v>308</v>
      </c>
    </row>
    <row r="176" spans="1:16" x14ac:dyDescent="0.2">
      <c r="A176" s="1">
        <v>43905.708333333336</v>
      </c>
      <c r="B176" t="s">
        <v>16</v>
      </c>
      <c r="C176">
        <v>7</v>
      </c>
      <c r="D176" t="s">
        <v>24</v>
      </c>
      <c r="E176" s="2">
        <v>4441149315</v>
      </c>
      <c r="F176" s="2">
        <v>89326992</v>
      </c>
      <c r="G176">
        <v>40</v>
      </c>
      <c r="H176">
        <v>4</v>
      </c>
      <c r="I176">
        <v>44</v>
      </c>
      <c r="J176">
        <v>65</v>
      </c>
      <c r="K176">
        <v>109</v>
      </c>
      <c r="L176">
        <v>109</v>
      </c>
      <c r="M176">
        <v>-19</v>
      </c>
      <c r="N176">
        <v>6</v>
      </c>
      <c r="O176">
        <v>96</v>
      </c>
      <c r="P176">
        <v>223</v>
      </c>
    </row>
    <row r="177" spans="1:16" x14ac:dyDescent="0.2">
      <c r="A177" s="1">
        <v>43906.708333333336</v>
      </c>
      <c r="B177" t="s">
        <v>16</v>
      </c>
      <c r="C177">
        <v>7</v>
      </c>
      <c r="D177" t="s">
        <v>24</v>
      </c>
      <c r="E177" s="2">
        <v>4441149315</v>
      </c>
      <c r="F177" s="2">
        <v>89326992</v>
      </c>
      <c r="G177">
        <v>2</v>
      </c>
      <c r="H177">
        <v>7</v>
      </c>
      <c r="I177">
        <v>9</v>
      </c>
      <c r="J177">
        <v>73</v>
      </c>
      <c r="K177">
        <v>82</v>
      </c>
      <c r="L177">
        <v>82</v>
      </c>
      <c r="M177">
        <v>9</v>
      </c>
      <c r="N177">
        <v>17</v>
      </c>
      <c r="O177">
        <v>108</v>
      </c>
      <c r="P177">
        <v>216</v>
      </c>
    </row>
    <row r="178" spans="1:16" x14ac:dyDescent="0.2">
      <c r="A178" s="1">
        <v>43885.75</v>
      </c>
      <c r="B178" t="s">
        <v>16</v>
      </c>
      <c r="C178">
        <v>3</v>
      </c>
      <c r="D178" t="s">
        <v>25</v>
      </c>
      <c r="E178" s="2">
        <v>4546679409</v>
      </c>
      <c r="F178" s="2">
        <v>9190347404</v>
      </c>
      <c r="G178">
        <v>76</v>
      </c>
      <c r="H178">
        <v>19</v>
      </c>
      <c r="I178">
        <v>95</v>
      </c>
      <c r="J178">
        <v>71</v>
      </c>
      <c r="K178">
        <v>166</v>
      </c>
      <c r="L178">
        <v>166</v>
      </c>
      <c r="M178">
        <v>0</v>
      </c>
      <c r="N178">
        <v>6</v>
      </c>
      <c r="O178">
        <v>172</v>
      </c>
      <c r="P178">
        <v>1463</v>
      </c>
    </row>
    <row r="179" spans="1:16" x14ac:dyDescent="0.2">
      <c r="A179" s="1">
        <v>43886.75</v>
      </c>
      <c r="B179" t="s">
        <v>16</v>
      </c>
      <c r="C179">
        <v>3</v>
      </c>
      <c r="D179" t="s">
        <v>25</v>
      </c>
      <c r="E179" s="2">
        <v>4546679409</v>
      </c>
      <c r="F179" s="2">
        <v>9190347404</v>
      </c>
      <c r="G179">
        <v>3</v>
      </c>
      <c r="H179">
        <v>6</v>
      </c>
      <c r="I179">
        <v>9</v>
      </c>
      <c r="J179">
        <v>56</v>
      </c>
      <c r="K179">
        <v>65</v>
      </c>
      <c r="L179">
        <v>65</v>
      </c>
      <c r="M179">
        <v>0</v>
      </c>
      <c r="N179">
        <v>3</v>
      </c>
      <c r="O179">
        <v>68</v>
      </c>
      <c r="P179">
        <v>2237</v>
      </c>
    </row>
    <row r="180" spans="1:16" x14ac:dyDescent="0.2">
      <c r="A180" s="1">
        <v>43887.75</v>
      </c>
      <c r="B180" t="s">
        <v>16</v>
      </c>
      <c r="C180">
        <v>3</v>
      </c>
      <c r="D180" t="s">
        <v>25</v>
      </c>
      <c r="E180" s="2">
        <v>4546679409</v>
      </c>
      <c r="F180" s="2">
        <v>9190347404</v>
      </c>
      <c r="G180">
        <v>0</v>
      </c>
      <c r="H180">
        <v>0</v>
      </c>
      <c r="I180">
        <v>0</v>
      </c>
      <c r="J180">
        <v>18</v>
      </c>
      <c r="K180">
        <v>18</v>
      </c>
      <c r="L180">
        <v>18</v>
      </c>
      <c r="M180">
        <v>0</v>
      </c>
      <c r="N180">
        <v>0</v>
      </c>
      <c r="O180">
        <v>18</v>
      </c>
      <c r="P180">
        <v>-492</v>
      </c>
    </row>
    <row r="181" spans="1:16" x14ac:dyDescent="0.2">
      <c r="A181" s="1">
        <v>43888.75</v>
      </c>
      <c r="B181" t="s">
        <v>16</v>
      </c>
      <c r="C181">
        <v>3</v>
      </c>
      <c r="D181" t="s">
        <v>25</v>
      </c>
      <c r="E181" s="2">
        <v>4546679409</v>
      </c>
      <c r="F181" s="2">
        <v>9190347404</v>
      </c>
      <c r="G181">
        <v>93</v>
      </c>
      <c r="H181">
        <v>16</v>
      </c>
      <c r="I181">
        <v>109</v>
      </c>
      <c r="J181">
        <v>-9</v>
      </c>
      <c r="K181">
        <v>100</v>
      </c>
      <c r="L181">
        <v>100</v>
      </c>
      <c r="M181">
        <v>40</v>
      </c>
      <c r="N181">
        <v>5</v>
      </c>
      <c r="O181">
        <v>145</v>
      </c>
      <c r="P181">
        <v>112</v>
      </c>
    </row>
    <row r="182" spans="1:16" x14ac:dyDescent="0.2">
      <c r="A182" s="1">
        <v>43889.75</v>
      </c>
      <c r="B182" t="s">
        <v>16</v>
      </c>
      <c r="C182">
        <v>3</v>
      </c>
      <c r="D182" t="s">
        <v>25</v>
      </c>
      <c r="E182" s="2">
        <v>4546679409</v>
      </c>
      <c r="F182" s="2">
        <v>9190347404</v>
      </c>
      <c r="G182">
        <v>63</v>
      </c>
      <c r="H182">
        <v>6</v>
      </c>
      <c r="I182">
        <v>69</v>
      </c>
      <c r="J182">
        <v>56</v>
      </c>
      <c r="K182">
        <v>125</v>
      </c>
      <c r="L182">
        <v>125</v>
      </c>
      <c r="M182">
        <v>0</v>
      </c>
      <c r="N182">
        <v>3</v>
      </c>
      <c r="O182">
        <v>128</v>
      </c>
      <c r="P182">
        <v>1515</v>
      </c>
    </row>
    <row r="183" spans="1:16" x14ac:dyDescent="0.2">
      <c r="A183" s="1">
        <v>43890.708333333336</v>
      </c>
      <c r="B183" t="s">
        <v>16</v>
      </c>
      <c r="C183">
        <v>3</v>
      </c>
      <c r="D183" t="s">
        <v>25</v>
      </c>
      <c r="E183" s="2">
        <v>4546679409</v>
      </c>
      <c r="F183" s="2">
        <v>9190347404</v>
      </c>
      <c r="G183">
        <v>21</v>
      </c>
      <c r="H183">
        <v>33</v>
      </c>
      <c r="I183">
        <v>54</v>
      </c>
      <c r="J183">
        <v>24</v>
      </c>
      <c r="K183">
        <v>78</v>
      </c>
      <c r="L183">
        <v>78</v>
      </c>
      <c r="M183">
        <v>0</v>
      </c>
      <c r="N183">
        <v>6</v>
      </c>
      <c r="O183">
        <v>84</v>
      </c>
      <c r="P183">
        <v>888</v>
      </c>
    </row>
    <row r="184" spans="1:16" x14ac:dyDescent="0.2">
      <c r="A184" s="1">
        <v>43891.708333333336</v>
      </c>
      <c r="B184" t="s">
        <v>16</v>
      </c>
      <c r="C184">
        <v>3</v>
      </c>
      <c r="D184" t="s">
        <v>25</v>
      </c>
      <c r="E184" s="2">
        <v>4546679409</v>
      </c>
      <c r="F184" s="2">
        <v>9190347404</v>
      </c>
      <c r="G184">
        <v>150</v>
      </c>
      <c r="H184">
        <v>26</v>
      </c>
      <c r="I184">
        <v>176</v>
      </c>
      <c r="J184">
        <v>159</v>
      </c>
      <c r="K184">
        <v>335</v>
      </c>
      <c r="L184">
        <v>335</v>
      </c>
      <c r="M184">
        <v>33</v>
      </c>
      <c r="N184">
        <v>1</v>
      </c>
      <c r="O184">
        <v>369</v>
      </c>
      <c r="P184">
        <v>1156</v>
      </c>
    </row>
    <row r="185" spans="1:16" x14ac:dyDescent="0.2">
      <c r="A185" s="1">
        <v>43892.75</v>
      </c>
      <c r="B185" t="s">
        <v>16</v>
      </c>
      <c r="C185">
        <v>3</v>
      </c>
      <c r="D185" t="s">
        <v>25</v>
      </c>
      <c r="E185" s="2">
        <v>4546679409</v>
      </c>
      <c r="F185" s="2">
        <v>9190347404</v>
      </c>
      <c r="G185">
        <v>72</v>
      </c>
      <c r="H185">
        <v>21</v>
      </c>
      <c r="I185">
        <v>93</v>
      </c>
      <c r="J185">
        <v>97</v>
      </c>
      <c r="K185">
        <v>190</v>
      </c>
      <c r="L185">
        <v>190</v>
      </c>
      <c r="M185">
        <v>66</v>
      </c>
      <c r="N185">
        <v>14</v>
      </c>
      <c r="O185">
        <v>270</v>
      </c>
      <c r="P185">
        <v>1046</v>
      </c>
    </row>
    <row r="186" spans="1:16" x14ac:dyDescent="0.2">
      <c r="A186" s="1">
        <v>43893.75</v>
      </c>
      <c r="B186" t="s">
        <v>16</v>
      </c>
      <c r="C186">
        <v>3</v>
      </c>
      <c r="D186" t="s">
        <v>25</v>
      </c>
      <c r="E186" s="2">
        <v>4546679409</v>
      </c>
      <c r="F186" s="2">
        <v>9190347404</v>
      </c>
      <c r="G186">
        <v>220</v>
      </c>
      <c r="H186">
        <v>40</v>
      </c>
      <c r="I186">
        <v>260</v>
      </c>
      <c r="J186">
        <v>-11</v>
      </c>
      <c r="K186">
        <v>249</v>
      </c>
      <c r="L186">
        <v>249</v>
      </c>
      <c r="M186">
        <v>0</v>
      </c>
      <c r="N186">
        <v>17</v>
      </c>
      <c r="O186">
        <v>266</v>
      </c>
      <c r="P186">
        <v>1652</v>
      </c>
    </row>
    <row r="187" spans="1:16" x14ac:dyDescent="0.2">
      <c r="A187" s="1">
        <v>43894.708333333336</v>
      </c>
      <c r="B187" t="s">
        <v>16</v>
      </c>
      <c r="C187">
        <v>3</v>
      </c>
      <c r="D187" t="s">
        <v>25</v>
      </c>
      <c r="E187" s="2">
        <v>4546679409</v>
      </c>
      <c r="F187" s="2">
        <v>9190347404</v>
      </c>
      <c r="G187">
        <v>179</v>
      </c>
      <c r="H187">
        <v>42</v>
      </c>
      <c r="I187">
        <v>221</v>
      </c>
      <c r="J187">
        <v>-50</v>
      </c>
      <c r="K187">
        <v>171</v>
      </c>
      <c r="L187">
        <v>171</v>
      </c>
      <c r="M187">
        <v>111</v>
      </c>
      <c r="N187">
        <v>18</v>
      </c>
      <c r="O187">
        <v>300</v>
      </c>
      <c r="P187">
        <v>2561</v>
      </c>
    </row>
    <row r="188" spans="1:16" x14ac:dyDescent="0.2">
      <c r="A188" s="1">
        <v>43895.708333333336</v>
      </c>
      <c r="B188" t="s">
        <v>16</v>
      </c>
      <c r="C188">
        <v>3</v>
      </c>
      <c r="D188" t="s">
        <v>25</v>
      </c>
      <c r="E188" s="2">
        <v>4546679409</v>
      </c>
      <c r="F188" s="2">
        <v>9190347404</v>
      </c>
      <c r="G188">
        <v>292</v>
      </c>
      <c r="H188">
        <v>35</v>
      </c>
      <c r="I188">
        <v>327</v>
      </c>
      <c r="J188">
        <v>-47</v>
      </c>
      <c r="K188">
        <v>280</v>
      </c>
      <c r="L188">
        <v>280</v>
      </c>
      <c r="M188">
        <v>126</v>
      </c>
      <c r="N188">
        <v>25</v>
      </c>
      <c r="O188">
        <v>431</v>
      </c>
      <c r="P188">
        <v>216</v>
      </c>
    </row>
    <row r="189" spans="1:16" x14ac:dyDescent="0.2">
      <c r="A189" s="1">
        <v>43896.708333333336</v>
      </c>
      <c r="B189" t="s">
        <v>16</v>
      </c>
      <c r="C189">
        <v>3</v>
      </c>
      <c r="D189" t="s">
        <v>25</v>
      </c>
      <c r="E189" s="2">
        <v>4546679409</v>
      </c>
      <c r="F189" s="2">
        <v>9190347404</v>
      </c>
      <c r="G189">
        <v>453</v>
      </c>
      <c r="H189">
        <v>65</v>
      </c>
      <c r="I189">
        <v>518</v>
      </c>
      <c r="J189">
        <v>-287</v>
      </c>
      <c r="K189">
        <v>231</v>
      </c>
      <c r="L189">
        <v>231</v>
      </c>
      <c r="M189">
        <v>93</v>
      </c>
      <c r="N189">
        <v>37</v>
      </c>
      <c r="O189">
        <v>361</v>
      </c>
      <c r="P189">
        <v>1202</v>
      </c>
    </row>
    <row r="190" spans="1:16" x14ac:dyDescent="0.2">
      <c r="A190" s="1">
        <v>43897.75</v>
      </c>
      <c r="B190" t="s">
        <v>16</v>
      </c>
      <c r="C190">
        <v>3</v>
      </c>
      <c r="D190" t="s">
        <v>25</v>
      </c>
      <c r="E190" s="2">
        <v>4546679409</v>
      </c>
      <c r="F190" s="2">
        <v>9190347404</v>
      </c>
      <c r="G190">
        <v>39</v>
      </c>
      <c r="H190">
        <v>50</v>
      </c>
      <c r="I190">
        <v>89</v>
      </c>
      <c r="J190">
        <v>645</v>
      </c>
      <c r="K190">
        <v>734</v>
      </c>
      <c r="L190">
        <v>734</v>
      </c>
      <c r="M190">
        <v>55</v>
      </c>
      <c r="N190">
        <v>19</v>
      </c>
      <c r="O190">
        <v>808</v>
      </c>
      <c r="P190">
        <v>2222</v>
      </c>
    </row>
    <row r="191" spans="1:16" x14ac:dyDescent="0.2">
      <c r="A191" s="1">
        <v>43898.75</v>
      </c>
      <c r="B191" t="s">
        <v>16</v>
      </c>
      <c r="C191">
        <v>3</v>
      </c>
      <c r="D191" t="s">
        <v>25</v>
      </c>
      <c r="E191" s="2">
        <v>4546679409</v>
      </c>
      <c r="F191" s="2">
        <v>9190347404</v>
      </c>
      <c r="G191">
        <v>556</v>
      </c>
      <c r="H191">
        <v>40</v>
      </c>
      <c r="I191">
        <v>596</v>
      </c>
      <c r="J191">
        <v>34</v>
      </c>
      <c r="K191">
        <v>630</v>
      </c>
      <c r="L191">
        <v>630</v>
      </c>
      <c r="M191">
        <v>26</v>
      </c>
      <c r="N191">
        <v>113</v>
      </c>
      <c r="O191">
        <v>769</v>
      </c>
      <c r="P191">
        <v>2756</v>
      </c>
    </row>
    <row r="192" spans="1:16" x14ac:dyDescent="0.2">
      <c r="A192" s="1">
        <v>43899.75</v>
      </c>
      <c r="B192" t="s">
        <v>16</v>
      </c>
      <c r="C192">
        <v>3</v>
      </c>
      <c r="D192" t="s">
        <v>25</v>
      </c>
      <c r="E192" s="2">
        <v>4546679409</v>
      </c>
      <c r="F192" s="2">
        <v>9190347404</v>
      </c>
      <c r="G192">
        <v>585</v>
      </c>
      <c r="H192">
        <v>41</v>
      </c>
      <c r="I192">
        <v>626</v>
      </c>
      <c r="J192">
        <v>492</v>
      </c>
      <c r="K192">
        <v>1118</v>
      </c>
      <c r="L192">
        <v>1118</v>
      </c>
      <c r="M192">
        <v>96</v>
      </c>
      <c r="N192">
        <v>66</v>
      </c>
      <c r="O192">
        <v>1280</v>
      </c>
      <c r="P192">
        <v>1601</v>
      </c>
    </row>
    <row r="193" spans="1:16" x14ac:dyDescent="0.2">
      <c r="A193" s="1">
        <v>43900.75</v>
      </c>
      <c r="B193" t="s">
        <v>16</v>
      </c>
      <c r="C193">
        <v>3</v>
      </c>
      <c r="D193" t="s">
        <v>25</v>
      </c>
      <c r="E193" s="2">
        <v>4546679409</v>
      </c>
      <c r="F193" s="2">
        <v>9190347404</v>
      </c>
      <c r="G193">
        <v>517</v>
      </c>
      <c r="H193">
        <v>26</v>
      </c>
      <c r="I193">
        <v>543</v>
      </c>
      <c r="J193">
        <v>-606</v>
      </c>
      <c r="K193">
        <v>-63</v>
      </c>
      <c r="L193">
        <v>-63</v>
      </c>
      <c r="M193">
        <v>250</v>
      </c>
      <c r="N193">
        <v>135</v>
      </c>
      <c r="O193">
        <v>322</v>
      </c>
      <c r="P193">
        <v>1344</v>
      </c>
    </row>
    <row r="194" spans="1:16" x14ac:dyDescent="0.2">
      <c r="A194" s="1">
        <v>43901.708333333336</v>
      </c>
      <c r="B194" t="s">
        <v>16</v>
      </c>
      <c r="C194">
        <v>3</v>
      </c>
      <c r="D194" t="s">
        <v>25</v>
      </c>
      <c r="E194" s="2">
        <v>4546679409</v>
      </c>
      <c r="F194" s="2">
        <v>9190347404</v>
      </c>
      <c r="G194">
        <v>533</v>
      </c>
      <c r="H194">
        <v>94</v>
      </c>
      <c r="I194">
        <v>627</v>
      </c>
      <c r="J194">
        <v>709</v>
      </c>
      <c r="K194">
        <v>1336</v>
      </c>
      <c r="L194">
        <v>1336</v>
      </c>
      <c r="M194">
        <v>4</v>
      </c>
      <c r="N194">
        <v>149</v>
      </c>
      <c r="O194">
        <v>1489</v>
      </c>
      <c r="P194">
        <v>4150</v>
      </c>
    </row>
    <row r="195" spans="1:16" x14ac:dyDescent="0.2">
      <c r="A195" s="1">
        <v>43902.708333333336</v>
      </c>
      <c r="B195" t="s">
        <v>16</v>
      </c>
      <c r="C195">
        <v>3</v>
      </c>
      <c r="D195" t="s">
        <v>25</v>
      </c>
      <c r="E195" s="2">
        <v>4546679409</v>
      </c>
      <c r="F195" s="2">
        <v>9190347404</v>
      </c>
      <c r="G195">
        <v>395</v>
      </c>
      <c r="H195">
        <v>45</v>
      </c>
      <c r="I195">
        <v>440</v>
      </c>
      <c r="J195">
        <v>693</v>
      </c>
      <c r="K195">
        <v>1133</v>
      </c>
      <c r="L195">
        <v>1133</v>
      </c>
      <c r="M195">
        <v>185</v>
      </c>
      <c r="N195">
        <v>127</v>
      </c>
      <c r="O195">
        <v>1445</v>
      </c>
      <c r="P195">
        <v>3905</v>
      </c>
    </row>
    <row r="196" spans="1:16" x14ac:dyDescent="0.2">
      <c r="A196" s="1">
        <v>43903.708333333336</v>
      </c>
      <c r="B196" t="s">
        <v>16</v>
      </c>
      <c r="C196">
        <v>3</v>
      </c>
      <c r="D196" t="s">
        <v>25</v>
      </c>
      <c r="E196" s="2">
        <v>4546679409</v>
      </c>
      <c r="F196" s="2">
        <v>9190347404</v>
      </c>
      <c r="G196">
        <v>188</v>
      </c>
      <c r="H196">
        <v>45</v>
      </c>
      <c r="I196">
        <v>233</v>
      </c>
      <c r="J196">
        <v>603</v>
      </c>
      <c r="K196">
        <v>836</v>
      </c>
      <c r="L196">
        <v>836</v>
      </c>
      <c r="M196">
        <v>113</v>
      </c>
      <c r="N196">
        <v>146</v>
      </c>
      <c r="O196">
        <v>1095</v>
      </c>
      <c r="P196">
        <v>3166</v>
      </c>
    </row>
    <row r="197" spans="1:16" x14ac:dyDescent="0.2">
      <c r="A197" s="1">
        <v>43904.708333333336</v>
      </c>
      <c r="B197" t="s">
        <v>16</v>
      </c>
      <c r="C197">
        <v>3</v>
      </c>
      <c r="D197" t="s">
        <v>25</v>
      </c>
      <c r="E197" s="2">
        <v>4546679409</v>
      </c>
      <c r="F197" s="2">
        <v>9190347404</v>
      </c>
      <c r="G197">
        <v>463</v>
      </c>
      <c r="H197">
        <v>82</v>
      </c>
      <c r="I197">
        <v>545</v>
      </c>
      <c r="J197">
        <v>782</v>
      </c>
      <c r="K197">
        <v>1327</v>
      </c>
      <c r="L197">
        <v>1327</v>
      </c>
      <c r="M197">
        <v>462</v>
      </c>
      <c r="N197">
        <v>76</v>
      </c>
      <c r="O197">
        <v>1865</v>
      </c>
      <c r="P197">
        <v>4438</v>
      </c>
    </row>
    <row r="198" spans="1:16" x14ac:dyDescent="0.2">
      <c r="A198" s="1">
        <v>43905.708333333336</v>
      </c>
      <c r="B198" t="s">
        <v>16</v>
      </c>
      <c r="C198">
        <v>3</v>
      </c>
      <c r="D198" t="s">
        <v>25</v>
      </c>
      <c r="E198" s="2">
        <v>4546679409</v>
      </c>
      <c r="F198" s="2">
        <v>9190347404</v>
      </c>
      <c r="G198">
        <v>602</v>
      </c>
      <c r="H198">
        <v>35</v>
      </c>
      <c r="I198">
        <v>637</v>
      </c>
      <c r="J198">
        <v>347</v>
      </c>
      <c r="K198">
        <v>984</v>
      </c>
      <c r="L198">
        <v>984</v>
      </c>
      <c r="M198">
        <v>351</v>
      </c>
      <c r="N198">
        <v>252</v>
      </c>
      <c r="O198">
        <v>1587</v>
      </c>
      <c r="P198">
        <v>3231</v>
      </c>
    </row>
    <row r="199" spans="1:16" x14ac:dyDescent="0.2">
      <c r="A199" s="1">
        <v>43906.708333333336</v>
      </c>
      <c r="B199" t="s">
        <v>16</v>
      </c>
      <c r="C199">
        <v>3</v>
      </c>
      <c r="D199" t="s">
        <v>25</v>
      </c>
      <c r="E199" s="2">
        <v>4546679409</v>
      </c>
      <c r="F199" s="2">
        <v>9190347404</v>
      </c>
      <c r="G199">
        <v>671</v>
      </c>
      <c r="H199">
        <v>56</v>
      </c>
      <c r="I199">
        <v>727</v>
      </c>
      <c r="J199">
        <v>91</v>
      </c>
      <c r="K199">
        <v>818</v>
      </c>
      <c r="L199">
        <v>818</v>
      </c>
      <c r="M199">
        <v>357</v>
      </c>
      <c r="N199">
        <v>202</v>
      </c>
      <c r="O199">
        <v>1377</v>
      </c>
      <c r="P199">
        <v>3196</v>
      </c>
    </row>
    <row r="200" spans="1:16" x14ac:dyDescent="0.2">
      <c r="A200" s="1">
        <v>43885.75</v>
      </c>
      <c r="B200" t="s">
        <v>16</v>
      </c>
      <c r="C200">
        <v>11</v>
      </c>
      <c r="D200" t="s">
        <v>26</v>
      </c>
      <c r="E200" s="2">
        <v>4361675973</v>
      </c>
      <c r="F200" s="2">
        <v>135188753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</row>
    <row r="201" spans="1:16" x14ac:dyDescent="0.2">
      <c r="A201" s="1">
        <v>43886.75</v>
      </c>
      <c r="B201" t="s">
        <v>16</v>
      </c>
      <c r="C201">
        <v>11</v>
      </c>
      <c r="D201" t="s">
        <v>26</v>
      </c>
      <c r="E201" s="2">
        <v>4361675973</v>
      </c>
      <c r="F201" s="2">
        <v>135188753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</row>
    <row r="202" spans="1:16" x14ac:dyDescent="0.2">
      <c r="A202" s="1">
        <v>43887.75</v>
      </c>
      <c r="B202" t="s">
        <v>16</v>
      </c>
      <c r="C202">
        <v>11</v>
      </c>
      <c r="D202" t="s">
        <v>26</v>
      </c>
      <c r="E202" s="2">
        <v>4361675973</v>
      </c>
      <c r="F202" s="2">
        <v>135188753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7</v>
      </c>
    </row>
    <row r="203" spans="1:16" x14ac:dyDescent="0.2">
      <c r="A203" s="1">
        <v>43888.75</v>
      </c>
      <c r="B203" t="s">
        <v>16</v>
      </c>
      <c r="C203">
        <v>11</v>
      </c>
      <c r="D203" t="s">
        <v>26</v>
      </c>
      <c r="E203" s="2">
        <v>4361675973</v>
      </c>
      <c r="F203" s="2">
        <v>135188753</v>
      </c>
      <c r="G203">
        <v>1</v>
      </c>
      <c r="H203">
        <v>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0</v>
      </c>
      <c r="O203">
        <v>2</v>
      </c>
      <c r="P203">
        <v>18</v>
      </c>
    </row>
    <row r="204" spans="1:16" x14ac:dyDescent="0.2">
      <c r="A204" s="1">
        <v>43889.75</v>
      </c>
      <c r="B204" t="s">
        <v>16</v>
      </c>
      <c r="C204">
        <v>11</v>
      </c>
      <c r="D204" t="s">
        <v>26</v>
      </c>
      <c r="E204" s="2">
        <v>4361675973</v>
      </c>
      <c r="F204" s="2">
        <v>135188753</v>
      </c>
      <c r="G204">
        <v>1</v>
      </c>
      <c r="H204">
        <v>1</v>
      </c>
      <c r="I204">
        <v>2</v>
      </c>
      <c r="J204">
        <v>1</v>
      </c>
      <c r="K204">
        <v>3</v>
      </c>
      <c r="L204">
        <v>3</v>
      </c>
      <c r="M204">
        <v>0</v>
      </c>
      <c r="N204">
        <v>0</v>
      </c>
      <c r="O204">
        <v>3</v>
      </c>
      <c r="P204">
        <v>1</v>
      </c>
    </row>
    <row r="205" spans="1:16" x14ac:dyDescent="0.2">
      <c r="A205" s="1">
        <v>43890.708333333336</v>
      </c>
      <c r="B205" t="s">
        <v>16</v>
      </c>
      <c r="C205">
        <v>11</v>
      </c>
      <c r="D205" t="s">
        <v>26</v>
      </c>
      <c r="E205" s="2">
        <v>4361675973</v>
      </c>
      <c r="F205" s="2">
        <v>135188753</v>
      </c>
      <c r="G205">
        <v>3</v>
      </c>
      <c r="H205">
        <v>0</v>
      </c>
      <c r="I205">
        <v>3</v>
      </c>
      <c r="J205">
        <v>2</v>
      </c>
      <c r="K205">
        <v>5</v>
      </c>
      <c r="L205">
        <v>5</v>
      </c>
      <c r="M205">
        <v>0</v>
      </c>
      <c r="N205">
        <v>0</v>
      </c>
      <c r="O205">
        <v>5</v>
      </c>
      <c r="P205">
        <v>21</v>
      </c>
    </row>
    <row r="206" spans="1:16" x14ac:dyDescent="0.2">
      <c r="A206" s="1">
        <v>43891.708333333336</v>
      </c>
      <c r="B206" t="s">
        <v>16</v>
      </c>
      <c r="C206">
        <v>11</v>
      </c>
      <c r="D206" t="s">
        <v>26</v>
      </c>
      <c r="E206" s="2">
        <v>4361675973</v>
      </c>
      <c r="F206" s="2">
        <v>135188753</v>
      </c>
      <c r="G206">
        <v>6</v>
      </c>
      <c r="H206">
        <v>3</v>
      </c>
      <c r="I206">
        <v>9</v>
      </c>
      <c r="J206">
        <v>5</v>
      </c>
      <c r="K206">
        <v>14</v>
      </c>
      <c r="L206">
        <v>14</v>
      </c>
      <c r="M206">
        <v>0</v>
      </c>
      <c r="N206">
        <v>0</v>
      </c>
      <c r="O206">
        <v>14</v>
      </c>
      <c r="P206">
        <v>33</v>
      </c>
    </row>
    <row r="207" spans="1:16" x14ac:dyDescent="0.2">
      <c r="A207" s="1">
        <v>43892.75</v>
      </c>
      <c r="B207" t="s">
        <v>16</v>
      </c>
      <c r="C207">
        <v>11</v>
      </c>
      <c r="D207" t="s">
        <v>26</v>
      </c>
      <c r="E207" s="2">
        <v>4361675973</v>
      </c>
      <c r="F207" s="2">
        <v>135188753</v>
      </c>
      <c r="G207">
        <v>5</v>
      </c>
      <c r="H207">
        <v>1</v>
      </c>
      <c r="I207">
        <v>6</v>
      </c>
      <c r="J207">
        <v>3</v>
      </c>
      <c r="K207">
        <v>9</v>
      </c>
      <c r="L207">
        <v>9</v>
      </c>
      <c r="M207">
        <v>0</v>
      </c>
      <c r="N207">
        <v>1</v>
      </c>
      <c r="O207">
        <v>10</v>
      </c>
      <c r="P207">
        <v>36</v>
      </c>
    </row>
    <row r="208" spans="1:16" x14ac:dyDescent="0.2">
      <c r="A208" s="1">
        <v>43893.75</v>
      </c>
      <c r="B208" t="s">
        <v>16</v>
      </c>
      <c r="C208">
        <v>11</v>
      </c>
      <c r="D208" t="s">
        <v>26</v>
      </c>
      <c r="E208" s="2">
        <v>4361675973</v>
      </c>
      <c r="F208" s="2">
        <v>135188753</v>
      </c>
      <c r="G208">
        <v>10</v>
      </c>
      <c r="H208">
        <v>7</v>
      </c>
      <c r="I208">
        <v>17</v>
      </c>
      <c r="J208">
        <v>8</v>
      </c>
      <c r="K208">
        <v>25</v>
      </c>
      <c r="L208">
        <v>25</v>
      </c>
      <c r="M208">
        <v>0</v>
      </c>
      <c r="N208">
        <v>1</v>
      </c>
      <c r="O208">
        <v>26</v>
      </c>
      <c r="P208">
        <v>63</v>
      </c>
    </row>
    <row r="209" spans="1:16" x14ac:dyDescent="0.2">
      <c r="A209" s="1">
        <v>43894.708333333336</v>
      </c>
      <c r="B209" t="s">
        <v>16</v>
      </c>
      <c r="C209">
        <v>11</v>
      </c>
      <c r="D209" t="s">
        <v>26</v>
      </c>
      <c r="E209" s="2">
        <v>4361675973</v>
      </c>
      <c r="F209" s="2">
        <v>135188753</v>
      </c>
      <c r="G209">
        <v>7</v>
      </c>
      <c r="H209">
        <v>2</v>
      </c>
      <c r="I209">
        <v>9</v>
      </c>
      <c r="J209">
        <v>12</v>
      </c>
      <c r="K209">
        <v>21</v>
      </c>
      <c r="L209">
        <v>21</v>
      </c>
      <c r="M209">
        <v>0</v>
      </c>
      <c r="N209">
        <v>2</v>
      </c>
      <c r="O209">
        <v>23</v>
      </c>
      <c r="P209">
        <v>88</v>
      </c>
    </row>
    <row r="210" spans="1:16" x14ac:dyDescent="0.2">
      <c r="A210" s="1">
        <v>43895.708333333336</v>
      </c>
      <c r="B210" t="s">
        <v>16</v>
      </c>
      <c r="C210">
        <v>11</v>
      </c>
      <c r="D210" t="s">
        <v>26</v>
      </c>
      <c r="E210" s="2">
        <v>4361675973</v>
      </c>
      <c r="F210" s="2">
        <v>135188753</v>
      </c>
      <c r="G210">
        <v>23</v>
      </c>
      <c r="H210">
        <v>4</v>
      </c>
      <c r="I210">
        <v>27</v>
      </c>
      <c r="J210">
        <v>13</v>
      </c>
      <c r="K210">
        <v>40</v>
      </c>
      <c r="L210">
        <v>40</v>
      </c>
      <c r="M210">
        <v>0</v>
      </c>
      <c r="N210">
        <v>0</v>
      </c>
      <c r="O210">
        <v>40</v>
      </c>
      <c r="P210">
        <v>125</v>
      </c>
    </row>
    <row r="211" spans="1:16" x14ac:dyDescent="0.2">
      <c r="A211" s="1">
        <v>43896.708333333336</v>
      </c>
      <c r="B211" t="s">
        <v>16</v>
      </c>
      <c r="C211">
        <v>11</v>
      </c>
      <c r="D211" t="s">
        <v>26</v>
      </c>
      <c r="E211" s="2">
        <v>4361675973</v>
      </c>
      <c r="F211" s="2">
        <v>135188753</v>
      </c>
      <c r="G211">
        <v>16</v>
      </c>
      <c r="H211">
        <v>1</v>
      </c>
      <c r="I211">
        <v>17</v>
      </c>
      <c r="J211">
        <v>18</v>
      </c>
      <c r="K211">
        <v>35</v>
      </c>
      <c r="L211">
        <v>35</v>
      </c>
      <c r="M211">
        <v>0</v>
      </c>
      <c r="N211">
        <v>0</v>
      </c>
      <c r="O211">
        <v>35</v>
      </c>
      <c r="P211">
        <v>172</v>
      </c>
    </row>
    <row r="212" spans="1:16" x14ac:dyDescent="0.2">
      <c r="A212" s="1">
        <v>43897.75</v>
      </c>
      <c r="B212" t="s">
        <v>16</v>
      </c>
      <c r="C212">
        <v>11</v>
      </c>
      <c r="D212" t="s">
        <v>26</v>
      </c>
      <c r="E212" s="2">
        <v>4361675973</v>
      </c>
      <c r="F212" s="2">
        <v>135188753</v>
      </c>
      <c r="G212">
        <v>21</v>
      </c>
      <c r="H212">
        <v>16</v>
      </c>
      <c r="I212">
        <v>37</v>
      </c>
      <c r="J212">
        <v>9</v>
      </c>
      <c r="K212">
        <v>46</v>
      </c>
      <c r="L212">
        <v>46</v>
      </c>
      <c r="M212">
        <v>0</v>
      </c>
      <c r="N212">
        <v>2</v>
      </c>
      <c r="O212">
        <v>48</v>
      </c>
      <c r="P212">
        <v>231</v>
      </c>
    </row>
    <row r="213" spans="1:16" x14ac:dyDescent="0.2">
      <c r="A213" s="1">
        <v>43898.75</v>
      </c>
      <c r="B213" t="s">
        <v>16</v>
      </c>
      <c r="C213">
        <v>11</v>
      </c>
      <c r="D213" t="s">
        <v>26</v>
      </c>
      <c r="E213" s="2">
        <v>4361675973</v>
      </c>
      <c r="F213" s="2">
        <v>135188753</v>
      </c>
      <c r="G213">
        <v>16</v>
      </c>
      <c r="H213">
        <v>5</v>
      </c>
      <c r="I213">
        <v>21</v>
      </c>
      <c r="J213">
        <v>43</v>
      </c>
      <c r="K213">
        <v>64</v>
      </c>
      <c r="L213">
        <v>64</v>
      </c>
      <c r="M213">
        <v>0</v>
      </c>
      <c r="N213">
        <v>1</v>
      </c>
      <c r="O213">
        <v>65</v>
      </c>
      <c r="P213">
        <v>209</v>
      </c>
    </row>
    <row r="214" spans="1:16" x14ac:dyDescent="0.2">
      <c r="A214" s="1">
        <v>43899.75</v>
      </c>
      <c r="B214" t="s">
        <v>16</v>
      </c>
      <c r="C214">
        <v>11</v>
      </c>
      <c r="D214" t="s">
        <v>26</v>
      </c>
      <c r="E214" s="2">
        <v>4361675973</v>
      </c>
      <c r="F214" s="2">
        <v>135188753</v>
      </c>
      <c r="G214">
        <v>26</v>
      </c>
      <c r="H214">
        <v>6</v>
      </c>
      <c r="I214">
        <v>32</v>
      </c>
      <c r="J214">
        <v>16</v>
      </c>
      <c r="K214">
        <v>48</v>
      </c>
      <c r="L214">
        <v>48</v>
      </c>
      <c r="M214">
        <v>0</v>
      </c>
      <c r="N214">
        <v>3</v>
      </c>
      <c r="O214">
        <v>51</v>
      </c>
      <c r="P214">
        <v>225</v>
      </c>
    </row>
    <row r="215" spans="1:16" x14ac:dyDescent="0.2">
      <c r="A215" s="1">
        <v>43900.75</v>
      </c>
      <c r="B215" t="s">
        <v>16</v>
      </c>
      <c r="C215">
        <v>11</v>
      </c>
      <c r="D215" t="s">
        <v>26</v>
      </c>
      <c r="E215" s="2">
        <v>4361675973</v>
      </c>
      <c r="F215" s="2">
        <v>135188753</v>
      </c>
      <c r="G215">
        <v>16</v>
      </c>
      <c r="H215">
        <v>7</v>
      </c>
      <c r="I215">
        <v>23</v>
      </c>
      <c r="J215">
        <v>45</v>
      </c>
      <c r="K215">
        <v>68</v>
      </c>
      <c r="L215">
        <v>68</v>
      </c>
      <c r="M215">
        <v>0</v>
      </c>
      <c r="N215">
        <v>3</v>
      </c>
      <c r="O215">
        <v>71</v>
      </c>
      <c r="P215">
        <v>187</v>
      </c>
    </row>
    <row r="216" spans="1:16" x14ac:dyDescent="0.2">
      <c r="A216" s="1">
        <v>43901.708333333336</v>
      </c>
      <c r="B216" t="s">
        <v>16</v>
      </c>
      <c r="C216">
        <v>11</v>
      </c>
      <c r="D216" t="s">
        <v>26</v>
      </c>
      <c r="E216" s="2">
        <v>4361675973</v>
      </c>
      <c r="F216" s="2">
        <v>135188753</v>
      </c>
      <c r="G216">
        <v>60</v>
      </c>
      <c r="H216">
        <v>12</v>
      </c>
      <c r="I216">
        <v>72</v>
      </c>
      <c r="J216">
        <v>8</v>
      </c>
      <c r="K216">
        <v>80</v>
      </c>
      <c r="L216">
        <v>80</v>
      </c>
      <c r="M216">
        <v>0</v>
      </c>
      <c r="N216">
        <v>5</v>
      </c>
      <c r="O216">
        <v>85</v>
      </c>
      <c r="P216">
        <v>219</v>
      </c>
    </row>
    <row r="217" spans="1:16" x14ac:dyDescent="0.2">
      <c r="A217" s="1">
        <v>43902.708333333336</v>
      </c>
      <c r="B217" t="s">
        <v>16</v>
      </c>
      <c r="C217">
        <v>11</v>
      </c>
      <c r="D217" t="s">
        <v>26</v>
      </c>
      <c r="E217" s="2">
        <v>4361675973</v>
      </c>
      <c r="F217" s="2">
        <v>135188753</v>
      </c>
      <c r="G217">
        <v>42</v>
      </c>
      <c r="H217">
        <v>10</v>
      </c>
      <c r="I217">
        <v>52</v>
      </c>
      <c r="J217">
        <v>57</v>
      </c>
      <c r="K217">
        <v>109</v>
      </c>
      <c r="L217">
        <v>109</v>
      </c>
      <c r="M217">
        <v>0</v>
      </c>
      <c r="N217">
        <v>4</v>
      </c>
      <c r="O217">
        <v>113</v>
      </c>
      <c r="P217">
        <v>251</v>
      </c>
    </row>
    <row r="218" spans="1:16" x14ac:dyDescent="0.2">
      <c r="A218" s="1">
        <v>43903.708333333336</v>
      </c>
      <c r="B218" t="s">
        <v>16</v>
      </c>
      <c r="C218">
        <v>11</v>
      </c>
      <c r="D218" t="s">
        <v>26</v>
      </c>
      <c r="E218" s="2">
        <v>4361675973</v>
      </c>
      <c r="F218" s="2">
        <v>135188753</v>
      </c>
      <c r="G218">
        <v>83</v>
      </c>
      <c r="H218">
        <v>9</v>
      </c>
      <c r="I218">
        <v>92</v>
      </c>
      <c r="J218">
        <v>36</v>
      </c>
      <c r="K218">
        <v>128</v>
      </c>
      <c r="L218">
        <v>128</v>
      </c>
      <c r="M218">
        <v>0</v>
      </c>
      <c r="N218">
        <v>5</v>
      </c>
      <c r="O218">
        <v>133</v>
      </c>
      <c r="P218">
        <v>311</v>
      </c>
    </row>
    <row r="219" spans="1:16" x14ac:dyDescent="0.2">
      <c r="A219" s="1">
        <v>43904.708333333336</v>
      </c>
      <c r="B219" t="s">
        <v>16</v>
      </c>
      <c r="C219">
        <v>11</v>
      </c>
      <c r="D219" t="s">
        <v>26</v>
      </c>
      <c r="E219" s="2">
        <v>4361675973</v>
      </c>
      <c r="F219" s="2">
        <v>135188753</v>
      </c>
      <c r="G219">
        <v>112</v>
      </c>
      <c r="H219">
        <v>8</v>
      </c>
      <c r="I219">
        <v>120</v>
      </c>
      <c r="J219">
        <v>45</v>
      </c>
      <c r="K219">
        <v>165</v>
      </c>
      <c r="L219">
        <v>165</v>
      </c>
      <c r="M219">
        <v>0</v>
      </c>
      <c r="N219">
        <v>9</v>
      </c>
      <c r="O219">
        <v>174</v>
      </c>
      <c r="P219">
        <v>343</v>
      </c>
    </row>
    <row r="220" spans="1:16" x14ac:dyDescent="0.2">
      <c r="A220" s="1">
        <v>43905.708333333336</v>
      </c>
      <c r="B220" t="s">
        <v>16</v>
      </c>
      <c r="C220">
        <v>11</v>
      </c>
      <c r="D220" t="s">
        <v>26</v>
      </c>
      <c r="E220" s="2">
        <v>4361675973</v>
      </c>
      <c r="F220" s="2">
        <v>135188753</v>
      </c>
      <c r="G220">
        <v>72</v>
      </c>
      <c r="H220">
        <v>5</v>
      </c>
      <c r="I220">
        <v>77</v>
      </c>
      <c r="J220">
        <v>147</v>
      </c>
      <c r="K220">
        <v>224</v>
      </c>
      <c r="L220">
        <v>224</v>
      </c>
      <c r="M220">
        <v>0</v>
      </c>
      <c r="N220">
        <v>10</v>
      </c>
      <c r="O220">
        <v>234</v>
      </c>
      <c r="P220">
        <v>385</v>
      </c>
    </row>
    <row r="221" spans="1:16" x14ac:dyDescent="0.2">
      <c r="A221" s="1">
        <v>43906.708333333336</v>
      </c>
      <c r="B221" t="s">
        <v>16</v>
      </c>
      <c r="C221">
        <v>11</v>
      </c>
      <c r="D221" t="s">
        <v>26</v>
      </c>
      <c r="E221" s="2">
        <v>4361675973</v>
      </c>
      <c r="F221" s="2">
        <v>135188753</v>
      </c>
      <c r="G221">
        <v>7</v>
      </c>
      <c r="H221">
        <v>12</v>
      </c>
      <c r="I221">
        <v>19</v>
      </c>
      <c r="J221">
        <v>79</v>
      </c>
      <c r="K221">
        <v>98</v>
      </c>
      <c r="L221">
        <v>98</v>
      </c>
      <c r="M221">
        <v>0</v>
      </c>
      <c r="N221">
        <v>11</v>
      </c>
      <c r="O221">
        <v>109</v>
      </c>
      <c r="P221">
        <v>279</v>
      </c>
    </row>
    <row r="222" spans="1:16" x14ac:dyDescent="0.2">
      <c r="A222" s="1">
        <v>43885.75</v>
      </c>
      <c r="B222" t="s">
        <v>16</v>
      </c>
      <c r="C222">
        <v>14</v>
      </c>
      <c r="D222" t="s">
        <v>27</v>
      </c>
      <c r="E222" s="2">
        <v>4155774754</v>
      </c>
      <c r="F222" s="2">
        <v>1465916051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s="1">
        <v>43886.75</v>
      </c>
      <c r="B223" t="s">
        <v>16</v>
      </c>
      <c r="C223">
        <v>14</v>
      </c>
      <c r="D223" t="s">
        <v>27</v>
      </c>
      <c r="E223" s="2">
        <v>4155774754</v>
      </c>
      <c r="F223" s="2">
        <v>1465916051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s="1">
        <v>43887.75</v>
      </c>
      <c r="B224" t="s">
        <v>16</v>
      </c>
      <c r="C224">
        <v>14</v>
      </c>
      <c r="D224" t="s">
        <v>27</v>
      </c>
      <c r="E224" s="2">
        <v>4155774754</v>
      </c>
      <c r="F224" s="2">
        <v>1465916051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s="1">
        <v>43888.75</v>
      </c>
      <c r="B225" t="s">
        <v>16</v>
      </c>
      <c r="C225">
        <v>14</v>
      </c>
      <c r="D225" t="s">
        <v>27</v>
      </c>
      <c r="E225" s="2">
        <v>4155774754</v>
      </c>
      <c r="F225" s="2">
        <v>1465916051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s="1">
        <v>43889.75</v>
      </c>
      <c r="B226" t="s">
        <v>16</v>
      </c>
      <c r="C226">
        <v>14</v>
      </c>
      <c r="D226" t="s">
        <v>27</v>
      </c>
      <c r="E226" s="2">
        <v>4155774754</v>
      </c>
      <c r="F226" s="2">
        <v>1465916051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s="1">
        <v>43890.708333333336</v>
      </c>
      <c r="B227" t="s">
        <v>16</v>
      </c>
      <c r="C227">
        <v>14</v>
      </c>
      <c r="D227" t="s">
        <v>27</v>
      </c>
      <c r="E227" s="2">
        <v>4155774754</v>
      </c>
      <c r="F227" s="2">
        <v>1465916051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s="1">
        <v>43891.708333333336</v>
      </c>
      <c r="B228" t="s">
        <v>16</v>
      </c>
      <c r="C228">
        <v>14</v>
      </c>
      <c r="D228" t="s">
        <v>27</v>
      </c>
      <c r="E228" s="2">
        <v>4155774754</v>
      </c>
      <c r="F228" s="2">
        <v>1465916051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</v>
      </c>
    </row>
    <row r="229" spans="1:16" x14ac:dyDescent="0.2">
      <c r="A229" s="1">
        <v>43892.75</v>
      </c>
      <c r="B229" t="s">
        <v>16</v>
      </c>
      <c r="C229">
        <v>14</v>
      </c>
      <c r="D229" t="s">
        <v>27</v>
      </c>
      <c r="E229" s="2">
        <v>4155774754</v>
      </c>
      <c r="F229" s="2">
        <v>1465916051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</v>
      </c>
    </row>
    <row r="230" spans="1:16" x14ac:dyDescent="0.2">
      <c r="A230" s="1">
        <v>43893.75</v>
      </c>
      <c r="B230" t="s">
        <v>16</v>
      </c>
      <c r="C230">
        <v>14</v>
      </c>
      <c r="D230" t="s">
        <v>27</v>
      </c>
      <c r="E230" s="2">
        <v>4155774754</v>
      </c>
      <c r="F230" s="2">
        <v>1465916051</v>
      </c>
      <c r="G230">
        <v>3</v>
      </c>
      <c r="H230">
        <v>0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0</v>
      </c>
      <c r="O230">
        <v>3</v>
      </c>
      <c r="P230">
        <v>0</v>
      </c>
    </row>
    <row r="231" spans="1:16" x14ac:dyDescent="0.2">
      <c r="A231" s="1">
        <v>43894.708333333336</v>
      </c>
      <c r="B231" t="s">
        <v>16</v>
      </c>
      <c r="C231">
        <v>14</v>
      </c>
      <c r="D231" t="s">
        <v>27</v>
      </c>
      <c r="E231" s="2">
        <v>4155774754</v>
      </c>
      <c r="F231" s="2">
        <v>1465916051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</row>
    <row r="232" spans="1:16" x14ac:dyDescent="0.2">
      <c r="A232" s="1">
        <v>43895.708333333336</v>
      </c>
      <c r="B232" t="s">
        <v>16</v>
      </c>
      <c r="C232">
        <v>14</v>
      </c>
      <c r="D232" t="s">
        <v>27</v>
      </c>
      <c r="E232" s="2">
        <v>4155774754</v>
      </c>
      <c r="F232" s="2">
        <v>1465916051</v>
      </c>
      <c r="G232">
        <v>1</v>
      </c>
      <c r="H232">
        <v>0</v>
      </c>
      <c r="I232">
        <v>1</v>
      </c>
      <c r="J232">
        <v>3</v>
      </c>
      <c r="K232">
        <v>4</v>
      </c>
      <c r="L232">
        <v>4</v>
      </c>
      <c r="M232">
        <v>0</v>
      </c>
      <c r="N232">
        <v>0</v>
      </c>
      <c r="O232">
        <v>4</v>
      </c>
      <c r="P232">
        <v>5</v>
      </c>
    </row>
    <row r="233" spans="1:16" x14ac:dyDescent="0.2">
      <c r="A233" s="1">
        <v>43896.708333333336</v>
      </c>
      <c r="B233" t="s">
        <v>16</v>
      </c>
      <c r="C233">
        <v>14</v>
      </c>
      <c r="D233" t="s">
        <v>27</v>
      </c>
      <c r="E233" s="2">
        <v>4155774754</v>
      </c>
      <c r="F233" s="2">
        <v>1465916051</v>
      </c>
      <c r="G233">
        <v>-1</v>
      </c>
      <c r="H233">
        <v>2</v>
      </c>
      <c r="I233">
        <v>1</v>
      </c>
      <c r="J233">
        <v>4</v>
      </c>
      <c r="K233">
        <v>5</v>
      </c>
      <c r="L233">
        <v>5</v>
      </c>
      <c r="M233">
        <v>0</v>
      </c>
      <c r="N233">
        <v>0</v>
      </c>
      <c r="O233">
        <v>5</v>
      </c>
      <c r="P233">
        <v>80</v>
      </c>
    </row>
    <row r="234" spans="1:16" x14ac:dyDescent="0.2">
      <c r="A234" s="1">
        <v>43897.75</v>
      </c>
      <c r="B234" t="s">
        <v>16</v>
      </c>
      <c r="C234">
        <v>14</v>
      </c>
      <c r="D234" t="s">
        <v>27</v>
      </c>
      <c r="E234" s="2">
        <v>4155774754</v>
      </c>
      <c r="F234" s="2">
        <v>1465916051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0</v>
      </c>
      <c r="N234">
        <v>0</v>
      </c>
      <c r="O234">
        <v>2</v>
      </c>
      <c r="P234">
        <v>8</v>
      </c>
    </row>
    <row r="235" spans="1:16" x14ac:dyDescent="0.2">
      <c r="A235" s="1">
        <v>43898.75</v>
      </c>
      <c r="B235" t="s">
        <v>16</v>
      </c>
      <c r="C235">
        <v>14</v>
      </c>
      <c r="D235" t="s">
        <v>27</v>
      </c>
      <c r="E235" s="2">
        <v>4155774754</v>
      </c>
      <c r="F235" s="2">
        <v>1465916051</v>
      </c>
      <c r="G235">
        <v>1</v>
      </c>
      <c r="H235">
        <v>0</v>
      </c>
      <c r="I235">
        <v>1</v>
      </c>
      <c r="J235">
        <v>-1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 spans="1:16" x14ac:dyDescent="0.2">
      <c r="A236" s="1">
        <v>43899.75</v>
      </c>
      <c r="B236" t="s">
        <v>16</v>
      </c>
      <c r="C236">
        <v>14</v>
      </c>
      <c r="D236" t="s">
        <v>27</v>
      </c>
      <c r="E236" s="2">
        <v>4155774754</v>
      </c>
      <c r="F236" s="2">
        <v>1465916051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96</v>
      </c>
    </row>
    <row r="237" spans="1:16" x14ac:dyDescent="0.2">
      <c r="A237" s="1">
        <v>43900.75</v>
      </c>
      <c r="B237" t="s">
        <v>16</v>
      </c>
      <c r="C237">
        <v>14</v>
      </c>
      <c r="D237" t="s">
        <v>27</v>
      </c>
      <c r="E237" s="2">
        <v>4155774754</v>
      </c>
      <c r="F237" s="2">
        <v>1465916051</v>
      </c>
      <c r="G237">
        <v>-1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13</v>
      </c>
    </row>
    <row r="238" spans="1:16" x14ac:dyDescent="0.2">
      <c r="A238" s="1">
        <v>43901.708333333336</v>
      </c>
      <c r="B238" t="s">
        <v>16</v>
      </c>
      <c r="C238">
        <v>14</v>
      </c>
      <c r="D238" t="s">
        <v>27</v>
      </c>
      <c r="E238" s="2">
        <v>4155774754</v>
      </c>
      <c r="F238" s="2">
        <v>1465916051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</row>
    <row r="239" spans="1:16" x14ac:dyDescent="0.2">
      <c r="A239" s="1">
        <v>43902.708333333336</v>
      </c>
      <c r="B239" t="s">
        <v>16</v>
      </c>
      <c r="C239">
        <v>14</v>
      </c>
      <c r="D239" t="s">
        <v>27</v>
      </c>
      <c r="E239" s="2">
        <v>4155774754</v>
      </c>
      <c r="F239" s="2">
        <v>1465916051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</row>
    <row r="240" spans="1:16" x14ac:dyDescent="0.2">
      <c r="A240" s="1">
        <v>43903.708333333336</v>
      </c>
      <c r="B240" t="s">
        <v>16</v>
      </c>
      <c r="C240">
        <v>14</v>
      </c>
      <c r="D240" t="s">
        <v>27</v>
      </c>
      <c r="E240" s="2">
        <v>4155774754</v>
      </c>
      <c r="F240" s="2">
        <v>1465916051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5</v>
      </c>
    </row>
    <row r="241" spans="1:16" x14ac:dyDescent="0.2">
      <c r="A241" s="1">
        <v>43904.708333333336</v>
      </c>
      <c r="B241" t="s">
        <v>16</v>
      </c>
      <c r="C241">
        <v>14</v>
      </c>
      <c r="D241" t="s">
        <v>27</v>
      </c>
      <c r="E241" s="2">
        <v>4155774754</v>
      </c>
      <c r="F241" s="2">
        <v>1465916051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 spans="1:16" x14ac:dyDescent="0.2">
      <c r="A242" s="1">
        <v>43905.708333333336</v>
      </c>
      <c r="B242" t="s">
        <v>16</v>
      </c>
      <c r="C242">
        <v>14</v>
      </c>
      <c r="D242" t="s">
        <v>27</v>
      </c>
      <c r="E242" s="2">
        <v>4155774754</v>
      </c>
      <c r="F242" s="2">
        <v>1465916051</v>
      </c>
      <c r="G242">
        <v>-2</v>
      </c>
      <c r="H242">
        <v>1</v>
      </c>
      <c r="I242">
        <v>-1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2">
      <c r="A243" s="1">
        <v>43906.708333333336</v>
      </c>
      <c r="B243" t="s">
        <v>16</v>
      </c>
      <c r="C243">
        <v>14</v>
      </c>
      <c r="D243" t="s">
        <v>27</v>
      </c>
      <c r="E243" s="2">
        <v>4155774754</v>
      </c>
      <c r="F243" s="2">
        <v>1465916051</v>
      </c>
      <c r="G243">
        <v>0</v>
      </c>
      <c r="H243">
        <v>1</v>
      </c>
      <c r="I243">
        <v>1</v>
      </c>
      <c r="J243">
        <v>-3</v>
      </c>
      <c r="K243">
        <v>-2</v>
      </c>
      <c r="L243">
        <v>-2</v>
      </c>
      <c r="M243">
        <v>5</v>
      </c>
      <c r="N243">
        <v>1</v>
      </c>
      <c r="O243">
        <v>4</v>
      </c>
      <c r="P243">
        <v>5</v>
      </c>
    </row>
    <row r="244" spans="1:16" x14ac:dyDescent="0.2">
      <c r="A244" s="1">
        <v>43885.75</v>
      </c>
      <c r="B244" t="s">
        <v>16</v>
      </c>
      <c r="C244">
        <v>4</v>
      </c>
      <c r="D244" t="s">
        <v>28</v>
      </c>
      <c r="E244" s="2">
        <v>4649933453</v>
      </c>
      <c r="F244" s="2">
        <v>1135662422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2">
      <c r="A245" s="1">
        <v>43886.75</v>
      </c>
      <c r="B245" t="s">
        <v>16</v>
      </c>
      <c r="C245">
        <v>4</v>
      </c>
      <c r="D245" t="s">
        <v>28</v>
      </c>
      <c r="E245" s="2">
        <v>4649933453</v>
      </c>
      <c r="F245" s="2">
        <v>1135662422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 x14ac:dyDescent="0.2">
      <c r="A246" s="1">
        <v>43887.75</v>
      </c>
      <c r="B246" t="s">
        <v>16</v>
      </c>
      <c r="C246">
        <v>4</v>
      </c>
      <c r="D246" t="s">
        <v>28</v>
      </c>
      <c r="E246" s="2">
        <v>4649933453</v>
      </c>
      <c r="F246" s="2">
        <v>1135662422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s="1">
        <v>43888.75</v>
      </c>
      <c r="B247" t="s">
        <v>16</v>
      </c>
      <c r="C247">
        <v>4</v>
      </c>
      <c r="D247" t="s">
        <v>28</v>
      </c>
      <c r="E247" s="2">
        <v>4649933453</v>
      </c>
      <c r="F247" s="2">
        <v>1135662422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 s="1">
        <v>43889.75</v>
      </c>
      <c r="B248" t="s">
        <v>16</v>
      </c>
      <c r="C248">
        <v>4</v>
      </c>
      <c r="D248" t="s">
        <v>28</v>
      </c>
      <c r="E248" s="2">
        <v>4649933453</v>
      </c>
      <c r="F248" s="2">
        <v>1135662422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s="1">
        <v>43890.708333333336</v>
      </c>
      <c r="B249" t="s">
        <v>16</v>
      </c>
      <c r="C249">
        <v>4</v>
      </c>
      <c r="D249" t="s">
        <v>28</v>
      </c>
      <c r="E249" s="2">
        <v>4649933453</v>
      </c>
      <c r="F249" s="2">
        <v>1135662422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14</v>
      </c>
    </row>
    <row r="250" spans="1:16" x14ac:dyDescent="0.2">
      <c r="A250" s="1">
        <v>43891.708333333336</v>
      </c>
      <c r="B250" t="s">
        <v>16</v>
      </c>
      <c r="C250">
        <v>4</v>
      </c>
      <c r="D250" t="s">
        <v>28</v>
      </c>
      <c r="E250" s="2">
        <v>4649933453</v>
      </c>
      <c r="F250" s="2">
        <v>1135662422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 spans="1:16" x14ac:dyDescent="0.2">
      <c r="A251" s="1">
        <v>43892.75</v>
      </c>
      <c r="B251" t="s">
        <v>16</v>
      </c>
      <c r="C251">
        <v>4</v>
      </c>
      <c r="D251" t="s">
        <v>28</v>
      </c>
      <c r="E251" s="2">
        <v>4649933453</v>
      </c>
      <c r="F251" s="2">
        <v>1135662422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s="1">
        <v>43893.75</v>
      </c>
      <c r="B252" t="s">
        <v>16</v>
      </c>
      <c r="C252">
        <v>4</v>
      </c>
      <c r="D252" t="s">
        <v>28</v>
      </c>
      <c r="E252" s="2">
        <v>4649933453</v>
      </c>
      <c r="F252" s="2">
        <v>1135662422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s="1">
        <v>43894.708333333336</v>
      </c>
      <c r="B253" t="s">
        <v>16</v>
      </c>
      <c r="C253">
        <v>4</v>
      </c>
      <c r="D253" t="s">
        <v>28</v>
      </c>
      <c r="E253" s="2">
        <v>4649933453</v>
      </c>
      <c r="F253" s="2">
        <v>1135662422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s="1">
        <v>43895.708333333336</v>
      </c>
      <c r="B254" t="s">
        <v>16</v>
      </c>
      <c r="C254">
        <v>4</v>
      </c>
      <c r="D254" t="s">
        <v>28</v>
      </c>
      <c r="E254" s="2">
        <v>4649933453</v>
      </c>
      <c r="F254" s="2">
        <v>1135662422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s="1">
        <v>43896.708333333336</v>
      </c>
      <c r="B255" t="s">
        <v>16</v>
      </c>
      <c r="C255">
        <v>4</v>
      </c>
      <c r="D255" t="s">
        <v>28</v>
      </c>
      <c r="E255" s="2">
        <v>4649933453</v>
      </c>
      <c r="F255" s="2">
        <v>1135662422</v>
      </c>
      <c r="G255">
        <v>3</v>
      </c>
      <c r="H255">
        <v>0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0</v>
      </c>
      <c r="O255">
        <v>3</v>
      </c>
      <c r="P255">
        <v>16</v>
      </c>
    </row>
    <row r="256" spans="1:16" x14ac:dyDescent="0.2">
      <c r="A256" s="1">
        <v>43897.75</v>
      </c>
      <c r="B256" t="s">
        <v>16</v>
      </c>
      <c r="C256">
        <v>4</v>
      </c>
      <c r="D256" t="s">
        <v>28</v>
      </c>
      <c r="E256" s="2">
        <v>4649933453</v>
      </c>
      <c r="F256" s="2">
        <v>1135662422</v>
      </c>
      <c r="G256">
        <v>4</v>
      </c>
      <c r="H256">
        <v>0</v>
      </c>
      <c r="I256">
        <v>4</v>
      </c>
      <c r="J256">
        <v>1</v>
      </c>
      <c r="K256">
        <v>5</v>
      </c>
      <c r="L256">
        <v>5</v>
      </c>
      <c r="M256">
        <v>0</v>
      </c>
      <c r="N256">
        <v>0</v>
      </c>
      <c r="O256">
        <v>5</v>
      </c>
      <c r="P256">
        <v>0</v>
      </c>
    </row>
    <row r="257" spans="1:16" x14ac:dyDescent="0.2">
      <c r="A257" s="1">
        <v>43898.75</v>
      </c>
      <c r="B257" t="s">
        <v>16</v>
      </c>
      <c r="C257">
        <v>4</v>
      </c>
      <c r="D257" t="s">
        <v>28</v>
      </c>
      <c r="E257" s="2">
        <v>4649933453</v>
      </c>
      <c r="F257" s="2">
        <v>1135662422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s="1">
        <v>43899.75</v>
      </c>
      <c r="B258" t="s">
        <v>16</v>
      </c>
      <c r="C258">
        <v>4</v>
      </c>
      <c r="D258" t="s">
        <v>28</v>
      </c>
      <c r="E258" s="2">
        <v>4649933453</v>
      </c>
      <c r="F258" s="2">
        <v>1135662422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s="1">
        <v>43900.75</v>
      </c>
      <c r="B259" t="s">
        <v>16</v>
      </c>
      <c r="C259">
        <v>4</v>
      </c>
      <c r="D259" t="s">
        <v>28</v>
      </c>
      <c r="E259" s="2">
        <v>4649933453</v>
      </c>
      <c r="F259" s="2">
        <v>1135662422</v>
      </c>
      <c r="G259">
        <v>9</v>
      </c>
      <c r="H259">
        <v>1</v>
      </c>
      <c r="I259">
        <v>10</v>
      </c>
      <c r="J259">
        <v>19</v>
      </c>
      <c r="K259">
        <v>29</v>
      </c>
      <c r="L259">
        <v>29</v>
      </c>
      <c r="M259">
        <v>0</v>
      </c>
      <c r="N259">
        <v>0</v>
      </c>
      <c r="O259">
        <v>29</v>
      </c>
      <c r="P259">
        <v>0</v>
      </c>
    </row>
    <row r="260" spans="1:16" x14ac:dyDescent="0.2">
      <c r="A260" s="1">
        <v>43901.708333333336</v>
      </c>
      <c r="B260" t="s">
        <v>16</v>
      </c>
      <c r="C260">
        <v>4</v>
      </c>
      <c r="D260" t="s">
        <v>28</v>
      </c>
      <c r="E260" s="2">
        <v>4649933453</v>
      </c>
      <c r="F260" s="2">
        <v>1135662422</v>
      </c>
      <c r="G260">
        <v>-9</v>
      </c>
      <c r="H260">
        <v>3</v>
      </c>
      <c r="I260">
        <v>-6</v>
      </c>
      <c r="J260">
        <v>43</v>
      </c>
      <c r="K260">
        <v>37</v>
      </c>
      <c r="L260">
        <v>37</v>
      </c>
      <c r="M260">
        <v>0</v>
      </c>
      <c r="N260">
        <v>0</v>
      </c>
      <c r="O260">
        <v>37</v>
      </c>
      <c r="P260">
        <v>39</v>
      </c>
    </row>
    <row r="261" spans="1:16" x14ac:dyDescent="0.2">
      <c r="A261" s="1">
        <v>43902.708333333336</v>
      </c>
      <c r="B261" t="s">
        <v>16</v>
      </c>
      <c r="C261">
        <v>4</v>
      </c>
      <c r="D261" t="s">
        <v>28</v>
      </c>
      <c r="E261" s="2">
        <v>4649933453</v>
      </c>
      <c r="F261" s="2">
        <v>1135662422</v>
      </c>
      <c r="G261">
        <v>13</v>
      </c>
      <c r="H261">
        <v>0</v>
      </c>
      <c r="I261">
        <v>13</v>
      </c>
      <c r="J261">
        <v>15</v>
      </c>
      <c r="K261">
        <v>28</v>
      </c>
      <c r="L261">
        <v>28</v>
      </c>
      <c r="M261">
        <v>0</v>
      </c>
      <c r="N261">
        <v>1</v>
      </c>
      <c r="O261">
        <v>29</v>
      </c>
      <c r="P261">
        <v>532</v>
      </c>
    </row>
    <row r="262" spans="1:16" x14ac:dyDescent="0.2">
      <c r="A262" s="1">
        <v>43903.708333333336</v>
      </c>
      <c r="B262" t="s">
        <v>16</v>
      </c>
      <c r="C262">
        <v>4</v>
      </c>
      <c r="D262" t="s">
        <v>28</v>
      </c>
      <c r="E262" s="2">
        <v>4649933453</v>
      </c>
      <c r="F262" s="2">
        <v>1135662422</v>
      </c>
      <c r="G262">
        <v>-1</v>
      </c>
      <c r="H262">
        <v>1</v>
      </c>
      <c r="I262">
        <v>0</v>
      </c>
      <c r="J262">
        <v>20</v>
      </c>
      <c r="K262">
        <v>20</v>
      </c>
      <c r="L262">
        <v>20</v>
      </c>
      <c r="M262">
        <v>0</v>
      </c>
      <c r="N262">
        <v>1</v>
      </c>
      <c r="O262">
        <v>21</v>
      </c>
      <c r="P262">
        <v>204</v>
      </c>
    </row>
    <row r="263" spans="1:16" x14ac:dyDescent="0.2">
      <c r="A263" s="1">
        <v>43904.708333333336</v>
      </c>
      <c r="B263" t="s">
        <v>16</v>
      </c>
      <c r="C263">
        <v>4</v>
      </c>
      <c r="D263" t="s">
        <v>28</v>
      </c>
      <c r="E263" s="2">
        <v>4649933453</v>
      </c>
      <c r="F263" s="2">
        <v>1135662422</v>
      </c>
      <c r="G263">
        <v>6</v>
      </c>
      <c r="H263">
        <v>2</v>
      </c>
      <c r="I263">
        <v>8</v>
      </c>
      <c r="J263">
        <v>39</v>
      </c>
      <c r="K263">
        <v>47</v>
      </c>
      <c r="L263">
        <v>47</v>
      </c>
      <c r="M263">
        <v>0</v>
      </c>
      <c r="N263">
        <v>1</v>
      </c>
      <c r="O263">
        <v>48</v>
      </c>
      <c r="P263">
        <v>324</v>
      </c>
    </row>
    <row r="264" spans="1:16" x14ac:dyDescent="0.2">
      <c r="A264" s="1">
        <v>43905.708333333336</v>
      </c>
      <c r="B264" t="s">
        <v>16</v>
      </c>
      <c r="C264">
        <v>4</v>
      </c>
      <c r="D264" t="s">
        <v>28</v>
      </c>
      <c r="E264" s="2">
        <v>4649933453</v>
      </c>
      <c r="F264" s="2">
        <v>1135662422</v>
      </c>
      <c r="G264">
        <v>24</v>
      </c>
      <c r="H264">
        <v>-3</v>
      </c>
      <c r="I264">
        <v>21</v>
      </c>
      <c r="J264">
        <v>8</v>
      </c>
      <c r="K264">
        <v>29</v>
      </c>
      <c r="L264">
        <v>29</v>
      </c>
      <c r="M264">
        <v>0</v>
      </c>
      <c r="N264">
        <v>2</v>
      </c>
      <c r="O264">
        <v>31</v>
      </c>
      <c r="P264">
        <v>362</v>
      </c>
    </row>
    <row r="265" spans="1:16" x14ac:dyDescent="0.2">
      <c r="A265" s="1">
        <v>43906.708333333336</v>
      </c>
      <c r="B265" t="s">
        <v>16</v>
      </c>
      <c r="C265">
        <v>4</v>
      </c>
      <c r="D265" t="s">
        <v>28</v>
      </c>
      <c r="E265" s="2">
        <v>4649933453</v>
      </c>
      <c r="F265" s="2">
        <v>1135662422</v>
      </c>
      <c r="G265">
        <v>3</v>
      </c>
      <c r="H265">
        <v>7</v>
      </c>
      <c r="I265">
        <v>10</v>
      </c>
      <c r="J265">
        <v>26</v>
      </c>
      <c r="K265">
        <v>36</v>
      </c>
      <c r="L265">
        <v>36</v>
      </c>
      <c r="M265">
        <v>0</v>
      </c>
      <c r="N265">
        <v>1</v>
      </c>
      <c r="O265">
        <v>37</v>
      </c>
      <c r="P265">
        <v>243</v>
      </c>
    </row>
    <row r="266" spans="1:16" x14ac:dyDescent="0.2">
      <c r="A266" s="1">
        <v>43885.75</v>
      </c>
      <c r="B266" t="s">
        <v>16</v>
      </c>
      <c r="C266">
        <v>4</v>
      </c>
      <c r="D266" t="s">
        <v>29</v>
      </c>
      <c r="E266" s="2">
        <v>4606893511</v>
      </c>
      <c r="F266" s="2">
        <v>1112123097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</row>
    <row r="267" spans="1:16" x14ac:dyDescent="0.2">
      <c r="A267" s="1">
        <v>43886.75</v>
      </c>
      <c r="B267" t="s">
        <v>16</v>
      </c>
      <c r="C267">
        <v>4</v>
      </c>
      <c r="D267" t="s">
        <v>29</v>
      </c>
      <c r="E267" s="2">
        <v>4606893511</v>
      </c>
      <c r="F267" s="2">
        <v>1112123097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s="1">
        <v>43887.75</v>
      </c>
      <c r="B268" t="s">
        <v>16</v>
      </c>
      <c r="C268">
        <v>4</v>
      </c>
      <c r="D268" t="s">
        <v>29</v>
      </c>
      <c r="E268" s="2">
        <v>4606893511</v>
      </c>
      <c r="F268" s="2">
        <v>1112123097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s="1">
        <v>43888.75</v>
      </c>
      <c r="B269" t="s">
        <v>16</v>
      </c>
      <c r="C269">
        <v>4</v>
      </c>
      <c r="D269" t="s">
        <v>29</v>
      </c>
      <c r="E269" s="2">
        <v>4606893511</v>
      </c>
      <c r="F269" s="2">
        <v>1112123097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29</v>
      </c>
    </row>
    <row r="270" spans="1:16" x14ac:dyDescent="0.2">
      <c r="A270" s="1">
        <v>43889.75</v>
      </c>
      <c r="B270" t="s">
        <v>16</v>
      </c>
      <c r="C270">
        <v>4</v>
      </c>
      <c r="D270" t="s">
        <v>29</v>
      </c>
      <c r="E270" s="2">
        <v>4606893511</v>
      </c>
      <c r="F270" s="2">
        <v>1112123097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s="1">
        <v>43890.708333333336</v>
      </c>
      <c r="B271" t="s">
        <v>16</v>
      </c>
      <c r="C271">
        <v>4</v>
      </c>
      <c r="D271" t="s">
        <v>29</v>
      </c>
      <c r="E271" s="2">
        <v>4606893511</v>
      </c>
      <c r="F271" s="2">
        <v>1112123097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11</v>
      </c>
    </row>
    <row r="272" spans="1:16" x14ac:dyDescent="0.2">
      <c r="A272" s="1">
        <v>43891.708333333336</v>
      </c>
      <c r="B272" t="s">
        <v>16</v>
      </c>
      <c r="C272">
        <v>4</v>
      </c>
      <c r="D272" t="s">
        <v>29</v>
      </c>
      <c r="E272" s="2">
        <v>4606893511</v>
      </c>
      <c r="F272" s="2">
        <v>1112123097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79</v>
      </c>
    </row>
    <row r="273" spans="1:16" x14ac:dyDescent="0.2">
      <c r="A273" s="1">
        <v>43892.75</v>
      </c>
      <c r="B273" t="s">
        <v>16</v>
      </c>
      <c r="C273">
        <v>4</v>
      </c>
      <c r="D273" t="s">
        <v>29</v>
      </c>
      <c r="E273" s="2">
        <v>4606893511</v>
      </c>
      <c r="F273" s="2">
        <v>1112123097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s="1">
        <v>43893.75</v>
      </c>
      <c r="B274" t="s">
        <v>16</v>
      </c>
      <c r="C274">
        <v>4</v>
      </c>
      <c r="D274" t="s">
        <v>29</v>
      </c>
      <c r="E274" s="2">
        <v>4606893511</v>
      </c>
      <c r="F274" s="2">
        <v>1112123097</v>
      </c>
      <c r="G274">
        <v>1</v>
      </c>
      <c r="H274">
        <v>0</v>
      </c>
      <c r="I274">
        <v>1</v>
      </c>
      <c r="J274">
        <v>3</v>
      </c>
      <c r="K274">
        <v>4</v>
      </c>
      <c r="L274">
        <v>4</v>
      </c>
      <c r="M274">
        <v>0</v>
      </c>
      <c r="N274">
        <v>0</v>
      </c>
      <c r="O274">
        <v>4</v>
      </c>
      <c r="P274">
        <v>0</v>
      </c>
    </row>
    <row r="275" spans="1:16" x14ac:dyDescent="0.2">
      <c r="A275" s="1">
        <v>43894.708333333336</v>
      </c>
      <c r="B275" t="s">
        <v>16</v>
      </c>
      <c r="C275">
        <v>4</v>
      </c>
      <c r="D275" t="s">
        <v>29</v>
      </c>
      <c r="E275" s="2">
        <v>4606893511</v>
      </c>
      <c r="F275" s="2">
        <v>1112123097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 x14ac:dyDescent="0.2">
      <c r="A276" s="1">
        <v>43895.708333333336</v>
      </c>
      <c r="B276" t="s">
        <v>16</v>
      </c>
      <c r="C276">
        <v>4</v>
      </c>
      <c r="D276" t="s">
        <v>29</v>
      </c>
      <c r="E276" s="2">
        <v>4606893511</v>
      </c>
      <c r="F276" s="2">
        <v>1112123097</v>
      </c>
      <c r="G276">
        <v>1</v>
      </c>
      <c r="H276">
        <v>0</v>
      </c>
      <c r="I276">
        <v>1</v>
      </c>
      <c r="J276">
        <v>1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0</v>
      </c>
    </row>
    <row r="277" spans="1:16" x14ac:dyDescent="0.2">
      <c r="A277" s="1">
        <v>43896.708333333336</v>
      </c>
      <c r="B277" t="s">
        <v>16</v>
      </c>
      <c r="C277">
        <v>4</v>
      </c>
      <c r="D277" t="s">
        <v>29</v>
      </c>
      <c r="E277" s="2">
        <v>4606893511</v>
      </c>
      <c r="F277" s="2">
        <v>1112123097</v>
      </c>
      <c r="G277">
        <v>2</v>
      </c>
      <c r="H277">
        <v>0</v>
      </c>
      <c r="I277">
        <v>2</v>
      </c>
      <c r="J277">
        <v>1</v>
      </c>
      <c r="K277">
        <v>3</v>
      </c>
      <c r="L277">
        <v>3</v>
      </c>
      <c r="M277">
        <v>0</v>
      </c>
      <c r="N277">
        <v>0</v>
      </c>
      <c r="O277">
        <v>3</v>
      </c>
      <c r="P277">
        <v>0</v>
      </c>
    </row>
    <row r="278" spans="1:16" x14ac:dyDescent="0.2">
      <c r="A278" s="1">
        <v>43897.75</v>
      </c>
      <c r="B278" t="s">
        <v>16</v>
      </c>
      <c r="C278">
        <v>4</v>
      </c>
      <c r="D278" t="s">
        <v>29</v>
      </c>
      <c r="E278" s="2">
        <v>4606893511</v>
      </c>
      <c r="F278" s="2">
        <v>1112123097</v>
      </c>
      <c r="G278">
        <v>2</v>
      </c>
      <c r="H278">
        <v>1</v>
      </c>
      <c r="I278">
        <v>3</v>
      </c>
      <c r="J278">
        <v>1</v>
      </c>
      <c r="K278">
        <v>4</v>
      </c>
      <c r="L278">
        <v>4</v>
      </c>
      <c r="M278">
        <v>0</v>
      </c>
      <c r="N278">
        <v>0</v>
      </c>
      <c r="O278">
        <v>4</v>
      </c>
      <c r="P278">
        <v>72</v>
      </c>
    </row>
    <row r="279" spans="1:16" x14ac:dyDescent="0.2">
      <c r="A279" s="1">
        <v>43898.75</v>
      </c>
      <c r="B279" t="s">
        <v>16</v>
      </c>
      <c r="C279">
        <v>4</v>
      </c>
      <c r="D279" t="s">
        <v>29</v>
      </c>
      <c r="E279" s="2">
        <v>4606893511</v>
      </c>
      <c r="F279" s="2">
        <v>1112123097</v>
      </c>
      <c r="G279">
        <v>1</v>
      </c>
      <c r="H279">
        <v>1</v>
      </c>
      <c r="I279">
        <v>2</v>
      </c>
      <c r="J279">
        <v>7</v>
      </c>
      <c r="K279">
        <v>9</v>
      </c>
      <c r="L279">
        <v>9</v>
      </c>
      <c r="M279">
        <v>0</v>
      </c>
      <c r="N279">
        <v>0</v>
      </c>
      <c r="O279">
        <v>9</v>
      </c>
      <c r="P279">
        <v>34</v>
      </c>
    </row>
    <row r="280" spans="1:16" x14ac:dyDescent="0.2">
      <c r="A280" s="1">
        <v>43899.75</v>
      </c>
      <c r="B280" t="s">
        <v>16</v>
      </c>
      <c r="C280">
        <v>4</v>
      </c>
      <c r="D280" t="s">
        <v>29</v>
      </c>
      <c r="E280" s="2">
        <v>4606893511</v>
      </c>
      <c r="F280" s="2">
        <v>1112123097</v>
      </c>
      <c r="G280">
        <v>3</v>
      </c>
      <c r="H280">
        <v>0</v>
      </c>
      <c r="I280">
        <v>3</v>
      </c>
      <c r="J280">
        <v>7</v>
      </c>
      <c r="K280">
        <v>10</v>
      </c>
      <c r="L280">
        <v>10</v>
      </c>
      <c r="M280">
        <v>0</v>
      </c>
      <c r="N280">
        <v>0</v>
      </c>
      <c r="O280">
        <v>10</v>
      </c>
      <c r="P280">
        <v>39</v>
      </c>
    </row>
    <row r="281" spans="1:16" x14ac:dyDescent="0.2">
      <c r="A281" s="1">
        <v>43900.75</v>
      </c>
      <c r="B281" t="s">
        <v>16</v>
      </c>
      <c r="C281">
        <v>4</v>
      </c>
      <c r="D281" t="s">
        <v>29</v>
      </c>
      <c r="E281" s="2">
        <v>4606893511</v>
      </c>
      <c r="F281" s="2">
        <v>1112123097</v>
      </c>
      <c r="G281">
        <v>9</v>
      </c>
      <c r="H281">
        <v>1</v>
      </c>
      <c r="I281">
        <v>10</v>
      </c>
      <c r="J281">
        <v>7</v>
      </c>
      <c r="K281">
        <v>17</v>
      </c>
      <c r="L281">
        <v>17</v>
      </c>
      <c r="M281">
        <v>2</v>
      </c>
      <c r="N281">
        <v>0</v>
      </c>
      <c r="O281">
        <v>19</v>
      </c>
      <c r="P281">
        <v>132</v>
      </c>
    </row>
    <row r="282" spans="1:16" x14ac:dyDescent="0.2">
      <c r="A282" s="1">
        <v>43901.708333333336</v>
      </c>
      <c r="B282" t="s">
        <v>16</v>
      </c>
      <c r="C282">
        <v>4</v>
      </c>
      <c r="D282" t="s">
        <v>29</v>
      </c>
      <c r="E282" s="2">
        <v>4606893511</v>
      </c>
      <c r="F282" s="2">
        <v>1112123097</v>
      </c>
      <c r="G282">
        <v>9</v>
      </c>
      <c r="H282">
        <v>1</v>
      </c>
      <c r="I282">
        <v>10</v>
      </c>
      <c r="J282">
        <v>14</v>
      </c>
      <c r="K282">
        <v>24</v>
      </c>
      <c r="L282">
        <v>24</v>
      </c>
      <c r="M282">
        <v>1</v>
      </c>
      <c r="N282">
        <v>0</v>
      </c>
      <c r="O282">
        <v>25</v>
      </c>
      <c r="P282">
        <v>128</v>
      </c>
    </row>
    <row r="283" spans="1:16" x14ac:dyDescent="0.2">
      <c r="A283" s="1">
        <v>43902.708333333336</v>
      </c>
      <c r="B283" t="s">
        <v>16</v>
      </c>
      <c r="C283">
        <v>4</v>
      </c>
      <c r="D283" t="s">
        <v>29</v>
      </c>
      <c r="E283" s="2">
        <v>4606893511</v>
      </c>
      <c r="F283" s="2">
        <v>1112123097</v>
      </c>
      <c r="G283">
        <v>15</v>
      </c>
      <c r="H283">
        <v>1</v>
      </c>
      <c r="I283">
        <v>16</v>
      </c>
      <c r="J283">
        <v>12</v>
      </c>
      <c r="K283">
        <v>28</v>
      </c>
      <c r="L283">
        <v>28</v>
      </c>
      <c r="M283">
        <v>1</v>
      </c>
      <c r="N283">
        <v>1</v>
      </c>
      <c r="O283">
        <v>30</v>
      </c>
      <c r="P283">
        <v>66</v>
      </c>
    </row>
    <row r="284" spans="1:16" x14ac:dyDescent="0.2">
      <c r="A284" s="1">
        <v>43903.708333333336</v>
      </c>
      <c r="B284" t="s">
        <v>16</v>
      </c>
      <c r="C284">
        <v>4</v>
      </c>
      <c r="D284" t="s">
        <v>29</v>
      </c>
      <c r="E284" s="2">
        <v>4606893511</v>
      </c>
      <c r="F284" s="2">
        <v>1112123097</v>
      </c>
      <c r="G284">
        <v>15</v>
      </c>
      <c r="H284">
        <v>1</v>
      </c>
      <c r="I284">
        <v>16</v>
      </c>
      <c r="J284">
        <v>39</v>
      </c>
      <c r="K284">
        <v>55</v>
      </c>
      <c r="L284">
        <v>55</v>
      </c>
      <c r="M284">
        <v>0</v>
      </c>
      <c r="N284">
        <v>1</v>
      </c>
      <c r="O284">
        <v>56</v>
      </c>
      <c r="P284">
        <v>253</v>
      </c>
    </row>
    <row r="285" spans="1:16" x14ac:dyDescent="0.2">
      <c r="A285" s="1">
        <v>43904.708333333336</v>
      </c>
      <c r="B285" t="s">
        <v>16</v>
      </c>
      <c r="C285">
        <v>4</v>
      </c>
      <c r="D285" t="s">
        <v>29</v>
      </c>
      <c r="E285" s="2">
        <v>4606893511</v>
      </c>
      <c r="F285" s="2">
        <v>1112123097</v>
      </c>
      <c r="G285">
        <v>10</v>
      </c>
      <c r="H285">
        <v>6</v>
      </c>
      <c r="I285">
        <v>16</v>
      </c>
      <c r="J285">
        <v>26</v>
      </c>
      <c r="K285">
        <v>42</v>
      </c>
      <c r="L285">
        <v>42</v>
      </c>
      <c r="M285">
        <v>1</v>
      </c>
      <c r="N285">
        <v>0</v>
      </c>
      <c r="O285">
        <v>43</v>
      </c>
      <c r="P285">
        <v>160</v>
      </c>
    </row>
    <row r="286" spans="1:16" x14ac:dyDescent="0.2">
      <c r="A286" s="1">
        <v>43905.708333333336</v>
      </c>
      <c r="B286" t="s">
        <v>16</v>
      </c>
      <c r="C286">
        <v>4</v>
      </c>
      <c r="D286" t="s">
        <v>29</v>
      </c>
      <c r="E286" s="2">
        <v>4606893511</v>
      </c>
      <c r="F286" s="2">
        <v>1112123097</v>
      </c>
      <c r="G286">
        <v>5</v>
      </c>
      <c r="H286">
        <v>7</v>
      </c>
      <c r="I286">
        <v>12</v>
      </c>
      <c r="J286">
        <v>156</v>
      </c>
      <c r="K286">
        <v>168</v>
      </c>
      <c r="L286">
        <v>168</v>
      </c>
      <c r="M286">
        <v>0</v>
      </c>
      <c r="N286">
        <v>4</v>
      </c>
      <c r="O286">
        <v>172</v>
      </c>
      <c r="P286">
        <v>0</v>
      </c>
    </row>
    <row r="287" spans="1:16" x14ac:dyDescent="0.2">
      <c r="A287" s="1">
        <v>43906.708333333336</v>
      </c>
      <c r="B287" t="s">
        <v>16</v>
      </c>
      <c r="C287">
        <v>4</v>
      </c>
      <c r="D287" t="s">
        <v>29</v>
      </c>
      <c r="E287" s="2">
        <v>4606893511</v>
      </c>
      <c r="F287" s="2">
        <v>1112123097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s="1">
        <v>43885.75</v>
      </c>
      <c r="B288" t="s">
        <v>16</v>
      </c>
      <c r="C288">
        <v>1</v>
      </c>
      <c r="D288" t="s">
        <v>30</v>
      </c>
      <c r="E288" s="2">
        <v>450732745</v>
      </c>
      <c r="F288" s="2">
        <v>7680687483</v>
      </c>
      <c r="G288">
        <v>2</v>
      </c>
      <c r="H288">
        <v>0</v>
      </c>
      <c r="I288">
        <v>2</v>
      </c>
      <c r="J288">
        <v>1</v>
      </c>
      <c r="K288">
        <v>3</v>
      </c>
      <c r="L288">
        <v>3</v>
      </c>
      <c r="M288">
        <v>0</v>
      </c>
      <c r="N288">
        <v>0</v>
      </c>
      <c r="O288">
        <v>3</v>
      </c>
      <c r="P288">
        <v>141</v>
      </c>
    </row>
    <row r="289" spans="1:16" x14ac:dyDescent="0.2">
      <c r="A289" s="1">
        <v>43886.75</v>
      </c>
      <c r="B289" t="s">
        <v>16</v>
      </c>
      <c r="C289">
        <v>1</v>
      </c>
      <c r="D289" t="s">
        <v>30</v>
      </c>
      <c r="E289" s="2">
        <v>450732745</v>
      </c>
      <c r="F289" s="2">
        <v>7680687483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s="1">
        <v>43887.75</v>
      </c>
      <c r="B290" t="s">
        <v>16</v>
      </c>
      <c r="C290">
        <v>1</v>
      </c>
      <c r="D290" t="s">
        <v>30</v>
      </c>
      <c r="E290" s="2">
        <v>450732745</v>
      </c>
      <c r="F290" s="2">
        <v>7680687483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</v>
      </c>
    </row>
    <row r="291" spans="1:16" x14ac:dyDescent="0.2">
      <c r="A291" s="1">
        <v>43888.75</v>
      </c>
      <c r="B291" t="s">
        <v>16</v>
      </c>
      <c r="C291">
        <v>1</v>
      </c>
      <c r="D291" t="s">
        <v>30</v>
      </c>
      <c r="E291" s="2">
        <v>450732745</v>
      </c>
      <c r="F291" s="2">
        <v>7680687483</v>
      </c>
      <c r="G291">
        <v>0</v>
      </c>
      <c r="H291">
        <v>0</v>
      </c>
      <c r="I291">
        <v>0</v>
      </c>
      <c r="J291">
        <v>-1</v>
      </c>
      <c r="K291">
        <v>-1</v>
      </c>
      <c r="L291">
        <v>-1</v>
      </c>
      <c r="M291">
        <v>0</v>
      </c>
      <c r="N291">
        <v>0</v>
      </c>
      <c r="O291">
        <v>-1</v>
      </c>
      <c r="P291">
        <v>0</v>
      </c>
    </row>
    <row r="292" spans="1:16" x14ac:dyDescent="0.2">
      <c r="A292" s="1">
        <v>43889.75</v>
      </c>
      <c r="B292" t="s">
        <v>16</v>
      </c>
      <c r="C292">
        <v>1</v>
      </c>
      <c r="D292" t="s">
        <v>30</v>
      </c>
      <c r="E292" s="2">
        <v>450732745</v>
      </c>
      <c r="F292" s="2">
        <v>7680687483</v>
      </c>
      <c r="G292">
        <v>5</v>
      </c>
      <c r="H292">
        <v>0</v>
      </c>
      <c r="I292">
        <v>5</v>
      </c>
      <c r="J292">
        <v>4</v>
      </c>
      <c r="K292">
        <v>9</v>
      </c>
      <c r="L292">
        <v>9</v>
      </c>
      <c r="M292">
        <v>0</v>
      </c>
      <c r="N292">
        <v>0</v>
      </c>
      <c r="O292">
        <v>9</v>
      </c>
      <c r="P292">
        <v>71</v>
      </c>
    </row>
    <row r="293" spans="1:16" x14ac:dyDescent="0.2">
      <c r="A293" s="1">
        <v>43890.708333333336</v>
      </c>
      <c r="B293" t="s">
        <v>16</v>
      </c>
      <c r="C293">
        <v>1</v>
      </c>
      <c r="D293" t="s">
        <v>30</v>
      </c>
      <c r="E293" s="2">
        <v>450732745</v>
      </c>
      <c r="F293" s="2">
        <v>7680687483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81</v>
      </c>
    </row>
    <row r="294" spans="1:16" x14ac:dyDescent="0.2">
      <c r="A294" s="1">
        <v>43891.708333333336</v>
      </c>
      <c r="B294" t="s">
        <v>16</v>
      </c>
      <c r="C294">
        <v>1</v>
      </c>
      <c r="D294" t="s">
        <v>30</v>
      </c>
      <c r="E294" s="2">
        <v>450732745</v>
      </c>
      <c r="F294" s="2">
        <v>7680687483</v>
      </c>
      <c r="G294">
        <v>4</v>
      </c>
      <c r="H294">
        <v>2</v>
      </c>
      <c r="I294">
        <v>6</v>
      </c>
      <c r="J294">
        <v>32</v>
      </c>
      <c r="K294">
        <v>38</v>
      </c>
      <c r="L294">
        <v>38</v>
      </c>
      <c r="M294">
        <v>0</v>
      </c>
      <c r="N294">
        <v>0</v>
      </c>
      <c r="O294">
        <v>38</v>
      </c>
      <c r="P294">
        <v>54</v>
      </c>
    </row>
    <row r="295" spans="1:16" x14ac:dyDescent="0.2">
      <c r="A295" s="1">
        <v>43892.75</v>
      </c>
      <c r="B295" t="s">
        <v>16</v>
      </c>
      <c r="C295">
        <v>1</v>
      </c>
      <c r="D295" t="s">
        <v>30</v>
      </c>
      <c r="E295" s="2">
        <v>450732745</v>
      </c>
      <c r="F295" s="2">
        <v>7680687483</v>
      </c>
      <c r="G295">
        <v>1</v>
      </c>
      <c r="H295">
        <v>0</v>
      </c>
      <c r="I295">
        <v>1</v>
      </c>
      <c r="J295">
        <v>1</v>
      </c>
      <c r="K295">
        <v>2</v>
      </c>
      <c r="L295">
        <v>2</v>
      </c>
      <c r="M295">
        <v>0</v>
      </c>
      <c r="N295">
        <v>0</v>
      </c>
      <c r="O295">
        <v>2</v>
      </c>
      <c r="P295">
        <v>72</v>
      </c>
    </row>
    <row r="296" spans="1:16" x14ac:dyDescent="0.2">
      <c r="A296" s="1">
        <v>43893.75</v>
      </c>
      <c r="B296" t="s">
        <v>16</v>
      </c>
      <c r="C296">
        <v>1</v>
      </c>
      <c r="D296" t="s">
        <v>30</v>
      </c>
      <c r="E296" s="2">
        <v>450732745</v>
      </c>
      <c r="F296" s="2">
        <v>7680687483</v>
      </c>
      <c r="G296">
        <v>1</v>
      </c>
      <c r="H296">
        <v>1</v>
      </c>
      <c r="I296">
        <v>2</v>
      </c>
      <c r="J296">
        <v>3</v>
      </c>
      <c r="K296">
        <v>5</v>
      </c>
      <c r="L296">
        <v>5</v>
      </c>
      <c r="M296">
        <v>0</v>
      </c>
      <c r="N296">
        <v>0</v>
      </c>
      <c r="O296">
        <v>5</v>
      </c>
      <c r="P296">
        <v>24</v>
      </c>
    </row>
    <row r="297" spans="1:16" x14ac:dyDescent="0.2">
      <c r="A297" s="1">
        <v>43894.708333333336</v>
      </c>
      <c r="B297" t="s">
        <v>16</v>
      </c>
      <c r="C297">
        <v>1</v>
      </c>
      <c r="D297" t="s">
        <v>30</v>
      </c>
      <c r="E297" s="2">
        <v>450732745</v>
      </c>
      <c r="F297" s="2">
        <v>7680687483</v>
      </c>
      <c r="G297">
        <v>13</v>
      </c>
      <c r="H297">
        <v>10</v>
      </c>
      <c r="I297">
        <v>23</v>
      </c>
      <c r="J297">
        <v>3</v>
      </c>
      <c r="K297">
        <v>26</v>
      </c>
      <c r="L297">
        <v>26</v>
      </c>
      <c r="M297">
        <v>0</v>
      </c>
      <c r="N297">
        <v>0</v>
      </c>
      <c r="O297">
        <v>26</v>
      </c>
      <c r="P297">
        <v>85</v>
      </c>
    </row>
    <row r="298" spans="1:16" x14ac:dyDescent="0.2">
      <c r="A298" s="1">
        <v>43895.708333333336</v>
      </c>
      <c r="B298" t="s">
        <v>16</v>
      </c>
      <c r="C298">
        <v>1</v>
      </c>
      <c r="D298" t="s">
        <v>30</v>
      </c>
      <c r="E298" s="2">
        <v>450732745</v>
      </c>
      <c r="F298" s="2">
        <v>7680687483</v>
      </c>
      <c r="G298">
        <v>17</v>
      </c>
      <c r="H298">
        <v>4</v>
      </c>
      <c r="I298">
        <v>21</v>
      </c>
      <c r="J298">
        <v>3</v>
      </c>
      <c r="K298">
        <v>24</v>
      </c>
      <c r="L298">
        <v>24</v>
      </c>
      <c r="M298">
        <v>0</v>
      </c>
      <c r="N298">
        <v>2</v>
      </c>
      <c r="O298">
        <v>26</v>
      </c>
      <c r="P298">
        <v>0</v>
      </c>
    </row>
    <row r="299" spans="1:16" x14ac:dyDescent="0.2">
      <c r="A299" s="1">
        <v>43896.708333333336</v>
      </c>
      <c r="B299" t="s">
        <v>16</v>
      </c>
      <c r="C299">
        <v>1</v>
      </c>
      <c r="D299" t="s">
        <v>30</v>
      </c>
      <c r="E299" s="2">
        <v>450732745</v>
      </c>
      <c r="F299" s="2">
        <v>7680687483</v>
      </c>
      <c r="G299">
        <v>14</v>
      </c>
      <c r="H299">
        <v>13</v>
      </c>
      <c r="I299">
        <v>27</v>
      </c>
      <c r="J299">
        <v>6</v>
      </c>
      <c r="K299">
        <v>33</v>
      </c>
      <c r="L299">
        <v>33</v>
      </c>
      <c r="M299">
        <v>0</v>
      </c>
      <c r="N299">
        <v>2</v>
      </c>
      <c r="O299">
        <v>35</v>
      </c>
      <c r="P299">
        <v>250</v>
      </c>
    </row>
    <row r="300" spans="1:16" x14ac:dyDescent="0.2">
      <c r="A300" s="1">
        <v>43897.75</v>
      </c>
      <c r="B300" t="s">
        <v>16</v>
      </c>
      <c r="C300">
        <v>1</v>
      </c>
      <c r="D300" t="s">
        <v>30</v>
      </c>
      <c r="E300" s="2">
        <v>450732745</v>
      </c>
      <c r="F300" s="2">
        <v>7680687483</v>
      </c>
      <c r="G300">
        <v>53</v>
      </c>
      <c r="H300">
        <v>8</v>
      </c>
      <c r="I300">
        <v>61</v>
      </c>
      <c r="J300">
        <v>2</v>
      </c>
      <c r="K300">
        <v>63</v>
      </c>
      <c r="L300">
        <v>63</v>
      </c>
      <c r="M300">
        <v>0</v>
      </c>
      <c r="N300">
        <v>1</v>
      </c>
      <c r="O300">
        <v>64</v>
      </c>
      <c r="P300">
        <v>253</v>
      </c>
    </row>
    <row r="301" spans="1:16" x14ac:dyDescent="0.2">
      <c r="A301" s="1">
        <v>43898.75</v>
      </c>
      <c r="B301" t="s">
        <v>16</v>
      </c>
      <c r="C301">
        <v>1</v>
      </c>
      <c r="D301" t="s">
        <v>30</v>
      </c>
      <c r="E301" s="2">
        <v>450732745</v>
      </c>
      <c r="F301" s="2">
        <v>7680687483</v>
      </c>
      <c r="G301">
        <v>135</v>
      </c>
      <c r="H301">
        <v>7</v>
      </c>
      <c r="I301">
        <v>142</v>
      </c>
      <c r="J301">
        <v>11</v>
      </c>
      <c r="K301">
        <v>153</v>
      </c>
      <c r="L301">
        <v>153</v>
      </c>
      <c r="M301">
        <v>0</v>
      </c>
      <c r="N301">
        <v>0</v>
      </c>
      <c r="O301">
        <v>153</v>
      </c>
      <c r="P301">
        <v>590</v>
      </c>
    </row>
    <row r="302" spans="1:16" x14ac:dyDescent="0.2">
      <c r="A302" s="1">
        <v>43899.75</v>
      </c>
      <c r="B302" t="s">
        <v>16</v>
      </c>
      <c r="C302">
        <v>1</v>
      </c>
      <c r="D302" t="s">
        <v>30</v>
      </c>
      <c r="E302" s="2">
        <v>450732745</v>
      </c>
      <c r="F302" s="2">
        <v>7680687483</v>
      </c>
      <c r="G302">
        <v>-23</v>
      </c>
      <c r="H302">
        <v>5</v>
      </c>
      <c r="I302">
        <v>-18</v>
      </c>
      <c r="J302">
        <v>0</v>
      </c>
      <c r="K302">
        <v>-18</v>
      </c>
      <c r="L302">
        <v>-18</v>
      </c>
      <c r="M302">
        <v>0</v>
      </c>
      <c r="N302">
        <v>8</v>
      </c>
      <c r="O302">
        <v>-10</v>
      </c>
      <c r="P302">
        <v>45</v>
      </c>
    </row>
    <row r="303" spans="1:16" x14ac:dyDescent="0.2">
      <c r="A303" s="1">
        <v>43900.75</v>
      </c>
      <c r="B303" t="s">
        <v>16</v>
      </c>
      <c r="C303">
        <v>1</v>
      </c>
      <c r="D303" t="s">
        <v>30</v>
      </c>
      <c r="E303" s="2">
        <v>450732745</v>
      </c>
      <c r="F303" s="2">
        <v>7680687483</v>
      </c>
      <c r="G303">
        <v>84</v>
      </c>
      <c r="H303">
        <v>16</v>
      </c>
      <c r="I303">
        <v>100</v>
      </c>
      <c r="J303">
        <v>-1</v>
      </c>
      <c r="K303">
        <v>99</v>
      </c>
      <c r="L303">
        <v>99</v>
      </c>
      <c r="M303">
        <v>0</v>
      </c>
      <c r="N303">
        <v>4</v>
      </c>
      <c r="O303">
        <v>103</v>
      </c>
      <c r="P303">
        <v>693</v>
      </c>
    </row>
    <row r="304" spans="1:16" x14ac:dyDescent="0.2">
      <c r="A304" s="1">
        <v>43901.708333333336</v>
      </c>
      <c r="B304" t="s">
        <v>16</v>
      </c>
      <c r="C304">
        <v>1</v>
      </c>
      <c r="D304" t="s">
        <v>30</v>
      </c>
      <c r="E304" s="2">
        <v>450732745</v>
      </c>
      <c r="F304" s="2">
        <v>7680687483</v>
      </c>
      <c r="G304">
        <v>13</v>
      </c>
      <c r="H304">
        <v>9</v>
      </c>
      <c r="I304">
        <v>22</v>
      </c>
      <c r="J304">
        <v>22</v>
      </c>
      <c r="K304">
        <v>44</v>
      </c>
      <c r="L304">
        <v>44</v>
      </c>
      <c r="M304">
        <v>0</v>
      </c>
      <c r="N304">
        <v>4</v>
      </c>
      <c r="O304">
        <v>48</v>
      </c>
      <c r="P304">
        <v>57</v>
      </c>
    </row>
    <row r="305" spans="1:16" x14ac:dyDescent="0.2">
      <c r="A305" s="1">
        <v>43902.708333333336</v>
      </c>
      <c r="B305" t="s">
        <v>16</v>
      </c>
      <c r="C305">
        <v>1</v>
      </c>
      <c r="D305" t="s">
        <v>30</v>
      </c>
      <c r="E305" s="2">
        <v>450732745</v>
      </c>
      <c r="F305" s="2">
        <v>7680687483</v>
      </c>
      <c r="G305">
        <v>49</v>
      </c>
      <c r="H305">
        <v>22</v>
      </c>
      <c r="I305">
        <v>71</v>
      </c>
      <c r="J305">
        <v>3</v>
      </c>
      <c r="K305">
        <v>74</v>
      </c>
      <c r="L305">
        <v>74</v>
      </c>
      <c r="M305">
        <v>0</v>
      </c>
      <c r="N305">
        <v>5</v>
      </c>
      <c r="O305">
        <v>79</v>
      </c>
      <c r="P305">
        <v>448</v>
      </c>
    </row>
    <row r="306" spans="1:16" x14ac:dyDescent="0.2">
      <c r="A306" s="1">
        <v>43903.708333333336</v>
      </c>
      <c r="B306" t="s">
        <v>16</v>
      </c>
      <c r="C306">
        <v>1</v>
      </c>
      <c r="D306" t="s">
        <v>30</v>
      </c>
      <c r="E306" s="2">
        <v>450732745</v>
      </c>
      <c r="F306" s="2">
        <v>7680687483</v>
      </c>
      <c r="G306">
        <v>188</v>
      </c>
      <c r="H306">
        <v>38</v>
      </c>
      <c r="I306">
        <v>226</v>
      </c>
      <c r="J306">
        <v>14</v>
      </c>
      <c r="K306">
        <v>240</v>
      </c>
      <c r="L306">
        <v>240</v>
      </c>
      <c r="M306">
        <v>0</v>
      </c>
      <c r="N306">
        <v>20</v>
      </c>
      <c r="O306">
        <v>260</v>
      </c>
      <c r="P306">
        <v>226</v>
      </c>
    </row>
    <row r="307" spans="1:16" x14ac:dyDescent="0.2">
      <c r="A307" s="1">
        <v>43904.708333333336</v>
      </c>
      <c r="B307" t="s">
        <v>16</v>
      </c>
      <c r="C307">
        <v>1</v>
      </c>
      <c r="D307" t="s">
        <v>30</v>
      </c>
      <c r="E307" s="2">
        <v>450732745</v>
      </c>
      <c r="F307" s="2">
        <v>7680687483</v>
      </c>
      <c r="G307">
        <v>-18</v>
      </c>
      <c r="H307">
        <v>15</v>
      </c>
      <c r="I307">
        <v>-3</v>
      </c>
      <c r="J307">
        <v>23</v>
      </c>
      <c r="K307">
        <v>20</v>
      </c>
      <c r="L307">
        <v>20</v>
      </c>
      <c r="M307">
        <v>0</v>
      </c>
      <c r="N307">
        <v>13</v>
      </c>
      <c r="O307">
        <v>33</v>
      </c>
      <c r="P307">
        <v>575</v>
      </c>
    </row>
    <row r="308" spans="1:16" x14ac:dyDescent="0.2">
      <c r="A308" s="1">
        <v>43905.708333333336</v>
      </c>
      <c r="B308" t="s">
        <v>16</v>
      </c>
      <c r="C308">
        <v>1</v>
      </c>
      <c r="D308" t="s">
        <v>30</v>
      </c>
      <c r="E308" s="2">
        <v>450732745</v>
      </c>
      <c r="F308" s="2">
        <v>7680687483</v>
      </c>
      <c r="G308">
        <v>188</v>
      </c>
      <c r="H308">
        <v>21</v>
      </c>
      <c r="I308">
        <v>209</v>
      </c>
      <c r="J308">
        <v>7</v>
      </c>
      <c r="K308">
        <v>216</v>
      </c>
      <c r="L308">
        <v>216</v>
      </c>
      <c r="M308">
        <v>0</v>
      </c>
      <c r="N308">
        <v>22</v>
      </c>
      <c r="O308">
        <v>238</v>
      </c>
      <c r="P308">
        <v>695</v>
      </c>
    </row>
    <row r="309" spans="1:16" x14ac:dyDescent="0.2">
      <c r="A309" s="1">
        <v>43906.708333333336</v>
      </c>
      <c r="B309" t="s">
        <v>16</v>
      </c>
      <c r="C309">
        <v>1</v>
      </c>
      <c r="D309" t="s">
        <v>30</v>
      </c>
      <c r="E309" s="2">
        <v>450732745</v>
      </c>
      <c r="F309" s="2">
        <v>7680687483</v>
      </c>
      <c r="G309">
        <v>319</v>
      </c>
      <c r="H309">
        <v>15</v>
      </c>
      <c r="I309">
        <v>334</v>
      </c>
      <c r="J309">
        <v>41</v>
      </c>
      <c r="K309">
        <v>375</v>
      </c>
      <c r="L309">
        <v>375</v>
      </c>
      <c r="M309">
        <v>0</v>
      </c>
      <c r="N309">
        <v>30</v>
      </c>
      <c r="O309">
        <v>405</v>
      </c>
      <c r="P309">
        <v>1213</v>
      </c>
    </row>
    <row r="310" spans="1:16" x14ac:dyDescent="0.2">
      <c r="A310" s="1">
        <v>43885.75</v>
      </c>
      <c r="B310" t="s">
        <v>16</v>
      </c>
      <c r="C310">
        <v>16</v>
      </c>
      <c r="D310" t="s">
        <v>31</v>
      </c>
      <c r="E310" s="2">
        <v>4112559576</v>
      </c>
      <c r="F310" s="2">
        <v>1686736689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s="1">
        <v>43886.75</v>
      </c>
      <c r="B311" t="s">
        <v>16</v>
      </c>
      <c r="C311">
        <v>16</v>
      </c>
      <c r="D311" t="s">
        <v>31</v>
      </c>
      <c r="E311" s="2">
        <v>4112559576</v>
      </c>
      <c r="F311" s="2">
        <v>1686736689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s="1">
        <v>43887.75</v>
      </c>
      <c r="B312" t="s">
        <v>16</v>
      </c>
      <c r="C312">
        <v>16</v>
      </c>
      <c r="D312" t="s">
        <v>31</v>
      </c>
      <c r="E312" s="2">
        <v>4112559576</v>
      </c>
      <c r="F312" s="2">
        <v>1686736689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s="1">
        <v>43888.75</v>
      </c>
      <c r="B313" t="s">
        <v>16</v>
      </c>
      <c r="C313">
        <v>16</v>
      </c>
      <c r="D313" t="s">
        <v>31</v>
      </c>
      <c r="E313" s="2">
        <v>4112559576</v>
      </c>
      <c r="F313" s="2">
        <v>1686736689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</row>
    <row r="314" spans="1:16" x14ac:dyDescent="0.2">
      <c r="A314" s="1">
        <v>43889.75</v>
      </c>
      <c r="B314" t="s">
        <v>16</v>
      </c>
      <c r="C314">
        <v>16</v>
      </c>
      <c r="D314" t="s">
        <v>31</v>
      </c>
      <c r="E314" s="2">
        <v>4112559576</v>
      </c>
      <c r="F314" s="2">
        <v>1686736689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2</v>
      </c>
      <c r="M314">
        <v>0</v>
      </c>
      <c r="N314">
        <v>0</v>
      </c>
      <c r="O314">
        <v>2</v>
      </c>
      <c r="P314">
        <v>242</v>
      </c>
    </row>
    <row r="315" spans="1:16" x14ac:dyDescent="0.2">
      <c r="A315" s="1">
        <v>43890.708333333336</v>
      </c>
      <c r="B315" t="s">
        <v>16</v>
      </c>
      <c r="C315">
        <v>16</v>
      </c>
      <c r="D315" t="s">
        <v>31</v>
      </c>
      <c r="E315" s="2">
        <v>4112559576</v>
      </c>
      <c r="F315" s="2">
        <v>1686736689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</row>
    <row r="316" spans="1:16" x14ac:dyDescent="0.2">
      <c r="A316" s="1">
        <v>43891.708333333336</v>
      </c>
      <c r="B316" t="s">
        <v>16</v>
      </c>
      <c r="C316">
        <v>16</v>
      </c>
      <c r="D316" t="s">
        <v>31</v>
      </c>
      <c r="E316" s="2">
        <v>4112559576</v>
      </c>
      <c r="F316" s="2">
        <v>1686736689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</v>
      </c>
    </row>
    <row r="317" spans="1:16" x14ac:dyDescent="0.2">
      <c r="A317" s="1">
        <v>43892.75</v>
      </c>
      <c r="B317" t="s">
        <v>16</v>
      </c>
      <c r="C317">
        <v>16</v>
      </c>
      <c r="D317" t="s">
        <v>31</v>
      </c>
      <c r="E317" s="2">
        <v>4112559576</v>
      </c>
      <c r="F317" s="2">
        <v>1686736689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16</v>
      </c>
    </row>
    <row r="318" spans="1:16" x14ac:dyDescent="0.2">
      <c r="A318" s="1">
        <v>43893.75</v>
      </c>
      <c r="B318" t="s">
        <v>16</v>
      </c>
      <c r="C318">
        <v>16</v>
      </c>
      <c r="D318" t="s">
        <v>31</v>
      </c>
      <c r="E318" s="2">
        <v>4112559576</v>
      </c>
      <c r="F318" s="2">
        <v>1686736689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0</v>
      </c>
      <c r="N318">
        <v>0</v>
      </c>
      <c r="O318">
        <v>2</v>
      </c>
      <c r="P318">
        <v>20</v>
      </c>
    </row>
    <row r="319" spans="1:16" x14ac:dyDescent="0.2">
      <c r="A319" s="1">
        <v>43894.708333333336</v>
      </c>
      <c r="B319" t="s">
        <v>16</v>
      </c>
      <c r="C319">
        <v>16</v>
      </c>
      <c r="D319" t="s">
        <v>31</v>
      </c>
      <c r="E319" s="2">
        <v>4112559576</v>
      </c>
      <c r="F319" s="2">
        <v>1686736689</v>
      </c>
      <c r="G319">
        <v>2</v>
      </c>
      <c r="H319">
        <v>0</v>
      </c>
      <c r="I319">
        <v>2</v>
      </c>
      <c r="J319">
        <v>-1</v>
      </c>
      <c r="K319">
        <v>1</v>
      </c>
      <c r="L319">
        <v>1</v>
      </c>
      <c r="M319">
        <v>1</v>
      </c>
      <c r="N319">
        <v>1</v>
      </c>
      <c r="O319">
        <v>3</v>
      </c>
      <c r="P319">
        <v>24</v>
      </c>
    </row>
    <row r="320" spans="1:16" x14ac:dyDescent="0.2">
      <c r="A320" s="1">
        <v>43895.708333333336</v>
      </c>
      <c r="B320" t="s">
        <v>16</v>
      </c>
      <c r="C320">
        <v>16</v>
      </c>
      <c r="D320" t="s">
        <v>31</v>
      </c>
      <c r="E320" s="2">
        <v>4112559576</v>
      </c>
      <c r="F320" s="2">
        <v>1686736689</v>
      </c>
      <c r="G320">
        <v>1</v>
      </c>
      <c r="H320">
        <v>1</v>
      </c>
      <c r="I320">
        <v>2</v>
      </c>
      <c r="J320">
        <v>3</v>
      </c>
      <c r="K320">
        <v>5</v>
      </c>
      <c r="L320">
        <v>5</v>
      </c>
      <c r="M320">
        <v>0</v>
      </c>
      <c r="N320">
        <v>0</v>
      </c>
      <c r="O320">
        <v>5</v>
      </c>
      <c r="P320">
        <v>37</v>
      </c>
    </row>
    <row r="321" spans="1:16" x14ac:dyDescent="0.2">
      <c r="A321" s="1">
        <v>43896.708333333336</v>
      </c>
      <c r="B321" t="s">
        <v>16</v>
      </c>
      <c r="C321">
        <v>16</v>
      </c>
      <c r="D321" t="s">
        <v>31</v>
      </c>
      <c r="E321" s="2">
        <v>4112559576</v>
      </c>
      <c r="F321" s="2">
        <v>1686736689</v>
      </c>
      <c r="G321">
        <v>0</v>
      </c>
      <c r="H321">
        <v>0</v>
      </c>
      <c r="I321">
        <v>0</v>
      </c>
      <c r="J321">
        <v>3</v>
      </c>
      <c r="K321">
        <v>3</v>
      </c>
      <c r="L321">
        <v>3</v>
      </c>
      <c r="M321">
        <v>0</v>
      </c>
      <c r="N321">
        <v>0</v>
      </c>
      <c r="O321">
        <v>3</v>
      </c>
      <c r="P321">
        <v>36</v>
      </c>
    </row>
    <row r="322" spans="1:16" x14ac:dyDescent="0.2">
      <c r="A322" s="1">
        <v>43897.75</v>
      </c>
      <c r="B322" t="s">
        <v>16</v>
      </c>
      <c r="C322">
        <v>16</v>
      </c>
      <c r="D322" t="s">
        <v>31</v>
      </c>
      <c r="E322" s="2">
        <v>4112559576</v>
      </c>
      <c r="F322" s="2">
        <v>1686736689</v>
      </c>
      <c r="G322">
        <v>4</v>
      </c>
      <c r="H322">
        <v>1</v>
      </c>
      <c r="I322">
        <v>5</v>
      </c>
      <c r="J322">
        <v>3</v>
      </c>
      <c r="K322">
        <v>8</v>
      </c>
      <c r="L322">
        <v>8</v>
      </c>
      <c r="M322">
        <v>0</v>
      </c>
      <c r="N322">
        <v>1</v>
      </c>
      <c r="O322">
        <v>9</v>
      </c>
      <c r="P322">
        <v>0</v>
      </c>
    </row>
    <row r="323" spans="1:16" x14ac:dyDescent="0.2">
      <c r="A323" s="1">
        <v>43898.75</v>
      </c>
      <c r="B323" t="s">
        <v>16</v>
      </c>
      <c r="C323">
        <v>16</v>
      </c>
      <c r="D323" t="s">
        <v>31</v>
      </c>
      <c r="E323" s="2">
        <v>4112559576</v>
      </c>
      <c r="F323" s="2">
        <v>1686736689</v>
      </c>
      <c r="G323">
        <v>8</v>
      </c>
      <c r="H323">
        <v>1</v>
      </c>
      <c r="I323">
        <v>9</v>
      </c>
      <c r="J323">
        <v>4</v>
      </c>
      <c r="K323">
        <v>13</v>
      </c>
      <c r="L323">
        <v>13</v>
      </c>
      <c r="M323">
        <v>0</v>
      </c>
      <c r="N323">
        <v>1</v>
      </c>
      <c r="O323">
        <v>14</v>
      </c>
      <c r="P323">
        <v>232</v>
      </c>
    </row>
    <row r="324" spans="1:16" x14ac:dyDescent="0.2">
      <c r="A324" s="1">
        <v>43899.75</v>
      </c>
      <c r="B324" t="s">
        <v>16</v>
      </c>
      <c r="C324">
        <v>16</v>
      </c>
      <c r="D324" t="s">
        <v>31</v>
      </c>
      <c r="E324" s="2">
        <v>4112559576</v>
      </c>
      <c r="F324" s="2">
        <v>1686736689</v>
      </c>
      <c r="G324">
        <v>3</v>
      </c>
      <c r="H324">
        <v>3</v>
      </c>
      <c r="I324">
        <v>6</v>
      </c>
      <c r="J324">
        <v>4</v>
      </c>
      <c r="K324">
        <v>10</v>
      </c>
      <c r="L324">
        <v>10</v>
      </c>
      <c r="M324">
        <v>0</v>
      </c>
      <c r="N324">
        <v>0</v>
      </c>
      <c r="O324">
        <v>10</v>
      </c>
      <c r="P324">
        <v>58</v>
      </c>
    </row>
    <row r="325" spans="1:16" x14ac:dyDescent="0.2">
      <c r="A325" s="1">
        <v>43900.75</v>
      </c>
      <c r="B325" t="s">
        <v>16</v>
      </c>
      <c r="C325">
        <v>16</v>
      </c>
      <c r="D325" t="s">
        <v>31</v>
      </c>
      <c r="E325" s="2">
        <v>4112559576</v>
      </c>
      <c r="F325" s="2">
        <v>1686736689</v>
      </c>
      <c r="G325">
        <v>8</v>
      </c>
      <c r="H325">
        <v>0</v>
      </c>
      <c r="I325">
        <v>8</v>
      </c>
      <c r="J325">
        <v>1</v>
      </c>
      <c r="K325">
        <v>9</v>
      </c>
      <c r="L325">
        <v>9</v>
      </c>
      <c r="M325">
        <v>0</v>
      </c>
      <c r="N325">
        <v>0</v>
      </c>
      <c r="O325">
        <v>9</v>
      </c>
      <c r="P325">
        <v>62</v>
      </c>
    </row>
    <row r="326" spans="1:16" x14ac:dyDescent="0.2">
      <c r="A326" s="1">
        <v>43901.708333333336</v>
      </c>
      <c r="B326" t="s">
        <v>16</v>
      </c>
      <c r="C326">
        <v>16</v>
      </c>
      <c r="D326" t="s">
        <v>31</v>
      </c>
      <c r="E326" s="2">
        <v>4112559576</v>
      </c>
      <c r="F326" s="2">
        <v>1686736689</v>
      </c>
      <c r="G326">
        <v>10</v>
      </c>
      <c r="H326">
        <v>-2</v>
      </c>
      <c r="I326">
        <v>8</v>
      </c>
      <c r="J326">
        <v>8</v>
      </c>
      <c r="K326">
        <v>16</v>
      </c>
      <c r="L326">
        <v>16</v>
      </c>
      <c r="M326">
        <v>0</v>
      </c>
      <c r="N326">
        <v>2</v>
      </c>
      <c r="O326">
        <v>18</v>
      </c>
      <c r="P326">
        <v>162</v>
      </c>
    </row>
    <row r="327" spans="1:16" x14ac:dyDescent="0.2">
      <c r="A327" s="1">
        <v>43902.708333333336</v>
      </c>
      <c r="B327" t="s">
        <v>16</v>
      </c>
      <c r="C327">
        <v>16</v>
      </c>
      <c r="D327" t="s">
        <v>31</v>
      </c>
      <c r="E327" s="2">
        <v>4112559576</v>
      </c>
      <c r="F327" s="2">
        <v>1686736689</v>
      </c>
      <c r="G327">
        <v>20</v>
      </c>
      <c r="H327">
        <v>-2</v>
      </c>
      <c r="I327">
        <v>18</v>
      </c>
      <c r="J327">
        <v>9</v>
      </c>
      <c r="K327">
        <v>27</v>
      </c>
      <c r="L327">
        <v>27</v>
      </c>
      <c r="M327">
        <v>0</v>
      </c>
      <c r="N327">
        <v>0</v>
      </c>
      <c r="O327">
        <v>27</v>
      </c>
      <c r="P327">
        <v>360</v>
      </c>
    </row>
    <row r="328" spans="1:16" x14ac:dyDescent="0.2">
      <c r="A328" s="1">
        <v>43903.708333333336</v>
      </c>
      <c r="B328" t="s">
        <v>16</v>
      </c>
      <c r="C328">
        <v>16</v>
      </c>
      <c r="D328" t="s">
        <v>31</v>
      </c>
      <c r="E328" s="2">
        <v>4112559576</v>
      </c>
      <c r="F328" s="2">
        <v>1686736689</v>
      </c>
      <c r="G328">
        <v>19</v>
      </c>
      <c r="H328">
        <v>0</v>
      </c>
      <c r="I328">
        <v>19</v>
      </c>
      <c r="J328">
        <v>4</v>
      </c>
      <c r="K328">
        <v>23</v>
      </c>
      <c r="L328">
        <v>23</v>
      </c>
      <c r="M328">
        <v>2</v>
      </c>
      <c r="N328">
        <v>0</v>
      </c>
      <c r="O328">
        <v>25</v>
      </c>
      <c r="P328">
        <v>180</v>
      </c>
    </row>
    <row r="329" spans="1:16" x14ac:dyDescent="0.2">
      <c r="A329" s="1">
        <v>43904.708333333336</v>
      </c>
      <c r="B329" t="s">
        <v>16</v>
      </c>
      <c r="C329">
        <v>16</v>
      </c>
      <c r="D329" t="s">
        <v>31</v>
      </c>
      <c r="E329" s="2">
        <v>4112559576</v>
      </c>
      <c r="F329" s="2">
        <v>1686736689</v>
      </c>
      <c r="G329">
        <v>14</v>
      </c>
      <c r="H329">
        <v>4</v>
      </c>
      <c r="I329">
        <v>18</v>
      </c>
      <c r="J329">
        <v>17</v>
      </c>
      <c r="K329">
        <v>35</v>
      </c>
      <c r="L329">
        <v>35</v>
      </c>
      <c r="M329">
        <v>-1</v>
      </c>
      <c r="N329">
        <v>3</v>
      </c>
      <c r="O329">
        <v>37</v>
      </c>
      <c r="P329">
        <v>232</v>
      </c>
    </row>
    <row r="330" spans="1:16" x14ac:dyDescent="0.2">
      <c r="A330" s="1">
        <v>43905.708333333336</v>
      </c>
      <c r="B330" t="s">
        <v>16</v>
      </c>
      <c r="C330">
        <v>16</v>
      </c>
      <c r="D330" t="s">
        <v>31</v>
      </c>
      <c r="E330" s="2">
        <v>4112559576</v>
      </c>
      <c r="F330" s="2">
        <v>1686736689</v>
      </c>
      <c r="G330">
        <v>25</v>
      </c>
      <c r="H330">
        <v>0</v>
      </c>
      <c r="I330">
        <v>25</v>
      </c>
      <c r="J330">
        <v>31</v>
      </c>
      <c r="K330">
        <v>56</v>
      </c>
      <c r="L330">
        <v>56</v>
      </c>
      <c r="M330">
        <v>0</v>
      </c>
      <c r="N330">
        <v>8</v>
      </c>
      <c r="O330">
        <v>64</v>
      </c>
      <c r="P330">
        <v>336</v>
      </c>
    </row>
    <row r="331" spans="1:16" x14ac:dyDescent="0.2">
      <c r="A331" s="1">
        <v>43906.708333333336</v>
      </c>
      <c r="B331" t="s">
        <v>16</v>
      </c>
      <c r="C331">
        <v>16</v>
      </c>
      <c r="D331" t="s">
        <v>31</v>
      </c>
      <c r="E331" s="2">
        <v>4112559576</v>
      </c>
      <c r="F331" s="2">
        <v>1686736689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s="1">
        <v>43885.75</v>
      </c>
      <c r="B332" t="s">
        <v>16</v>
      </c>
      <c r="C332">
        <v>20</v>
      </c>
      <c r="D332" t="s">
        <v>32</v>
      </c>
      <c r="E332" s="2">
        <v>3921531192</v>
      </c>
      <c r="F332" s="2">
        <v>9110616306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 x14ac:dyDescent="0.2">
      <c r="A333" s="1">
        <v>43886.75</v>
      </c>
      <c r="B333" t="s">
        <v>16</v>
      </c>
      <c r="C333">
        <v>20</v>
      </c>
      <c r="D333" t="s">
        <v>32</v>
      </c>
      <c r="E333" s="2">
        <v>3921531192</v>
      </c>
      <c r="F333" s="2">
        <v>9110616306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s="1">
        <v>43887.75</v>
      </c>
      <c r="B334" t="s">
        <v>16</v>
      </c>
      <c r="C334">
        <v>20</v>
      </c>
      <c r="D334" t="s">
        <v>32</v>
      </c>
      <c r="E334" s="2">
        <v>3921531192</v>
      </c>
      <c r="F334" s="2">
        <v>9110616306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s="1">
        <v>43888.75</v>
      </c>
      <c r="B335" t="s">
        <v>16</v>
      </c>
      <c r="C335">
        <v>20</v>
      </c>
      <c r="D335" t="s">
        <v>32</v>
      </c>
      <c r="E335" s="2">
        <v>3921531192</v>
      </c>
      <c r="F335" s="2">
        <v>9110616306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s="1">
        <v>43889.75</v>
      </c>
      <c r="B336" t="s">
        <v>16</v>
      </c>
      <c r="C336">
        <v>20</v>
      </c>
      <c r="D336" t="s">
        <v>32</v>
      </c>
      <c r="E336" s="2">
        <v>3921531192</v>
      </c>
      <c r="F336" s="2">
        <v>9110616306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s="1">
        <v>43890.708333333336</v>
      </c>
      <c r="B337" t="s">
        <v>16</v>
      </c>
      <c r="C337">
        <v>20</v>
      </c>
      <c r="D337" t="s">
        <v>32</v>
      </c>
      <c r="E337" s="2">
        <v>3921531192</v>
      </c>
      <c r="F337" s="2">
        <v>9110616306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s="1">
        <v>43891.708333333336</v>
      </c>
      <c r="B338" t="s">
        <v>16</v>
      </c>
      <c r="C338">
        <v>20</v>
      </c>
      <c r="D338" t="s">
        <v>32</v>
      </c>
      <c r="E338" s="2">
        <v>3921531192</v>
      </c>
      <c r="F338" s="2">
        <v>9110616306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</v>
      </c>
    </row>
    <row r="339" spans="1:16" x14ac:dyDescent="0.2">
      <c r="A339" s="1">
        <v>43892.75</v>
      </c>
      <c r="B339" t="s">
        <v>16</v>
      </c>
      <c r="C339">
        <v>20</v>
      </c>
      <c r="D339" t="s">
        <v>32</v>
      </c>
      <c r="E339" s="2">
        <v>3921531192</v>
      </c>
      <c r="F339" s="2">
        <v>9110616306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s="1">
        <v>43893.75</v>
      </c>
      <c r="B340" t="s">
        <v>16</v>
      </c>
      <c r="C340">
        <v>20</v>
      </c>
      <c r="D340" t="s">
        <v>32</v>
      </c>
      <c r="E340" s="2">
        <v>3921531192</v>
      </c>
      <c r="F340" s="2">
        <v>9110616306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</row>
    <row r="341" spans="1:16" x14ac:dyDescent="0.2">
      <c r="A341" s="1">
        <v>43894.708333333336</v>
      </c>
      <c r="B341" t="s">
        <v>16</v>
      </c>
      <c r="C341">
        <v>20</v>
      </c>
      <c r="D341" t="s">
        <v>32</v>
      </c>
      <c r="E341" s="2">
        <v>3921531192</v>
      </c>
      <c r="F341" s="2">
        <v>9110616306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13</v>
      </c>
    </row>
    <row r="342" spans="1:16" x14ac:dyDescent="0.2">
      <c r="A342" s="1">
        <v>43895.708333333336</v>
      </c>
      <c r="B342" t="s">
        <v>16</v>
      </c>
      <c r="C342">
        <v>20</v>
      </c>
      <c r="D342" t="s">
        <v>32</v>
      </c>
      <c r="E342" s="2">
        <v>3921531192</v>
      </c>
      <c r="F342" s="2">
        <v>9110616306</v>
      </c>
      <c r="G342">
        <v>1</v>
      </c>
      <c r="H342">
        <v>0</v>
      </c>
      <c r="I342">
        <v>1</v>
      </c>
      <c r="J342">
        <v>-1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</row>
    <row r="343" spans="1:16" x14ac:dyDescent="0.2">
      <c r="A343" s="1">
        <v>43896.708333333336</v>
      </c>
      <c r="B343" t="s">
        <v>16</v>
      </c>
      <c r="C343">
        <v>20</v>
      </c>
      <c r="D343" t="s">
        <v>32</v>
      </c>
      <c r="E343" s="2">
        <v>3921531192</v>
      </c>
      <c r="F343" s="2">
        <v>9110616306</v>
      </c>
      <c r="G343">
        <v>0</v>
      </c>
      <c r="H343">
        <v>0</v>
      </c>
      <c r="I343">
        <v>0</v>
      </c>
      <c r="J343">
        <v>3</v>
      </c>
      <c r="K343">
        <v>3</v>
      </c>
      <c r="L343">
        <v>3</v>
      </c>
      <c r="M343">
        <v>0</v>
      </c>
      <c r="N343">
        <v>0</v>
      </c>
      <c r="O343">
        <v>3</v>
      </c>
      <c r="P343">
        <v>49</v>
      </c>
    </row>
    <row r="344" spans="1:16" x14ac:dyDescent="0.2">
      <c r="A344" s="1">
        <v>43897.75</v>
      </c>
      <c r="B344" t="s">
        <v>16</v>
      </c>
      <c r="C344">
        <v>20</v>
      </c>
      <c r="D344" t="s">
        <v>32</v>
      </c>
      <c r="E344" s="2">
        <v>3921531192</v>
      </c>
      <c r="F344" s="2">
        <v>9110616306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s="1">
        <v>43898.75</v>
      </c>
      <c r="B345" t="s">
        <v>16</v>
      </c>
      <c r="C345">
        <v>20</v>
      </c>
      <c r="D345" t="s">
        <v>32</v>
      </c>
      <c r="E345" s="2">
        <v>3921531192</v>
      </c>
      <c r="F345" s="2">
        <v>9110616306</v>
      </c>
      <c r="G345">
        <v>3</v>
      </c>
      <c r="H345">
        <v>0</v>
      </c>
      <c r="I345">
        <v>3</v>
      </c>
      <c r="J345">
        <v>3</v>
      </c>
      <c r="K345">
        <v>6</v>
      </c>
      <c r="L345">
        <v>6</v>
      </c>
      <c r="M345">
        <v>0</v>
      </c>
      <c r="N345">
        <v>0</v>
      </c>
      <c r="O345">
        <v>6</v>
      </c>
      <c r="P345">
        <v>50</v>
      </c>
    </row>
    <row r="346" spans="1:16" x14ac:dyDescent="0.2">
      <c r="A346" s="1">
        <v>43899.75</v>
      </c>
      <c r="B346" t="s">
        <v>16</v>
      </c>
      <c r="C346">
        <v>20</v>
      </c>
      <c r="D346" t="s">
        <v>32</v>
      </c>
      <c r="E346" s="2">
        <v>3921531192</v>
      </c>
      <c r="F346" s="2">
        <v>9110616306</v>
      </c>
      <c r="G346">
        <v>3</v>
      </c>
      <c r="H346">
        <v>0</v>
      </c>
      <c r="I346">
        <v>3</v>
      </c>
      <c r="J346">
        <v>5</v>
      </c>
      <c r="K346">
        <v>8</v>
      </c>
      <c r="L346">
        <v>8</v>
      </c>
      <c r="M346">
        <v>0</v>
      </c>
      <c r="N346">
        <v>0</v>
      </c>
      <c r="O346">
        <v>8</v>
      </c>
      <c r="P346">
        <v>36</v>
      </c>
    </row>
    <row r="347" spans="1:16" x14ac:dyDescent="0.2">
      <c r="A347" s="1">
        <v>43900.75</v>
      </c>
      <c r="B347" t="s">
        <v>16</v>
      </c>
      <c r="C347">
        <v>20</v>
      </c>
      <c r="D347" t="s">
        <v>32</v>
      </c>
      <c r="E347" s="2">
        <v>3921531192</v>
      </c>
      <c r="F347" s="2">
        <v>9110616306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19</v>
      </c>
    </row>
    <row r="348" spans="1:16" x14ac:dyDescent="0.2">
      <c r="A348" s="1">
        <v>43901.708333333336</v>
      </c>
      <c r="B348" t="s">
        <v>16</v>
      </c>
      <c r="C348">
        <v>20</v>
      </c>
      <c r="D348" t="s">
        <v>32</v>
      </c>
      <c r="E348" s="2">
        <v>3921531192</v>
      </c>
      <c r="F348" s="2">
        <v>9110616306</v>
      </c>
      <c r="G348">
        <v>1</v>
      </c>
      <c r="H348">
        <v>0</v>
      </c>
      <c r="I348">
        <v>1</v>
      </c>
      <c r="J348">
        <v>16</v>
      </c>
      <c r="K348">
        <v>17</v>
      </c>
      <c r="L348">
        <v>17</v>
      </c>
      <c r="M348">
        <v>0</v>
      </c>
      <c r="N348">
        <v>0</v>
      </c>
      <c r="O348">
        <v>17</v>
      </c>
      <c r="P348">
        <v>79</v>
      </c>
    </row>
    <row r="349" spans="1:16" x14ac:dyDescent="0.2">
      <c r="A349" s="1">
        <v>43902.708333333336</v>
      </c>
      <c r="B349" t="s">
        <v>16</v>
      </c>
      <c r="C349">
        <v>20</v>
      </c>
      <c r="D349" t="s">
        <v>32</v>
      </c>
      <c r="E349" s="2">
        <v>3921531192</v>
      </c>
      <c r="F349" s="2">
        <v>9110616306</v>
      </c>
      <c r="G349">
        <v>2</v>
      </c>
      <c r="H349">
        <v>0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0</v>
      </c>
      <c r="O349">
        <v>2</v>
      </c>
      <c r="P349">
        <v>19</v>
      </c>
    </row>
    <row r="350" spans="1:16" x14ac:dyDescent="0.2">
      <c r="A350" s="1">
        <v>43903.708333333336</v>
      </c>
      <c r="B350" t="s">
        <v>16</v>
      </c>
      <c r="C350">
        <v>20</v>
      </c>
      <c r="D350" t="s">
        <v>32</v>
      </c>
      <c r="E350" s="2">
        <v>3921531192</v>
      </c>
      <c r="F350" s="2">
        <v>9110616306</v>
      </c>
      <c r="G350">
        <v>0</v>
      </c>
      <c r="H350">
        <v>0</v>
      </c>
      <c r="I350">
        <v>0</v>
      </c>
      <c r="J350">
        <v>4</v>
      </c>
      <c r="K350">
        <v>4</v>
      </c>
      <c r="L350">
        <v>4</v>
      </c>
      <c r="M350">
        <v>0</v>
      </c>
      <c r="N350">
        <v>0</v>
      </c>
      <c r="O350">
        <v>4</v>
      </c>
      <c r="P350">
        <v>202</v>
      </c>
    </row>
    <row r="351" spans="1:16" x14ac:dyDescent="0.2">
      <c r="A351" s="1">
        <v>43904.708333333336</v>
      </c>
      <c r="B351" t="s">
        <v>16</v>
      </c>
      <c r="C351">
        <v>20</v>
      </c>
      <c r="D351" t="s">
        <v>32</v>
      </c>
      <c r="E351" s="2">
        <v>3921531192</v>
      </c>
      <c r="F351" s="2">
        <v>9110616306</v>
      </c>
      <c r="G351">
        <v>2</v>
      </c>
      <c r="H351">
        <v>0</v>
      </c>
      <c r="I351">
        <v>2</v>
      </c>
      <c r="J351">
        <v>2</v>
      </c>
      <c r="K351">
        <v>4</v>
      </c>
      <c r="L351">
        <v>4</v>
      </c>
      <c r="M351">
        <v>0</v>
      </c>
      <c r="N351">
        <v>0</v>
      </c>
      <c r="O351">
        <v>4</v>
      </c>
      <c r="P351">
        <v>26</v>
      </c>
    </row>
    <row r="352" spans="1:16" x14ac:dyDescent="0.2">
      <c r="A352" s="1">
        <v>43905.708333333336</v>
      </c>
      <c r="B352" t="s">
        <v>16</v>
      </c>
      <c r="C352">
        <v>20</v>
      </c>
      <c r="D352" t="s">
        <v>32</v>
      </c>
      <c r="E352" s="2">
        <v>3921531192</v>
      </c>
      <c r="F352" s="2">
        <v>9110616306</v>
      </c>
      <c r="G352">
        <v>2</v>
      </c>
      <c r="H352">
        <v>0</v>
      </c>
      <c r="I352">
        <v>2</v>
      </c>
      <c r="J352">
        <v>26</v>
      </c>
      <c r="K352">
        <v>28</v>
      </c>
      <c r="L352">
        <v>28</v>
      </c>
      <c r="M352">
        <v>0</v>
      </c>
      <c r="N352">
        <v>2</v>
      </c>
      <c r="O352">
        <v>30</v>
      </c>
      <c r="P352">
        <v>83</v>
      </c>
    </row>
    <row r="353" spans="1:16" x14ac:dyDescent="0.2">
      <c r="A353" s="1">
        <v>43906.708333333336</v>
      </c>
      <c r="B353" t="s">
        <v>16</v>
      </c>
      <c r="C353">
        <v>20</v>
      </c>
      <c r="D353" t="s">
        <v>32</v>
      </c>
      <c r="E353" s="2">
        <v>3921531192</v>
      </c>
      <c r="F353" s="2">
        <v>9110616306</v>
      </c>
      <c r="G353">
        <v>23</v>
      </c>
      <c r="H353">
        <v>0</v>
      </c>
      <c r="I353">
        <v>23</v>
      </c>
      <c r="J353">
        <v>7</v>
      </c>
      <c r="K353">
        <v>30</v>
      </c>
      <c r="L353">
        <v>30</v>
      </c>
      <c r="M353">
        <v>0</v>
      </c>
      <c r="N353">
        <v>0</v>
      </c>
      <c r="O353">
        <v>30</v>
      </c>
      <c r="P353">
        <v>184</v>
      </c>
    </row>
    <row r="354" spans="1:16" x14ac:dyDescent="0.2">
      <c r="A354" s="1">
        <v>43885.75</v>
      </c>
      <c r="B354" t="s">
        <v>16</v>
      </c>
      <c r="C354">
        <v>19</v>
      </c>
      <c r="D354" t="s">
        <v>33</v>
      </c>
      <c r="E354" s="2">
        <v>3811569725</v>
      </c>
      <c r="F354" s="2">
        <v>133623567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</row>
    <row r="355" spans="1:16" x14ac:dyDescent="0.2">
      <c r="A355" s="1">
        <v>43886.75</v>
      </c>
      <c r="B355" t="s">
        <v>16</v>
      </c>
      <c r="C355">
        <v>19</v>
      </c>
      <c r="D355" t="s">
        <v>33</v>
      </c>
      <c r="E355" s="2">
        <v>3811569725</v>
      </c>
      <c r="F355" s="2">
        <v>133623567</v>
      </c>
      <c r="G355">
        <v>1</v>
      </c>
      <c r="H355">
        <v>0</v>
      </c>
      <c r="I355">
        <v>1</v>
      </c>
      <c r="J355">
        <v>2</v>
      </c>
      <c r="K355">
        <v>3</v>
      </c>
      <c r="L355">
        <v>3</v>
      </c>
      <c r="M355">
        <v>0</v>
      </c>
      <c r="N355">
        <v>0</v>
      </c>
      <c r="O355">
        <v>3</v>
      </c>
      <c r="P355">
        <v>0</v>
      </c>
    </row>
    <row r="356" spans="1:16" x14ac:dyDescent="0.2">
      <c r="A356" s="1">
        <v>43887.75</v>
      </c>
      <c r="B356" t="s">
        <v>16</v>
      </c>
      <c r="C356">
        <v>19</v>
      </c>
      <c r="D356" t="s">
        <v>33</v>
      </c>
      <c r="E356" s="2">
        <v>3811569725</v>
      </c>
      <c r="F356" s="2">
        <v>133623567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s="1">
        <v>43888.75</v>
      </c>
      <c r="B357" t="s">
        <v>16</v>
      </c>
      <c r="C357">
        <v>19</v>
      </c>
      <c r="D357" t="s">
        <v>33</v>
      </c>
      <c r="E357" s="2">
        <v>3811569725</v>
      </c>
      <c r="F357" s="2">
        <v>133623567</v>
      </c>
      <c r="G357">
        <v>0</v>
      </c>
      <c r="H357">
        <v>0</v>
      </c>
      <c r="I357">
        <v>0</v>
      </c>
      <c r="J357">
        <v>-1</v>
      </c>
      <c r="K357">
        <v>-1</v>
      </c>
      <c r="L357">
        <v>-1</v>
      </c>
      <c r="M357">
        <v>2</v>
      </c>
      <c r="N357">
        <v>0</v>
      </c>
      <c r="O357">
        <v>1</v>
      </c>
      <c r="P357">
        <v>0</v>
      </c>
    </row>
    <row r="358" spans="1:16" x14ac:dyDescent="0.2">
      <c r="A358" s="1">
        <v>43889.75</v>
      </c>
      <c r="B358" t="s">
        <v>16</v>
      </c>
      <c r="C358">
        <v>19</v>
      </c>
      <c r="D358" t="s">
        <v>33</v>
      </c>
      <c r="E358" s="2">
        <v>3811569725</v>
      </c>
      <c r="F358" s="2">
        <v>133623567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s="1">
        <v>43890.708333333336</v>
      </c>
      <c r="B359" t="s">
        <v>16</v>
      </c>
      <c r="C359">
        <v>19</v>
      </c>
      <c r="D359" t="s">
        <v>33</v>
      </c>
      <c r="E359" s="2">
        <v>3811569725</v>
      </c>
      <c r="F359" s="2">
        <v>133623567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2">
      <c r="A360" s="1">
        <v>43891.708333333336</v>
      </c>
      <c r="B360" t="s">
        <v>16</v>
      </c>
      <c r="C360">
        <v>19</v>
      </c>
      <c r="D360" t="s">
        <v>33</v>
      </c>
      <c r="E360" s="2">
        <v>3811569725</v>
      </c>
      <c r="F360" s="2">
        <v>133623567</v>
      </c>
      <c r="G360">
        <v>0</v>
      </c>
      <c r="H360">
        <v>0</v>
      </c>
      <c r="I360">
        <v>0</v>
      </c>
      <c r="J360">
        <v>5</v>
      </c>
      <c r="K360">
        <v>5</v>
      </c>
      <c r="L360">
        <v>5</v>
      </c>
      <c r="M360">
        <v>0</v>
      </c>
      <c r="N360">
        <v>0</v>
      </c>
      <c r="O360">
        <v>5</v>
      </c>
      <c r="P360">
        <v>285</v>
      </c>
    </row>
    <row r="361" spans="1:16" x14ac:dyDescent="0.2">
      <c r="A361" s="1">
        <v>43892.75</v>
      </c>
      <c r="B361" t="s">
        <v>16</v>
      </c>
      <c r="C361">
        <v>19</v>
      </c>
      <c r="D361" t="s">
        <v>33</v>
      </c>
      <c r="E361" s="2">
        <v>3811569725</v>
      </c>
      <c r="F361" s="2">
        <v>133623567</v>
      </c>
      <c r="G361">
        <v>1</v>
      </c>
      <c r="H361">
        <v>0</v>
      </c>
      <c r="I361">
        <v>1</v>
      </c>
      <c r="J361">
        <v>-3</v>
      </c>
      <c r="K361">
        <v>-2</v>
      </c>
      <c r="L361">
        <v>-2</v>
      </c>
      <c r="M361">
        <v>0</v>
      </c>
      <c r="N361">
        <v>0</v>
      </c>
      <c r="O361">
        <v>-2</v>
      </c>
      <c r="P361">
        <v>16</v>
      </c>
    </row>
    <row r="362" spans="1:16" x14ac:dyDescent="0.2">
      <c r="A362" s="1">
        <v>43893.75</v>
      </c>
      <c r="B362" t="s">
        <v>16</v>
      </c>
      <c r="C362">
        <v>19</v>
      </c>
      <c r="D362" t="s">
        <v>33</v>
      </c>
      <c r="E362" s="2">
        <v>3811569725</v>
      </c>
      <c r="F362" s="2">
        <v>133623567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s="1">
        <v>43894.708333333336</v>
      </c>
      <c r="B363" t="s">
        <v>16</v>
      </c>
      <c r="C363">
        <v>19</v>
      </c>
      <c r="D363" t="s">
        <v>33</v>
      </c>
      <c r="E363" s="2">
        <v>3811569725</v>
      </c>
      <c r="F363" s="2">
        <v>133623567</v>
      </c>
      <c r="G363">
        <v>3</v>
      </c>
      <c r="H363">
        <v>0</v>
      </c>
      <c r="I363">
        <v>3</v>
      </c>
      <c r="J363">
        <v>8</v>
      </c>
      <c r="K363">
        <v>11</v>
      </c>
      <c r="L363">
        <v>11</v>
      </c>
      <c r="M363">
        <v>0</v>
      </c>
      <c r="N363">
        <v>0</v>
      </c>
      <c r="O363">
        <v>11</v>
      </c>
      <c r="P363">
        <v>60</v>
      </c>
    </row>
    <row r="364" spans="1:16" x14ac:dyDescent="0.2">
      <c r="A364" s="1">
        <v>43895.708333333336</v>
      </c>
      <c r="B364" t="s">
        <v>16</v>
      </c>
      <c r="C364">
        <v>19</v>
      </c>
      <c r="D364" t="s">
        <v>33</v>
      </c>
      <c r="E364" s="2">
        <v>3811569725</v>
      </c>
      <c r="F364" s="2">
        <v>133623567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s="1">
        <v>43896.708333333336</v>
      </c>
      <c r="B365" t="s">
        <v>16</v>
      </c>
      <c r="C365">
        <v>19</v>
      </c>
      <c r="D365" t="s">
        <v>33</v>
      </c>
      <c r="E365" s="2">
        <v>3811569725</v>
      </c>
      <c r="F365" s="2">
        <v>133623567</v>
      </c>
      <c r="G365">
        <v>2</v>
      </c>
      <c r="H365">
        <v>0</v>
      </c>
      <c r="I365">
        <v>2</v>
      </c>
      <c r="J365">
        <v>4</v>
      </c>
      <c r="K365">
        <v>6</v>
      </c>
      <c r="L365">
        <v>6</v>
      </c>
      <c r="M365">
        <v>0</v>
      </c>
      <c r="N365">
        <v>0</v>
      </c>
      <c r="O365">
        <v>6</v>
      </c>
      <c r="P365">
        <v>0</v>
      </c>
    </row>
    <row r="366" spans="1:16" x14ac:dyDescent="0.2">
      <c r="A366" s="1">
        <v>43897.75</v>
      </c>
      <c r="B366" t="s">
        <v>16</v>
      </c>
      <c r="C366">
        <v>19</v>
      </c>
      <c r="D366" t="s">
        <v>33</v>
      </c>
      <c r="E366" s="2">
        <v>3811569725</v>
      </c>
      <c r="F366" s="2">
        <v>133623567</v>
      </c>
      <c r="G366">
        <v>1</v>
      </c>
      <c r="H366">
        <v>0</v>
      </c>
      <c r="I366">
        <v>1</v>
      </c>
      <c r="J366">
        <v>10</v>
      </c>
      <c r="K366">
        <v>11</v>
      </c>
      <c r="L366">
        <v>11</v>
      </c>
      <c r="M366">
        <v>0</v>
      </c>
      <c r="N366">
        <v>0</v>
      </c>
      <c r="O366">
        <v>11</v>
      </c>
      <c r="P366">
        <v>276</v>
      </c>
    </row>
    <row r="367" spans="1:16" x14ac:dyDescent="0.2">
      <c r="A367" s="1">
        <v>43898.75</v>
      </c>
      <c r="B367" t="s">
        <v>16</v>
      </c>
      <c r="C367">
        <v>19</v>
      </c>
      <c r="D367" t="s">
        <v>33</v>
      </c>
      <c r="E367" s="2">
        <v>3811569725</v>
      </c>
      <c r="F367" s="2">
        <v>133623567</v>
      </c>
      <c r="G367">
        <v>10</v>
      </c>
      <c r="H367">
        <v>0</v>
      </c>
      <c r="I367">
        <v>10</v>
      </c>
      <c r="J367">
        <v>8</v>
      </c>
      <c r="K367">
        <v>18</v>
      </c>
      <c r="L367">
        <v>18</v>
      </c>
      <c r="M367">
        <v>0</v>
      </c>
      <c r="N367">
        <v>0</v>
      </c>
      <c r="O367">
        <v>18</v>
      </c>
      <c r="P367">
        <v>148</v>
      </c>
    </row>
    <row r="368" spans="1:16" x14ac:dyDescent="0.2">
      <c r="A368" s="1">
        <v>43899.75</v>
      </c>
      <c r="B368" t="s">
        <v>16</v>
      </c>
      <c r="C368">
        <v>19</v>
      </c>
      <c r="D368" t="s">
        <v>33</v>
      </c>
      <c r="E368" s="2">
        <v>3811569725</v>
      </c>
      <c r="F368" s="2">
        <v>133623567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45</v>
      </c>
    </row>
    <row r="369" spans="1:16" x14ac:dyDescent="0.2">
      <c r="A369" s="1">
        <v>43900.75</v>
      </c>
      <c r="B369" t="s">
        <v>16</v>
      </c>
      <c r="C369">
        <v>19</v>
      </c>
      <c r="D369" t="s">
        <v>33</v>
      </c>
      <c r="E369" s="2">
        <v>3811569725</v>
      </c>
      <c r="F369" s="2">
        <v>133623567</v>
      </c>
      <c r="G369">
        <v>-2</v>
      </c>
      <c r="H369">
        <v>2</v>
      </c>
      <c r="I369">
        <v>0</v>
      </c>
      <c r="J369">
        <v>8</v>
      </c>
      <c r="K369">
        <v>8</v>
      </c>
      <c r="L369">
        <v>8</v>
      </c>
      <c r="M369">
        <v>0</v>
      </c>
      <c r="N369">
        <v>0</v>
      </c>
      <c r="O369">
        <v>8</v>
      </c>
      <c r="P369">
        <v>119</v>
      </c>
    </row>
    <row r="370" spans="1:16" x14ac:dyDescent="0.2">
      <c r="A370" s="1">
        <v>43901.708333333336</v>
      </c>
      <c r="B370" t="s">
        <v>16</v>
      </c>
      <c r="C370">
        <v>19</v>
      </c>
      <c r="D370" t="s">
        <v>33</v>
      </c>
      <c r="E370" s="2">
        <v>3811569725</v>
      </c>
      <c r="F370" s="2">
        <v>133623567</v>
      </c>
      <c r="G370">
        <v>6</v>
      </c>
      <c r="H370">
        <v>-1</v>
      </c>
      <c r="I370">
        <v>5</v>
      </c>
      <c r="J370">
        <v>16</v>
      </c>
      <c r="K370">
        <v>21</v>
      </c>
      <c r="L370">
        <v>21</v>
      </c>
      <c r="M370">
        <v>0</v>
      </c>
      <c r="N370">
        <v>0</v>
      </c>
      <c r="O370">
        <v>21</v>
      </c>
      <c r="P370">
        <v>239</v>
      </c>
    </row>
    <row r="371" spans="1:16" x14ac:dyDescent="0.2">
      <c r="A371" s="1">
        <v>43902.708333333336</v>
      </c>
      <c r="B371" t="s">
        <v>16</v>
      </c>
      <c r="C371">
        <v>19</v>
      </c>
      <c r="D371" t="s">
        <v>33</v>
      </c>
      <c r="E371" s="2">
        <v>3811569725</v>
      </c>
      <c r="F371" s="2">
        <v>133623567</v>
      </c>
      <c r="G371">
        <v>5</v>
      </c>
      <c r="H371">
        <v>4</v>
      </c>
      <c r="I371">
        <v>9</v>
      </c>
      <c r="J371">
        <v>21</v>
      </c>
      <c r="K371">
        <v>30</v>
      </c>
      <c r="L371">
        <v>30</v>
      </c>
      <c r="M371">
        <v>0</v>
      </c>
      <c r="N371">
        <v>2</v>
      </c>
      <c r="O371">
        <v>32</v>
      </c>
      <c r="P371">
        <v>283</v>
      </c>
    </row>
    <row r="372" spans="1:16" x14ac:dyDescent="0.2">
      <c r="A372" s="1">
        <v>43903.708333333336</v>
      </c>
      <c r="B372" t="s">
        <v>16</v>
      </c>
      <c r="C372">
        <v>19</v>
      </c>
      <c r="D372" t="s">
        <v>33</v>
      </c>
      <c r="E372" s="2">
        <v>3811569725</v>
      </c>
      <c r="F372" s="2">
        <v>133623567</v>
      </c>
      <c r="G372">
        <v>9</v>
      </c>
      <c r="H372">
        <v>2</v>
      </c>
      <c r="I372">
        <v>11</v>
      </c>
      <c r="J372">
        <v>4</v>
      </c>
      <c r="K372">
        <v>15</v>
      </c>
      <c r="L372">
        <v>15</v>
      </c>
      <c r="M372">
        <v>0</v>
      </c>
      <c r="N372">
        <v>0</v>
      </c>
      <c r="O372">
        <v>15</v>
      </c>
      <c r="P372">
        <v>473</v>
      </c>
    </row>
    <row r="373" spans="1:16" x14ac:dyDescent="0.2">
      <c r="A373" s="1">
        <v>43904.708333333336</v>
      </c>
      <c r="B373" t="s">
        <v>16</v>
      </c>
      <c r="C373">
        <v>19</v>
      </c>
      <c r="D373" t="s">
        <v>33</v>
      </c>
      <c r="E373" s="2">
        <v>3811569725</v>
      </c>
      <c r="F373" s="2">
        <v>133623567</v>
      </c>
      <c r="G373">
        <v>5</v>
      </c>
      <c r="H373">
        <v>4</v>
      </c>
      <c r="I373">
        <v>9</v>
      </c>
      <c r="J373">
        <v>15</v>
      </c>
      <c r="K373">
        <v>24</v>
      </c>
      <c r="L373">
        <v>24</v>
      </c>
      <c r="M373">
        <v>2</v>
      </c>
      <c r="N373">
        <v>0</v>
      </c>
      <c r="O373">
        <v>26</v>
      </c>
      <c r="P373">
        <v>150</v>
      </c>
    </row>
    <row r="374" spans="1:16" x14ac:dyDescent="0.2">
      <c r="A374" s="1">
        <v>43905.708333333336</v>
      </c>
      <c r="B374" t="s">
        <v>16</v>
      </c>
      <c r="C374">
        <v>19</v>
      </c>
      <c r="D374" t="s">
        <v>33</v>
      </c>
      <c r="E374" s="2">
        <v>3811569725</v>
      </c>
      <c r="F374" s="2">
        <v>133623567</v>
      </c>
      <c r="G374">
        <v>14</v>
      </c>
      <c r="H374">
        <v>4</v>
      </c>
      <c r="I374">
        <v>18</v>
      </c>
      <c r="J374">
        <v>11</v>
      </c>
      <c r="K374">
        <v>29</v>
      </c>
      <c r="L374">
        <v>29</v>
      </c>
      <c r="M374">
        <v>3</v>
      </c>
      <c r="N374">
        <v>0</v>
      </c>
      <c r="O374">
        <v>32</v>
      </c>
      <c r="P374">
        <v>352</v>
      </c>
    </row>
    <row r="375" spans="1:16" x14ac:dyDescent="0.2">
      <c r="A375" s="1">
        <v>43906.708333333336</v>
      </c>
      <c r="B375" t="s">
        <v>16</v>
      </c>
      <c r="C375">
        <v>19</v>
      </c>
      <c r="D375" t="s">
        <v>33</v>
      </c>
      <c r="E375" s="2">
        <v>3811569725</v>
      </c>
      <c r="F375" s="2">
        <v>133623567</v>
      </c>
      <c r="G375">
        <v>19</v>
      </c>
      <c r="H375">
        <v>5</v>
      </c>
      <c r="I375">
        <v>24</v>
      </c>
      <c r="J375">
        <v>0</v>
      </c>
      <c r="K375">
        <v>24</v>
      </c>
      <c r="L375">
        <v>24</v>
      </c>
      <c r="M375">
        <v>1</v>
      </c>
      <c r="N375">
        <v>0</v>
      </c>
      <c r="O375">
        <v>25</v>
      </c>
      <c r="P375">
        <v>201</v>
      </c>
    </row>
    <row r="376" spans="1:16" x14ac:dyDescent="0.2">
      <c r="A376" s="1">
        <v>43885.75</v>
      </c>
      <c r="B376" t="s">
        <v>16</v>
      </c>
      <c r="C376">
        <v>9</v>
      </c>
      <c r="D376" t="s">
        <v>34</v>
      </c>
      <c r="E376" s="2">
        <v>4376923077</v>
      </c>
      <c r="F376" s="2">
        <v>1125588885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140</v>
      </c>
    </row>
    <row r="377" spans="1:16" x14ac:dyDescent="0.2">
      <c r="A377" s="1">
        <v>43886.75</v>
      </c>
      <c r="B377" t="s">
        <v>16</v>
      </c>
      <c r="C377">
        <v>9</v>
      </c>
      <c r="D377" t="s">
        <v>34</v>
      </c>
      <c r="E377" s="2">
        <v>4376923077</v>
      </c>
      <c r="F377" s="2">
        <v>1125588885</v>
      </c>
      <c r="G377">
        <v>2</v>
      </c>
      <c r="H377">
        <v>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0</v>
      </c>
      <c r="O377">
        <v>2</v>
      </c>
      <c r="P377">
        <v>156</v>
      </c>
    </row>
    <row r="378" spans="1:16" x14ac:dyDescent="0.2">
      <c r="A378" s="1">
        <v>43887.75</v>
      </c>
      <c r="B378" t="s">
        <v>16</v>
      </c>
      <c r="C378">
        <v>9</v>
      </c>
      <c r="D378" t="s">
        <v>34</v>
      </c>
      <c r="E378" s="2">
        <v>4376923077</v>
      </c>
      <c r="F378" s="2">
        <v>1125588885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67</v>
      </c>
    </row>
    <row r="379" spans="1:16" x14ac:dyDescent="0.2">
      <c r="A379" s="1">
        <v>43888.75</v>
      </c>
      <c r="B379" t="s">
        <v>16</v>
      </c>
      <c r="C379">
        <v>9</v>
      </c>
      <c r="D379" t="s">
        <v>34</v>
      </c>
      <c r="E379" s="2">
        <v>4376923077</v>
      </c>
      <c r="F379" s="2">
        <v>1125588885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47</v>
      </c>
    </row>
    <row r="380" spans="1:16" x14ac:dyDescent="0.2">
      <c r="A380" s="1">
        <v>43889.75</v>
      </c>
      <c r="B380" t="s">
        <v>16</v>
      </c>
      <c r="C380">
        <v>9</v>
      </c>
      <c r="D380" t="s">
        <v>34</v>
      </c>
      <c r="E380" s="2">
        <v>4376923077</v>
      </c>
      <c r="F380" s="2">
        <v>1125588885</v>
      </c>
      <c r="G380">
        <v>3</v>
      </c>
      <c r="H380">
        <v>0</v>
      </c>
      <c r="I380">
        <v>3</v>
      </c>
      <c r="J380">
        <v>2</v>
      </c>
      <c r="K380">
        <v>5</v>
      </c>
      <c r="L380">
        <v>5</v>
      </c>
      <c r="M380">
        <v>1</v>
      </c>
      <c r="N380">
        <v>0</v>
      </c>
      <c r="O380">
        <v>6</v>
      </c>
      <c r="P380">
        <v>27</v>
      </c>
    </row>
    <row r="381" spans="1:16" x14ac:dyDescent="0.2">
      <c r="A381" s="1">
        <v>43890.708333333336</v>
      </c>
      <c r="B381" t="s">
        <v>16</v>
      </c>
      <c r="C381">
        <v>9</v>
      </c>
      <c r="D381" t="s">
        <v>34</v>
      </c>
      <c r="E381" s="2">
        <v>4376923077</v>
      </c>
      <c r="F381" s="2">
        <v>1125588885</v>
      </c>
      <c r="G381">
        <v>2</v>
      </c>
      <c r="H381">
        <v>0</v>
      </c>
      <c r="I381">
        <v>2</v>
      </c>
      <c r="J381">
        <v>1</v>
      </c>
      <c r="K381">
        <v>3</v>
      </c>
      <c r="L381">
        <v>3</v>
      </c>
      <c r="M381">
        <v>0</v>
      </c>
      <c r="N381">
        <v>0</v>
      </c>
      <c r="O381">
        <v>3</v>
      </c>
      <c r="P381">
        <v>94</v>
      </c>
    </row>
    <row r="382" spans="1:16" x14ac:dyDescent="0.2">
      <c r="A382" s="1">
        <v>43891.708333333336</v>
      </c>
      <c r="B382" t="s">
        <v>16</v>
      </c>
      <c r="C382">
        <v>9</v>
      </c>
      <c r="D382" t="s">
        <v>34</v>
      </c>
      <c r="E382" s="2">
        <v>4376923077</v>
      </c>
      <c r="F382" s="2">
        <v>1125588885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2</v>
      </c>
      <c r="M382">
        <v>0</v>
      </c>
      <c r="N382">
        <v>0</v>
      </c>
      <c r="O382">
        <v>2</v>
      </c>
      <c r="P382">
        <v>41</v>
      </c>
    </row>
    <row r="383" spans="1:16" x14ac:dyDescent="0.2">
      <c r="A383" s="1">
        <v>43892.75</v>
      </c>
      <c r="B383" t="s">
        <v>16</v>
      </c>
      <c r="C383">
        <v>9</v>
      </c>
      <c r="D383" t="s">
        <v>34</v>
      </c>
      <c r="E383" s="2">
        <v>4376923077</v>
      </c>
      <c r="F383" s="2">
        <v>1125588885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41</v>
      </c>
    </row>
    <row r="384" spans="1:16" x14ac:dyDescent="0.2">
      <c r="A384" s="1">
        <v>43893.75</v>
      </c>
      <c r="B384" t="s">
        <v>16</v>
      </c>
      <c r="C384">
        <v>9</v>
      </c>
      <c r="D384" t="s">
        <v>34</v>
      </c>
      <c r="E384" s="2">
        <v>4376923077</v>
      </c>
      <c r="F384" s="2">
        <v>1125588885</v>
      </c>
      <c r="G384">
        <v>3</v>
      </c>
      <c r="H384">
        <v>0</v>
      </c>
      <c r="I384">
        <v>3</v>
      </c>
      <c r="J384">
        <v>3</v>
      </c>
      <c r="K384">
        <v>6</v>
      </c>
      <c r="L384">
        <v>6</v>
      </c>
      <c r="M384">
        <v>0</v>
      </c>
      <c r="N384">
        <v>0</v>
      </c>
      <c r="O384">
        <v>6</v>
      </c>
      <c r="P384">
        <v>84</v>
      </c>
    </row>
    <row r="385" spans="1:16" x14ac:dyDescent="0.2">
      <c r="A385" s="1">
        <v>43894.708333333336</v>
      </c>
      <c r="B385" t="s">
        <v>16</v>
      </c>
      <c r="C385">
        <v>9</v>
      </c>
      <c r="D385" t="s">
        <v>34</v>
      </c>
      <c r="E385" s="2">
        <v>4376923077</v>
      </c>
      <c r="F385" s="2">
        <v>1125588885</v>
      </c>
      <c r="G385">
        <v>5</v>
      </c>
      <c r="H385">
        <v>2</v>
      </c>
      <c r="I385">
        <v>7</v>
      </c>
      <c r="J385">
        <v>12</v>
      </c>
      <c r="K385">
        <v>19</v>
      </c>
      <c r="L385">
        <v>19</v>
      </c>
      <c r="M385">
        <v>0</v>
      </c>
      <c r="N385">
        <v>0</v>
      </c>
      <c r="O385">
        <v>19</v>
      </c>
      <c r="P385">
        <v>79</v>
      </c>
    </row>
    <row r="386" spans="1:16" x14ac:dyDescent="0.2">
      <c r="A386" s="1">
        <v>43895.708333333336</v>
      </c>
      <c r="B386" t="s">
        <v>16</v>
      </c>
      <c r="C386">
        <v>9</v>
      </c>
      <c r="D386" t="s">
        <v>34</v>
      </c>
      <c r="E386" s="2">
        <v>4376923077</v>
      </c>
      <c r="F386" s="2">
        <v>1125588885</v>
      </c>
      <c r="G386">
        <v>11</v>
      </c>
      <c r="H386">
        <v>1</v>
      </c>
      <c r="I386">
        <v>12</v>
      </c>
      <c r="J386">
        <v>11</v>
      </c>
      <c r="K386">
        <v>23</v>
      </c>
      <c r="L386">
        <v>23</v>
      </c>
      <c r="M386">
        <v>0</v>
      </c>
      <c r="N386">
        <v>0</v>
      </c>
      <c r="O386">
        <v>23</v>
      </c>
      <c r="P386">
        <v>0</v>
      </c>
    </row>
    <row r="387" spans="1:16" x14ac:dyDescent="0.2">
      <c r="A387" s="1">
        <v>43896.708333333336</v>
      </c>
      <c r="B387" t="s">
        <v>16</v>
      </c>
      <c r="C387">
        <v>9</v>
      </c>
      <c r="D387" t="s">
        <v>34</v>
      </c>
      <c r="E387" s="2">
        <v>4376923077</v>
      </c>
      <c r="F387" s="2">
        <v>1125588885</v>
      </c>
      <c r="G387">
        <v>9</v>
      </c>
      <c r="H387">
        <v>2</v>
      </c>
      <c r="I387">
        <v>11</v>
      </c>
      <c r="J387">
        <v>7</v>
      </c>
      <c r="K387">
        <v>18</v>
      </c>
      <c r="L387">
        <v>18</v>
      </c>
      <c r="M387">
        <v>0</v>
      </c>
      <c r="N387">
        <v>0</v>
      </c>
      <c r="O387">
        <v>18</v>
      </c>
      <c r="P387">
        <v>321</v>
      </c>
    </row>
    <row r="388" spans="1:16" x14ac:dyDescent="0.2">
      <c r="A388" s="1">
        <v>43897.75</v>
      </c>
      <c r="B388" t="s">
        <v>16</v>
      </c>
      <c r="C388">
        <v>9</v>
      </c>
      <c r="D388" t="s">
        <v>34</v>
      </c>
      <c r="E388" s="2">
        <v>4376923077</v>
      </c>
      <c r="F388" s="2">
        <v>1125588885</v>
      </c>
      <c r="G388">
        <v>19</v>
      </c>
      <c r="H388">
        <v>2</v>
      </c>
      <c r="I388">
        <v>21</v>
      </c>
      <c r="J388">
        <v>13</v>
      </c>
      <c r="K388">
        <v>34</v>
      </c>
      <c r="L388">
        <v>34</v>
      </c>
      <c r="M388">
        <v>0</v>
      </c>
      <c r="N388">
        <v>0</v>
      </c>
      <c r="O388">
        <v>34</v>
      </c>
      <c r="P388">
        <v>234</v>
      </c>
    </row>
    <row r="389" spans="1:16" x14ac:dyDescent="0.2">
      <c r="A389" s="1">
        <v>43898.75</v>
      </c>
      <c r="B389" t="s">
        <v>16</v>
      </c>
      <c r="C389">
        <v>9</v>
      </c>
      <c r="D389" t="s">
        <v>34</v>
      </c>
      <c r="E389" s="2">
        <v>4376923077</v>
      </c>
      <c r="F389" s="2">
        <v>1125588885</v>
      </c>
      <c r="G389">
        <v>37</v>
      </c>
      <c r="H389">
        <v>0</v>
      </c>
      <c r="I389">
        <v>37</v>
      </c>
      <c r="J389">
        <v>16</v>
      </c>
      <c r="K389">
        <v>53</v>
      </c>
      <c r="L389">
        <v>53</v>
      </c>
      <c r="M389">
        <v>0</v>
      </c>
      <c r="N389">
        <v>0</v>
      </c>
      <c r="O389">
        <v>53</v>
      </c>
      <c r="P389">
        <v>287</v>
      </c>
    </row>
    <row r="390" spans="1:16" x14ac:dyDescent="0.2">
      <c r="A390" s="1">
        <v>43899.75</v>
      </c>
      <c r="B390" t="s">
        <v>16</v>
      </c>
      <c r="C390">
        <v>9</v>
      </c>
      <c r="D390" t="s">
        <v>34</v>
      </c>
      <c r="E390" s="2">
        <v>4376923077</v>
      </c>
      <c r="F390" s="2">
        <v>1125588885</v>
      </c>
      <c r="G390">
        <v>16</v>
      </c>
      <c r="H390">
        <v>2</v>
      </c>
      <c r="I390">
        <v>18</v>
      </c>
      <c r="J390">
        <v>23</v>
      </c>
      <c r="K390">
        <v>41</v>
      </c>
      <c r="L390">
        <v>41</v>
      </c>
      <c r="M390">
        <v>0</v>
      </c>
      <c r="N390">
        <v>1</v>
      </c>
      <c r="O390">
        <v>42</v>
      </c>
      <c r="P390">
        <v>400</v>
      </c>
    </row>
    <row r="391" spans="1:16" x14ac:dyDescent="0.2">
      <c r="A391" s="1">
        <v>43900.75</v>
      </c>
      <c r="B391" t="s">
        <v>16</v>
      </c>
      <c r="C391">
        <v>9</v>
      </c>
      <c r="D391" t="s">
        <v>34</v>
      </c>
      <c r="E391" s="2">
        <v>4376923077</v>
      </c>
      <c r="F391" s="2">
        <v>1125588885</v>
      </c>
      <c r="G391">
        <v>-16</v>
      </c>
      <c r="H391">
        <v>31</v>
      </c>
      <c r="I391">
        <v>15</v>
      </c>
      <c r="J391">
        <v>39</v>
      </c>
      <c r="K391">
        <v>54</v>
      </c>
      <c r="L391">
        <v>54</v>
      </c>
      <c r="M391">
        <v>2</v>
      </c>
      <c r="N391">
        <v>0</v>
      </c>
      <c r="O391">
        <v>56</v>
      </c>
      <c r="P391">
        <v>555</v>
      </c>
    </row>
    <row r="392" spans="1:16" x14ac:dyDescent="0.2">
      <c r="A392" s="1">
        <v>43901.708333333336</v>
      </c>
      <c r="B392" t="s">
        <v>16</v>
      </c>
      <c r="C392">
        <v>9</v>
      </c>
      <c r="D392" t="s">
        <v>34</v>
      </c>
      <c r="E392" s="2">
        <v>4376923077</v>
      </c>
      <c r="F392" s="2">
        <v>1125588885</v>
      </c>
      <c r="G392">
        <v>-4</v>
      </c>
      <c r="H392">
        <v>14</v>
      </c>
      <c r="I392">
        <v>10</v>
      </c>
      <c r="J392">
        <v>44</v>
      </c>
      <c r="K392">
        <v>54</v>
      </c>
      <c r="L392">
        <v>54</v>
      </c>
      <c r="M392">
        <v>2</v>
      </c>
      <c r="N392">
        <v>0</v>
      </c>
      <c r="O392">
        <v>56</v>
      </c>
      <c r="P392">
        <v>231</v>
      </c>
    </row>
    <row r="393" spans="1:16" x14ac:dyDescent="0.2">
      <c r="A393" s="1">
        <v>43902.708333333336</v>
      </c>
      <c r="B393" t="s">
        <v>16</v>
      </c>
      <c r="C393">
        <v>9</v>
      </c>
      <c r="D393" t="s">
        <v>34</v>
      </c>
      <c r="E393" s="2">
        <v>4376923077</v>
      </c>
      <c r="F393" s="2">
        <v>1125588885</v>
      </c>
      <c r="G393">
        <v>13</v>
      </c>
      <c r="H393">
        <v>5</v>
      </c>
      <c r="I393">
        <v>18</v>
      </c>
      <c r="J393">
        <v>20</v>
      </c>
      <c r="K393">
        <v>38</v>
      </c>
      <c r="L393">
        <v>38</v>
      </c>
      <c r="M393">
        <v>2</v>
      </c>
      <c r="N393">
        <v>4</v>
      </c>
      <c r="O393">
        <v>44</v>
      </c>
      <c r="P393">
        <v>361</v>
      </c>
    </row>
    <row r="394" spans="1:16" x14ac:dyDescent="0.2">
      <c r="A394" s="1">
        <v>43903.708333333336</v>
      </c>
      <c r="B394" t="s">
        <v>16</v>
      </c>
      <c r="C394">
        <v>9</v>
      </c>
      <c r="D394" t="s">
        <v>34</v>
      </c>
      <c r="E394" s="2">
        <v>4376923077</v>
      </c>
      <c r="F394" s="2">
        <v>1125588885</v>
      </c>
      <c r="G394">
        <v>34</v>
      </c>
      <c r="H394">
        <v>18</v>
      </c>
      <c r="I394">
        <v>52</v>
      </c>
      <c r="J394">
        <v>51</v>
      </c>
      <c r="K394">
        <v>103</v>
      </c>
      <c r="L394">
        <v>103</v>
      </c>
      <c r="M394">
        <v>3</v>
      </c>
      <c r="N394">
        <v>0</v>
      </c>
      <c r="O394">
        <v>106</v>
      </c>
      <c r="P394">
        <v>884</v>
      </c>
    </row>
    <row r="395" spans="1:16" x14ac:dyDescent="0.2">
      <c r="A395" s="1">
        <v>43904.708333333336</v>
      </c>
      <c r="B395" t="s">
        <v>16</v>
      </c>
      <c r="C395">
        <v>9</v>
      </c>
      <c r="D395" t="s">
        <v>34</v>
      </c>
      <c r="E395" s="2">
        <v>4376923077</v>
      </c>
      <c r="F395" s="2">
        <v>1125588885</v>
      </c>
      <c r="G395">
        <v>26</v>
      </c>
      <c r="H395">
        <v>10</v>
      </c>
      <c r="I395">
        <v>36</v>
      </c>
      <c r="J395">
        <v>123</v>
      </c>
      <c r="K395">
        <v>159</v>
      </c>
      <c r="L395">
        <v>159</v>
      </c>
      <c r="M395">
        <v>0</v>
      </c>
      <c r="N395">
        <v>1</v>
      </c>
      <c r="O395">
        <v>160</v>
      </c>
      <c r="P395">
        <v>546</v>
      </c>
    </row>
    <row r="396" spans="1:16" x14ac:dyDescent="0.2">
      <c r="A396" s="1">
        <v>43905.708333333336</v>
      </c>
      <c r="B396" t="s">
        <v>16</v>
      </c>
      <c r="C396">
        <v>9</v>
      </c>
      <c r="D396" t="s">
        <v>34</v>
      </c>
      <c r="E396" s="2">
        <v>4376923077</v>
      </c>
      <c r="F396" s="2">
        <v>1125588885</v>
      </c>
      <c r="G396">
        <v>15</v>
      </c>
      <c r="H396">
        <v>20</v>
      </c>
      <c r="I396">
        <v>35</v>
      </c>
      <c r="J396">
        <v>114</v>
      </c>
      <c r="K396">
        <v>149</v>
      </c>
      <c r="L396">
        <v>149</v>
      </c>
      <c r="M396">
        <v>0</v>
      </c>
      <c r="N396">
        <v>2</v>
      </c>
      <c r="O396">
        <v>151</v>
      </c>
      <c r="P396">
        <v>537</v>
      </c>
    </row>
    <row r="397" spans="1:16" x14ac:dyDescent="0.2">
      <c r="A397" s="1">
        <v>43906.708333333336</v>
      </c>
      <c r="B397" t="s">
        <v>16</v>
      </c>
      <c r="C397">
        <v>9</v>
      </c>
      <c r="D397" t="s">
        <v>34</v>
      </c>
      <c r="E397" s="2">
        <v>4376923077</v>
      </c>
      <c r="F397" s="2">
        <v>1125588885</v>
      </c>
      <c r="G397">
        <v>0</v>
      </c>
      <c r="H397">
        <v>0</v>
      </c>
      <c r="I397">
        <v>0</v>
      </c>
      <c r="J397">
        <v>78</v>
      </c>
      <c r="K397">
        <v>78</v>
      </c>
      <c r="L397">
        <v>78</v>
      </c>
      <c r="M397">
        <v>1</v>
      </c>
      <c r="N397">
        <v>6</v>
      </c>
      <c r="O397">
        <v>85</v>
      </c>
      <c r="P397">
        <v>778</v>
      </c>
    </row>
    <row r="398" spans="1:16" x14ac:dyDescent="0.2">
      <c r="A398" s="1">
        <v>43885.75</v>
      </c>
      <c r="B398" t="s">
        <v>16</v>
      </c>
      <c r="C398">
        <v>10</v>
      </c>
      <c r="D398" t="s">
        <v>35</v>
      </c>
      <c r="E398" s="2">
        <v>4310675841</v>
      </c>
      <c r="F398" s="2">
        <v>1238824698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s="1">
        <v>43886.75</v>
      </c>
      <c r="B399" t="s">
        <v>16</v>
      </c>
      <c r="C399">
        <v>10</v>
      </c>
      <c r="D399" t="s">
        <v>35</v>
      </c>
      <c r="E399" s="2">
        <v>4310675841</v>
      </c>
      <c r="F399" s="2">
        <v>1238824698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</v>
      </c>
    </row>
    <row r="400" spans="1:16" x14ac:dyDescent="0.2">
      <c r="A400" s="1">
        <v>43887.75</v>
      </c>
      <c r="B400" t="s">
        <v>16</v>
      </c>
      <c r="C400">
        <v>10</v>
      </c>
      <c r="D400" t="s">
        <v>35</v>
      </c>
      <c r="E400" s="2">
        <v>4310675841</v>
      </c>
      <c r="F400" s="2">
        <v>1238824698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s="1">
        <v>43888.75</v>
      </c>
      <c r="B401" t="s">
        <v>16</v>
      </c>
      <c r="C401">
        <v>10</v>
      </c>
      <c r="D401" t="s">
        <v>35</v>
      </c>
      <c r="E401" s="2">
        <v>4310675841</v>
      </c>
      <c r="F401" s="2">
        <v>1238824698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s="1">
        <v>43889.75</v>
      </c>
      <c r="B402" t="s">
        <v>16</v>
      </c>
      <c r="C402">
        <v>10</v>
      </c>
      <c r="D402" t="s">
        <v>35</v>
      </c>
      <c r="E402" s="2">
        <v>4310675841</v>
      </c>
      <c r="F402" s="2">
        <v>1238824698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s="1">
        <v>43890.708333333336</v>
      </c>
      <c r="B403" t="s">
        <v>16</v>
      </c>
      <c r="C403">
        <v>10</v>
      </c>
      <c r="D403" t="s">
        <v>35</v>
      </c>
      <c r="E403" s="2">
        <v>4310675841</v>
      </c>
      <c r="F403" s="2">
        <v>1238824698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</v>
      </c>
    </row>
    <row r="404" spans="1:16" x14ac:dyDescent="0.2">
      <c r="A404" s="1">
        <v>43891.708333333336</v>
      </c>
      <c r="B404" t="s">
        <v>16</v>
      </c>
      <c r="C404">
        <v>10</v>
      </c>
      <c r="D404" t="s">
        <v>35</v>
      </c>
      <c r="E404" s="2">
        <v>4310675841</v>
      </c>
      <c r="F404" s="2">
        <v>1238824698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0</v>
      </c>
      <c r="N404">
        <v>0</v>
      </c>
      <c r="O404">
        <v>2</v>
      </c>
      <c r="P404">
        <v>4</v>
      </c>
    </row>
    <row r="405" spans="1:16" x14ac:dyDescent="0.2">
      <c r="A405" s="1">
        <v>43892.75</v>
      </c>
      <c r="B405" t="s">
        <v>16</v>
      </c>
      <c r="C405">
        <v>10</v>
      </c>
      <c r="D405" t="s">
        <v>35</v>
      </c>
      <c r="E405" s="2">
        <v>4310675841</v>
      </c>
      <c r="F405" s="2">
        <v>1238824698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s="1">
        <v>43893.75</v>
      </c>
      <c r="B406" t="s">
        <v>16</v>
      </c>
      <c r="C406">
        <v>10</v>
      </c>
      <c r="D406" t="s">
        <v>35</v>
      </c>
      <c r="E406" s="2">
        <v>4310675841</v>
      </c>
      <c r="F406" s="2">
        <v>1238824698</v>
      </c>
      <c r="G406">
        <v>1</v>
      </c>
      <c r="H406">
        <v>1</v>
      </c>
      <c r="I406">
        <v>2</v>
      </c>
      <c r="J406">
        <v>4</v>
      </c>
      <c r="K406">
        <v>6</v>
      </c>
      <c r="L406">
        <v>6</v>
      </c>
      <c r="M406">
        <v>0</v>
      </c>
      <c r="N406">
        <v>0</v>
      </c>
      <c r="O406">
        <v>6</v>
      </c>
      <c r="P406">
        <v>10</v>
      </c>
    </row>
    <row r="407" spans="1:16" x14ac:dyDescent="0.2">
      <c r="A407" s="1">
        <v>43894.708333333336</v>
      </c>
      <c r="B407" t="s">
        <v>16</v>
      </c>
      <c r="C407">
        <v>10</v>
      </c>
      <c r="D407" t="s">
        <v>35</v>
      </c>
      <c r="E407" s="2">
        <v>4310675841</v>
      </c>
      <c r="F407" s="2">
        <v>1238824698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13</v>
      </c>
    </row>
    <row r="408" spans="1:16" x14ac:dyDescent="0.2">
      <c r="A408" s="1">
        <v>43895.708333333336</v>
      </c>
      <c r="B408" t="s">
        <v>16</v>
      </c>
      <c r="C408">
        <v>10</v>
      </c>
      <c r="D408" t="s">
        <v>35</v>
      </c>
      <c r="E408" s="2">
        <v>4310675841</v>
      </c>
      <c r="F408" s="2">
        <v>1238824698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</row>
    <row r="409" spans="1:16" x14ac:dyDescent="0.2">
      <c r="A409" s="1">
        <v>43896.708333333336</v>
      </c>
      <c r="B409" t="s">
        <v>16</v>
      </c>
      <c r="C409">
        <v>10</v>
      </c>
      <c r="D409" t="s">
        <v>35</v>
      </c>
      <c r="E409" s="2">
        <v>4310675841</v>
      </c>
      <c r="F409" s="2">
        <v>1238824698</v>
      </c>
      <c r="G409">
        <v>1</v>
      </c>
      <c r="H409">
        <v>1</v>
      </c>
      <c r="I409">
        <v>2</v>
      </c>
      <c r="J409">
        <v>5</v>
      </c>
      <c r="K409">
        <v>7</v>
      </c>
      <c r="L409">
        <v>7</v>
      </c>
      <c r="M409">
        <v>0</v>
      </c>
      <c r="N409">
        <v>0</v>
      </c>
      <c r="O409">
        <v>7</v>
      </c>
      <c r="P409">
        <v>22</v>
      </c>
    </row>
    <row r="410" spans="1:16" x14ac:dyDescent="0.2">
      <c r="A410" s="1">
        <v>43897.75</v>
      </c>
      <c r="B410" t="s">
        <v>16</v>
      </c>
      <c r="C410">
        <v>10</v>
      </c>
      <c r="D410" t="s">
        <v>35</v>
      </c>
      <c r="E410" s="2">
        <v>4310675841</v>
      </c>
      <c r="F410" s="2">
        <v>1238824698</v>
      </c>
      <c r="G410">
        <v>0</v>
      </c>
      <c r="H410">
        <v>0</v>
      </c>
      <c r="I410">
        <v>0</v>
      </c>
      <c r="J410">
        <v>8</v>
      </c>
      <c r="K410">
        <v>8</v>
      </c>
      <c r="L410">
        <v>8</v>
      </c>
      <c r="M410">
        <v>0</v>
      </c>
      <c r="N410">
        <v>0</v>
      </c>
      <c r="O410">
        <v>8</v>
      </c>
      <c r="P410">
        <v>24</v>
      </c>
    </row>
    <row r="411" spans="1:16" x14ac:dyDescent="0.2">
      <c r="A411" s="1">
        <v>43898.75</v>
      </c>
      <c r="B411" t="s">
        <v>16</v>
      </c>
      <c r="C411">
        <v>10</v>
      </c>
      <c r="D411" t="s">
        <v>35</v>
      </c>
      <c r="E411" s="2">
        <v>4310675841</v>
      </c>
      <c r="F411" s="2">
        <v>1238824698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2</v>
      </c>
      <c r="M411">
        <v>0</v>
      </c>
      <c r="N411">
        <v>0</v>
      </c>
      <c r="O411">
        <v>2</v>
      </c>
      <c r="P411">
        <v>34</v>
      </c>
    </row>
    <row r="412" spans="1:16" x14ac:dyDescent="0.2">
      <c r="A412" s="1">
        <v>43899.75</v>
      </c>
      <c r="B412" t="s">
        <v>16</v>
      </c>
      <c r="C412">
        <v>10</v>
      </c>
      <c r="D412" t="s">
        <v>35</v>
      </c>
      <c r="E412" s="2">
        <v>4310675841</v>
      </c>
      <c r="F412" s="2">
        <v>1238824698</v>
      </c>
      <c r="G412">
        <v>2</v>
      </c>
      <c r="H412">
        <v>0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0</v>
      </c>
      <c r="O412">
        <v>2</v>
      </c>
      <c r="P412">
        <v>15</v>
      </c>
    </row>
    <row r="413" spans="1:16" x14ac:dyDescent="0.2">
      <c r="A413" s="1">
        <v>43900.75</v>
      </c>
      <c r="B413" t="s">
        <v>16</v>
      </c>
      <c r="C413">
        <v>10</v>
      </c>
      <c r="D413" t="s">
        <v>35</v>
      </c>
      <c r="E413" s="2">
        <v>4310675841</v>
      </c>
      <c r="F413" s="2">
        <v>1238824698</v>
      </c>
      <c r="G413">
        <v>4</v>
      </c>
      <c r="H413">
        <v>0</v>
      </c>
      <c r="I413">
        <v>4</v>
      </c>
      <c r="J413">
        <v>5</v>
      </c>
      <c r="K413">
        <v>9</v>
      </c>
      <c r="L413">
        <v>9</v>
      </c>
      <c r="M413">
        <v>0</v>
      </c>
      <c r="N413">
        <v>0</v>
      </c>
      <c r="O413">
        <v>9</v>
      </c>
      <c r="P413">
        <v>77</v>
      </c>
    </row>
    <row r="414" spans="1:16" x14ac:dyDescent="0.2">
      <c r="A414" s="1">
        <v>43901.708333333336</v>
      </c>
      <c r="B414" t="s">
        <v>16</v>
      </c>
      <c r="C414">
        <v>10</v>
      </c>
      <c r="D414" t="s">
        <v>35</v>
      </c>
      <c r="E414" s="2">
        <v>4310675841</v>
      </c>
      <c r="F414" s="2">
        <v>1238824698</v>
      </c>
      <c r="G414">
        <v>-1</v>
      </c>
      <c r="H414">
        <v>3</v>
      </c>
      <c r="I414">
        <v>2</v>
      </c>
      <c r="J414">
        <v>5</v>
      </c>
      <c r="K414">
        <v>7</v>
      </c>
      <c r="L414">
        <v>7</v>
      </c>
      <c r="M414">
        <v>2</v>
      </c>
      <c r="N414">
        <v>0</v>
      </c>
      <c r="O414">
        <v>9</v>
      </c>
      <c r="P414">
        <v>80</v>
      </c>
    </row>
    <row r="415" spans="1:16" x14ac:dyDescent="0.2">
      <c r="A415" s="1">
        <v>43902.708333333336</v>
      </c>
      <c r="B415" t="s">
        <v>16</v>
      </c>
      <c r="C415">
        <v>10</v>
      </c>
      <c r="D415" t="s">
        <v>35</v>
      </c>
      <c r="E415" s="2">
        <v>4310675841</v>
      </c>
      <c r="F415" s="2">
        <v>1238824698</v>
      </c>
      <c r="G415">
        <v>1</v>
      </c>
      <c r="H415">
        <v>3</v>
      </c>
      <c r="I415">
        <v>4</v>
      </c>
      <c r="J415">
        <v>14</v>
      </c>
      <c r="K415">
        <v>18</v>
      </c>
      <c r="L415">
        <v>18</v>
      </c>
      <c r="M415">
        <v>0</v>
      </c>
      <c r="N415">
        <v>0</v>
      </c>
      <c r="O415">
        <v>18</v>
      </c>
      <c r="P415">
        <v>118</v>
      </c>
    </row>
    <row r="416" spans="1:16" x14ac:dyDescent="0.2">
      <c r="A416" s="1">
        <v>43903.708333333336</v>
      </c>
      <c r="B416" t="s">
        <v>16</v>
      </c>
      <c r="C416">
        <v>10</v>
      </c>
      <c r="D416" t="s">
        <v>35</v>
      </c>
      <c r="E416" s="2">
        <v>4310675841</v>
      </c>
      <c r="F416" s="2">
        <v>1238824698</v>
      </c>
      <c r="G416">
        <v>3</v>
      </c>
      <c r="H416">
        <v>2</v>
      </c>
      <c r="I416">
        <v>5</v>
      </c>
      <c r="J416">
        <v>6</v>
      </c>
      <c r="K416">
        <v>11</v>
      </c>
      <c r="L416">
        <v>11</v>
      </c>
      <c r="M416">
        <v>0</v>
      </c>
      <c r="N416">
        <v>1</v>
      </c>
      <c r="O416">
        <v>12</v>
      </c>
      <c r="P416">
        <v>118</v>
      </c>
    </row>
    <row r="417" spans="1:16" x14ac:dyDescent="0.2">
      <c r="A417" s="1">
        <v>43904.708333333336</v>
      </c>
      <c r="B417" t="s">
        <v>16</v>
      </c>
      <c r="C417">
        <v>10</v>
      </c>
      <c r="D417" t="s">
        <v>35</v>
      </c>
      <c r="E417" s="2">
        <v>4310675841</v>
      </c>
      <c r="F417" s="2">
        <v>1238824698</v>
      </c>
      <c r="G417">
        <v>10</v>
      </c>
      <c r="H417">
        <v>1</v>
      </c>
      <c r="I417">
        <v>11</v>
      </c>
      <c r="J417">
        <v>19</v>
      </c>
      <c r="K417">
        <v>30</v>
      </c>
      <c r="L417">
        <v>30</v>
      </c>
      <c r="M417">
        <v>1</v>
      </c>
      <c r="N417">
        <v>0</v>
      </c>
      <c r="O417">
        <v>31</v>
      </c>
      <c r="P417">
        <v>172</v>
      </c>
    </row>
    <row r="418" spans="1:16" x14ac:dyDescent="0.2">
      <c r="A418" s="1">
        <v>43905.708333333336</v>
      </c>
      <c r="B418" t="s">
        <v>16</v>
      </c>
      <c r="C418">
        <v>10</v>
      </c>
      <c r="D418" t="s">
        <v>35</v>
      </c>
      <c r="E418" s="2">
        <v>4310675841</v>
      </c>
      <c r="F418" s="2">
        <v>1238824698</v>
      </c>
      <c r="G418">
        <v>4</v>
      </c>
      <c r="H418">
        <v>2</v>
      </c>
      <c r="I418">
        <v>6</v>
      </c>
      <c r="J418">
        <v>30</v>
      </c>
      <c r="K418">
        <v>36</v>
      </c>
      <c r="L418">
        <v>36</v>
      </c>
      <c r="M418">
        <v>0</v>
      </c>
      <c r="N418">
        <v>0</v>
      </c>
      <c r="O418">
        <v>36</v>
      </c>
      <c r="P418">
        <v>217</v>
      </c>
    </row>
    <row r="419" spans="1:16" x14ac:dyDescent="0.2">
      <c r="A419" s="1">
        <v>43906.708333333336</v>
      </c>
      <c r="B419" t="s">
        <v>16</v>
      </c>
      <c r="C419">
        <v>10</v>
      </c>
      <c r="D419" t="s">
        <v>35</v>
      </c>
      <c r="E419" s="2">
        <v>4310675841</v>
      </c>
      <c r="F419" s="2">
        <v>1238824698</v>
      </c>
      <c r="G419">
        <v>5</v>
      </c>
      <c r="H419">
        <v>2</v>
      </c>
      <c r="I419">
        <v>7</v>
      </c>
      <c r="J419">
        <v>13</v>
      </c>
      <c r="K419">
        <v>20</v>
      </c>
      <c r="L419">
        <v>20</v>
      </c>
      <c r="M419">
        <v>1</v>
      </c>
      <c r="N419">
        <v>0</v>
      </c>
      <c r="O419">
        <v>21</v>
      </c>
      <c r="P419">
        <v>128</v>
      </c>
    </row>
    <row r="420" spans="1:16" x14ac:dyDescent="0.2">
      <c r="A420" s="1">
        <v>43885.75</v>
      </c>
      <c r="B420" t="s">
        <v>16</v>
      </c>
      <c r="C420">
        <v>2</v>
      </c>
      <c r="D420" t="s">
        <v>36</v>
      </c>
      <c r="E420" s="2">
        <v>4573750286</v>
      </c>
      <c r="F420" s="2">
        <v>7320149366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</row>
    <row r="421" spans="1:16" x14ac:dyDescent="0.2">
      <c r="A421" s="1">
        <v>43886.75</v>
      </c>
      <c r="B421" t="s">
        <v>16</v>
      </c>
      <c r="C421">
        <v>2</v>
      </c>
      <c r="D421" t="s">
        <v>36</v>
      </c>
      <c r="E421" s="2">
        <v>4573750286</v>
      </c>
      <c r="F421" s="2">
        <v>7320149366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s="1">
        <v>43887.75</v>
      </c>
      <c r="B422" t="s">
        <v>16</v>
      </c>
      <c r="C422">
        <v>2</v>
      </c>
      <c r="D422" t="s">
        <v>36</v>
      </c>
      <c r="E422" s="2">
        <v>4573750286</v>
      </c>
      <c r="F422" s="2">
        <v>7320149366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s="1">
        <v>43888.75</v>
      </c>
      <c r="B423" t="s">
        <v>16</v>
      </c>
      <c r="C423">
        <v>2</v>
      </c>
      <c r="D423" t="s">
        <v>36</v>
      </c>
      <c r="E423" s="2">
        <v>4573750286</v>
      </c>
      <c r="F423" s="2">
        <v>7320149366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</row>
    <row r="424" spans="1:16" x14ac:dyDescent="0.2">
      <c r="A424" s="1">
        <v>43889.75</v>
      </c>
      <c r="B424" t="s">
        <v>16</v>
      </c>
      <c r="C424">
        <v>2</v>
      </c>
      <c r="D424" t="s">
        <v>36</v>
      </c>
      <c r="E424" s="2">
        <v>4573750286</v>
      </c>
      <c r="F424" s="2">
        <v>7320149366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s="1">
        <v>43890.708333333336</v>
      </c>
      <c r="B425" t="s">
        <v>16</v>
      </c>
      <c r="C425">
        <v>2</v>
      </c>
      <c r="D425" t="s">
        <v>36</v>
      </c>
      <c r="E425" s="2">
        <v>4573750286</v>
      </c>
      <c r="F425" s="2">
        <v>7320149366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s="1">
        <v>43891.708333333336</v>
      </c>
      <c r="B426" t="s">
        <v>16</v>
      </c>
      <c r="C426">
        <v>2</v>
      </c>
      <c r="D426" t="s">
        <v>36</v>
      </c>
      <c r="E426" s="2">
        <v>4573750286</v>
      </c>
      <c r="F426" s="2">
        <v>7320149366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 x14ac:dyDescent="0.2">
      <c r="A427" s="1">
        <v>43892.75</v>
      </c>
      <c r="B427" t="s">
        <v>16</v>
      </c>
      <c r="C427">
        <v>2</v>
      </c>
      <c r="D427" t="s">
        <v>36</v>
      </c>
      <c r="E427" s="2">
        <v>4573750286</v>
      </c>
      <c r="F427" s="2">
        <v>7320149366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2">
      <c r="A428" s="1">
        <v>43893.75</v>
      </c>
      <c r="B428" t="s">
        <v>16</v>
      </c>
      <c r="C428">
        <v>2</v>
      </c>
      <c r="D428" t="s">
        <v>36</v>
      </c>
      <c r="E428" s="2">
        <v>4573750286</v>
      </c>
      <c r="F428" s="2">
        <v>7320149366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">
      <c r="A429" s="1">
        <v>43894.708333333336</v>
      </c>
      <c r="B429" t="s">
        <v>16</v>
      </c>
      <c r="C429">
        <v>2</v>
      </c>
      <c r="D429" t="s">
        <v>36</v>
      </c>
      <c r="E429" s="2">
        <v>4573750286</v>
      </c>
      <c r="F429" s="2">
        <v>7320149366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</row>
    <row r="430" spans="1:16" x14ac:dyDescent="0.2">
      <c r="A430" s="1">
        <v>43895.708333333336</v>
      </c>
      <c r="B430" t="s">
        <v>16</v>
      </c>
      <c r="C430">
        <v>2</v>
      </c>
      <c r="D430" t="s">
        <v>36</v>
      </c>
      <c r="E430" s="2">
        <v>4573750286</v>
      </c>
      <c r="F430" s="2">
        <v>7320149366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2</v>
      </c>
      <c r="M430">
        <v>0</v>
      </c>
      <c r="N430">
        <v>0</v>
      </c>
      <c r="O430">
        <v>2</v>
      </c>
      <c r="P430">
        <v>6</v>
      </c>
    </row>
    <row r="431" spans="1:16" x14ac:dyDescent="0.2">
      <c r="A431" s="1">
        <v>43896.708333333336</v>
      </c>
      <c r="B431" t="s">
        <v>16</v>
      </c>
      <c r="C431">
        <v>2</v>
      </c>
      <c r="D431" t="s">
        <v>36</v>
      </c>
      <c r="E431" s="2">
        <v>4573750286</v>
      </c>
      <c r="F431" s="2">
        <v>7320149366</v>
      </c>
      <c r="G431">
        <v>0</v>
      </c>
      <c r="H431">
        <v>0</v>
      </c>
      <c r="I431">
        <v>0</v>
      </c>
      <c r="J431">
        <v>5</v>
      </c>
      <c r="K431">
        <v>5</v>
      </c>
      <c r="L431">
        <v>5</v>
      </c>
      <c r="M431">
        <v>0</v>
      </c>
      <c r="N431">
        <v>0</v>
      </c>
      <c r="O431">
        <v>5</v>
      </c>
      <c r="P431">
        <v>7</v>
      </c>
    </row>
    <row r="432" spans="1:16" x14ac:dyDescent="0.2">
      <c r="A432" s="1">
        <v>43897.75</v>
      </c>
      <c r="B432" t="s">
        <v>16</v>
      </c>
      <c r="C432">
        <v>2</v>
      </c>
      <c r="D432" t="s">
        <v>36</v>
      </c>
      <c r="E432" s="2">
        <v>4573750286</v>
      </c>
      <c r="F432" s="2">
        <v>7320149366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4</v>
      </c>
    </row>
    <row r="433" spans="1:16" x14ac:dyDescent="0.2">
      <c r="A433" s="1">
        <v>43898.75</v>
      </c>
      <c r="B433" t="s">
        <v>16</v>
      </c>
      <c r="C433">
        <v>2</v>
      </c>
      <c r="D433" t="s">
        <v>36</v>
      </c>
      <c r="E433" s="2">
        <v>4573750286</v>
      </c>
      <c r="F433" s="2">
        <v>7320149366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9</v>
      </c>
    </row>
    <row r="434" spans="1:16" x14ac:dyDescent="0.2">
      <c r="A434" s="1">
        <v>43899.75</v>
      </c>
      <c r="B434" t="s">
        <v>16</v>
      </c>
      <c r="C434">
        <v>2</v>
      </c>
      <c r="D434" t="s">
        <v>36</v>
      </c>
      <c r="E434" s="2">
        <v>4573750286</v>
      </c>
      <c r="F434" s="2">
        <v>7320149366</v>
      </c>
      <c r="G434">
        <v>3</v>
      </c>
      <c r="H434">
        <v>0</v>
      </c>
      <c r="I434">
        <v>3</v>
      </c>
      <c r="J434">
        <v>3</v>
      </c>
      <c r="K434">
        <v>6</v>
      </c>
      <c r="L434">
        <v>6</v>
      </c>
      <c r="M434">
        <v>0</v>
      </c>
      <c r="N434">
        <v>0</v>
      </c>
      <c r="O434">
        <v>6</v>
      </c>
      <c r="P434">
        <v>26</v>
      </c>
    </row>
    <row r="435" spans="1:16" x14ac:dyDescent="0.2">
      <c r="A435" s="1">
        <v>43900.75</v>
      </c>
      <c r="B435" t="s">
        <v>16</v>
      </c>
      <c r="C435">
        <v>2</v>
      </c>
      <c r="D435" t="s">
        <v>36</v>
      </c>
      <c r="E435" s="2">
        <v>4573750286</v>
      </c>
      <c r="F435" s="2">
        <v>7320149366</v>
      </c>
      <c r="G435">
        <v>-2</v>
      </c>
      <c r="H435">
        <v>0</v>
      </c>
      <c r="I435">
        <v>-2</v>
      </c>
      <c r="J435">
        <v>4</v>
      </c>
      <c r="K435">
        <v>2</v>
      </c>
      <c r="L435">
        <v>2</v>
      </c>
      <c r="M435">
        <v>0</v>
      </c>
      <c r="N435">
        <v>0</v>
      </c>
      <c r="O435">
        <v>2</v>
      </c>
      <c r="P435">
        <v>22</v>
      </c>
    </row>
    <row r="436" spans="1:16" x14ac:dyDescent="0.2">
      <c r="A436" s="1">
        <v>43901.708333333336</v>
      </c>
      <c r="B436" t="s">
        <v>16</v>
      </c>
      <c r="C436">
        <v>2</v>
      </c>
      <c r="D436" t="s">
        <v>36</v>
      </c>
      <c r="E436" s="2">
        <v>4573750286</v>
      </c>
      <c r="F436" s="2">
        <v>7320149366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2</v>
      </c>
      <c r="M436">
        <v>0</v>
      </c>
      <c r="N436">
        <v>1</v>
      </c>
      <c r="O436">
        <v>3</v>
      </c>
      <c r="P436">
        <v>10</v>
      </c>
    </row>
    <row r="437" spans="1:16" x14ac:dyDescent="0.2">
      <c r="A437" s="1">
        <v>43902.708333333336</v>
      </c>
      <c r="B437" t="s">
        <v>16</v>
      </c>
      <c r="C437">
        <v>2</v>
      </c>
      <c r="D437" t="s">
        <v>36</v>
      </c>
      <c r="E437" s="2">
        <v>4573750286</v>
      </c>
      <c r="F437" s="2">
        <v>7320149366</v>
      </c>
      <c r="G437">
        <v>5</v>
      </c>
      <c r="H437">
        <v>0</v>
      </c>
      <c r="I437">
        <v>5</v>
      </c>
      <c r="J437">
        <v>2</v>
      </c>
      <c r="K437">
        <v>7</v>
      </c>
      <c r="L437">
        <v>7</v>
      </c>
      <c r="M437">
        <v>0</v>
      </c>
      <c r="N437">
        <v>0</v>
      </c>
      <c r="O437">
        <v>7</v>
      </c>
      <c r="P437">
        <v>19</v>
      </c>
    </row>
    <row r="438" spans="1:16" x14ac:dyDescent="0.2">
      <c r="A438" s="1">
        <v>43903.708333333336</v>
      </c>
      <c r="B438" t="s">
        <v>16</v>
      </c>
      <c r="C438">
        <v>2</v>
      </c>
      <c r="D438" t="s">
        <v>36</v>
      </c>
      <c r="E438" s="2">
        <v>4573750286</v>
      </c>
      <c r="F438" s="2">
        <v>7320149366</v>
      </c>
      <c r="G438">
        <v>-1</v>
      </c>
      <c r="H438">
        <v>0</v>
      </c>
      <c r="I438">
        <v>-1</v>
      </c>
      <c r="J438">
        <v>2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71</v>
      </c>
    </row>
    <row r="439" spans="1:16" x14ac:dyDescent="0.2">
      <c r="A439" s="1">
        <v>43904.708333333336</v>
      </c>
      <c r="B439" t="s">
        <v>16</v>
      </c>
      <c r="C439">
        <v>2</v>
      </c>
      <c r="D439" t="s">
        <v>36</v>
      </c>
      <c r="E439" s="2">
        <v>4573750286</v>
      </c>
      <c r="F439" s="2">
        <v>7320149366</v>
      </c>
      <c r="G439">
        <v>6</v>
      </c>
      <c r="H439">
        <v>0</v>
      </c>
      <c r="I439">
        <v>6</v>
      </c>
      <c r="J439">
        <v>8</v>
      </c>
      <c r="K439">
        <v>14</v>
      </c>
      <c r="L439">
        <v>14</v>
      </c>
      <c r="M439">
        <v>0</v>
      </c>
      <c r="N439">
        <v>0</v>
      </c>
      <c r="O439">
        <v>14</v>
      </c>
      <c r="P439">
        <v>42</v>
      </c>
    </row>
    <row r="440" spans="1:16" x14ac:dyDescent="0.2">
      <c r="A440" s="1">
        <v>43905.708333333336</v>
      </c>
      <c r="B440" t="s">
        <v>16</v>
      </c>
      <c r="C440">
        <v>2</v>
      </c>
      <c r="D440" t="s">
        <v>36</v>
      </c>
      <c r="E440" s="2">
        <v>4573750286</v>
      </c>
      <c r="F440" s="2">
        <v>7320149366</v>
      </c>
      <c r="G440">
        <v>-2</v>
      </c>
      <c r="H440">
        <v>3</v>
      </c>
      <c r="I440">
        <v>1</v>
      </c>
      <c r="J440">
        <v>14</v>
      </c>
      <c r="K440">
        <v>15</v>
      </c>
      <c r="L440">
        <v>15</v>
      </c>
      <c r="M440">
        <v>0</v>
      </c>
      <c r="N440">
        <v>0</v>
      </c>
      <c r="O440">
        <v>15</v>
      </c>
      <c r="P440">
        <v>-1</v>
      </c>
    </row>
    <row r="441" spans="1:16" x14ac:dyDescent="0.2">
      <c r="A441" s="1">
        <v>43906.708333333336</v>
      </c>
      <c r="B441" t="s">
        <v>16</v>
      </c>
      <c r="C441">
        <v>2</v>
      </c>
      <c r="D441" t="s">
        <v>36</v>
      </c>
      <c r="E441" s="2">
        <v>4573750286</v>
      </c>
      <c r="F441" s="2">
        <v>7320149366</v>
      </c>
      <c r="G441">
        <v>18</v>
      </c>
      <c r="H441">
        <v>2</v>
      </c>
      <c r="I441">
        <v>20</v>
      </c>
      <c r="J441">
        <v>27</v>
      </c>
      <c r="K441">
        <v>47</v>
      </c>
      <c r="L441">
        <v>47</v>
      </c>
      <c r="M441">
        <v>0</v>
      </c>
      <c r="N441">
        <v>1</v>
      </c>
      <c r="O441">
        <v>48</v>
      </c>
      <c r="P441">
        <v>57</v>
      </c>
    </row>
    <row r="442" spans="1:16" x14ac:dyDescent="0.2">
      <c r="A442" s="1">
        <v>43885.75</v>
      </c>
      <c r="B442" t="s">
        <v>16</v>
      </c>
      <c r="C442">
        <v>5</v>
      </c>
      <c r="D442" t="s">
        <v>37</v>
      </c>
      <c r="E442" s="2">
        <v>4543490485</v>
      </c>
      <c r="F442" s="2">
        <v>1233845213</v>
      </c>
      <c r="G442">
        <v>12</v>
      </c>
      <c r="H442">
        <v>4</v>
      </c>
      <c r="I442">
        <v>16</v>
      </c>
      <c r="J442">
        <v>16</v>
      </c>
      <c r="K442">
        <v>32</v>
      </c>
      <c r="L442">
        <v>32</v>
      </c>
      <c r="M442">
        <v>0</v>
      </c>
      <c r="N442">
        <v>1</v>
      </c>
      <c r="O442">
        <v>33</v>
      </c>
      <c r="P442">
        <v>2200</v>
      </c>
    </row>
    <row r="443" spans="1:16" x14ac:dyDescent="0.2">
      <c r="A443" s="1">
        <v>43886.75</v>
      </c>
      <c r="B443" t="s">
        <v>16</v>
      </c>
      <c r="C443">
        <v>5</v>
      </c>
      <c r="D443" t="s">
        <v>37</v>
      </c>
      <c r="E443" s="2">
        <v>4543490485</v>
      </c>
      <c r="F443" s="2">
        <v>1233845213</v>
      </c>
      <c r="G443">
        <v>0</v>
      </c>
      <c r="H443">
        <v>3</v>
      </c>
      <c r="I443">
        <v>3</v>
      </c>
      <c r="J443">
        <v>7</v>
      </c>
      <c r="K443">
        <v>10</v>
      </c>
      <c r="L443">
        <v>10</v>
      </c>
      <c r="M443">
        <v>0</v>
      </c>
      <c r="N443">
        <v>0</v>
      </c>
      <c r="O443">
        <v>10</v>
      </c>
      <c r="P443">
        <v>1580</v>
      </c>
    </row>
    <row r="444" spans="1:16" x14ac:dyDescent="0.2">
      <c r="A444" s="1">
        <v>43887.75</v>
      </c>
      <c r="B444" t="s">
        <v>16</v>
      </c>
      <c r="C444">
        <v>5</v>
      </c>
      <c r="D444" t="s">
        <v>37</v>
      </c>
      <c r="E444" s="2">
        <v>4543490485</v>
      </c>
      <c r="F444" s="2">
        <v>1233845213</v>
      </c>
      <c r="G444">
        <v>4</v>
      </c>
      <c r="H444">
        <v>1</v>
      </c>
      <c r="I444">
        <v>5</v>
      </c>
      <c r="J444">
        <v>22</v>
      </c>
      <c r="K444">
        <v>27</v>
      </c>
      <c r="L444">
        <v>27</v>
      </c>
      <c r="M444">
        <v>0</v>
      </c>
      <c r="N444">
        <v>1</v>
      </c>
      <c r="O444">
        <v>28</v>
      </c>
      <c r="P444">
        <v>1120</v>
      </c>
    </row>
    <row r="445" spans="1:16" x14ac:dyDescent="0.2">
      <c r="A445" s="1">
        <v>43888.75</v>
      </c>
      <c r="B445" t="s">
        <v>16</v>
      </c>
      <c r="C445">
        <v>5</v>
      </c>
      <c r="D445" t="s">
        <v>37</v>
      </c>
      <c r="E445" s="2">
        <v>4543490485</v>
      </c>
      <c r="F445" s="2">
        <v>1233845213</v>
      </c>
      <c r="G445">
        <v>3</v>
      </c>
      <c r="H445">
        <v>0</v>
      </c>
      <c r="I445">
        <v>3</v>
      </c>
      <c r="J445">
        <v>37</v>
      </c>
      <c r="K445">
        <v>40</v>
      </c>
      <c r="L445">
        <v>40</v>
      </c>
      <c r="M445">
        <v>0</v>
      </c>
      <c r="N445">
        <v>0</v>
      </c>
      <c r="O445">
        <v>40</v>
      </c>
      <c r="P445">
        <v>1264</v>
      </c>
    </row>
    <row r="446" spans="1:16" x14ac:dyDescent="0.2">
      <c r="A446" s="1">
        <v>43889.75</v>
      </c>
      <c r="B446" t="s">
        <v>16</v>
      </c>
      <c r="C446">
        <v>5</v>
      </c>
      <c r="D446" t="s">
        <v>37</v>
      </c>
      <c r="E446" s="2">
        <v>4543490485</v>
      </c>
      <c r="F446" s="2">
        <v>1233845213</v>
      </c>
      <c r="G446">
        <v>5</v>
      </c>
      <c r="H446">
        <v>1</v>
      </c>
      <c r="I446">
        <v>6</v>
      </c>
      <c r="J446">
        <v>34</v>
      </c>
      <c r="K446">
        <v>40</v>
      </c>
      <c r="L446">
        <v>40</v>
      </c>
      <c r="M446">
        <v>0</v>
      </c>
      <c r="N446">
        <v>0</v>
      </c>
      <c r="O446">
        <v>40</v>
      </c>
      <c r="P446">
        <v>1250</v>
      </c>
    </row>
    <row r="447" spans="1:16" x14ac:dyDescent="0.2">
      <c r="A447" s="1">
        <v>43890.708333333336</v>
      </c>
      <c r="B447" t="s">
        <v>16</v>
      </c>
      <c r="C447">
        <v>5</v>
      </c>
      <c r="D447" t="s">
        <v>37</v>
      </c>
      <c r="E447" s="2">
        <v>4543490485</v>
      </c>
      <c r="F447" s="2">
        <v>1233845213</v>
      </c>
      <c r="G447">
        <v>0</v>
      </c>
      <c r="H447">
        <v>2</v>
      </c>
      <c r="I447">
        <v>2</v>
      </c>
      <c r="J447">
        <v>38</v>
      </c>
      <c r="K447">
        <v>40</v>
      </c>
      <c r="L447">
        <v>40</v>
      </c>
      <c r="M447">
        <v>0</v>
      </c>
      <c r="N447">
        <v>0</v>
      </c>
      <c r="O447">
        <v>40</v>
      </c>
      <c r="P447">
        <v>1245</v>
      </c>
    </row>
    <row r="448" spans="1:16" x14ac:dyDescent="0.2">
      <c r="A448" s="1">
        <v>43891.708333333336</v>
      </c>
      <c r="B448" t="s">
        <v>16</v>
      </c>
      <c r="C448">
        <v>5</v>
      </c>
      <c r="D448" t="s">
        <v>37</v>
      </c>
      <c r="E448" s="2">
        <v>4543490485</v>
      </c>
      <c r="F448" s="2">
        <v>1233845213</v>
      </c>
      <c r="G448">
        <v>27</v>
      </c>
      <c r="H448">
        <v>2</v>
      </c>
      <c r="I448">
        <v>29</v>
      </c>
      <c r="J448">
        <v>43</v>
      </c>
      <c r="K448">
        <v>72</v>
      </c>
      <c r="L448">
        <v>72</v>
      </c>
      <c r="M448">
        <v>0</v>
      </c>
      <c r="N448">
        <v>0</v>
      </c>
      <c r="O448">
        <v>72</v>
      </c>
      <c r="P448">
        <v>397</v>
      </c>
    </row>
    <row r="449" spans="1:16" x14ac:dyDescent="0.2">
      <c r="A449" s="1">
        <v>43892.75</v>
      </c>
      <c r="B449" t="s">
        <v>16</v>
      </c>
      <c r="C449">
        <v>5</v>
      </c>
      <c r="D449" t="s">
        <v>37</v>
      </c>
      <c r="E449" s="2">
        <v>4543490485</v>
      </c>
      <c r="F449" s="2">
        <v>1233845213</v>
      </c>
      <c r="G449">
        <v>2</v>
      </c>
      <c r="H449">
        <v>1</v>
      </c>
      <c r="I449">
        <v>3</v>
      </c>
      <c r="J449">
        <v>7</v>
      </c>
      <c r="K449">
        <v>10</v>
      </c>
      <c r="L449">
        <v>10</v>
      </c>
      <c r="M449">
        <v>0</v>
      </c>
      <c r="N449">
        <v>0</v>
      </c>
      <c r="O449">
        <v>10</v>
      </c>
      <c r="P449">
        <v>726</v>
      </c>
    </row>
    <row r="450" spans="1:16" x14ac:dyDescent="0.2">
      <c r="A450" s="1">
        <v>43893.75</v>
      </c>
      <c r="B450" t="s">
        <v>16</v>
      </c>
      <c r="C450">
        <v>5</v>
      </c>
      <c r="D450" t="s">
        <v>37</v>
      </c>
      <c r="E450" s="2">
        <v>4543490485</v>
      </c>
      <c r="F450" s="2">
        <v>1233845213</v>
      </c>
      <c r="G450">
        <v>-4</v>
      </c>
      <c r="H450">
        <v>5</v>
      </c>
      <c r="I450">
        <v>1</v>
      </c>
      <c r="J450">
        <v>25</v>
      </c>
      <c r="K450">
        <v>26</v>
      </c>
      <c r="L450">
        <v>26</v>
      </c>
      <c r="M450">
        <v>7</v>
      </c>
      <c r="N450">
        <v>1</v>
      </c>
      <c r="O450">
        <v>34</v>
      </c>
      <c r="P450">
        <v>394</v>
      </c>
    </row>
    <row r="451" spans="1:16" x14ac:dyDescent="0.2">
      <c r="A451" s="1">
        <v>43894.708333333336</v>
      </c>
      <c r="B451" t="s">
        <v>16</v>
      </c>
      <c r="C451">
        <v>5</v>
      </c>
      <c r="D451" t="s">
        <v>37</v>
      </c>
      <c r="E451" s="2">
        <v>4543490485</v>
      </c>
      <c r="F451" s="2">
        <v>1233845213</v>
      </c>
      <c r="G451">
        <v>27</v>
      </c>
      <c r="H451">
        <v>4</v>
      </c>
      <c r="I451">
        <v>31</v>
      </c>
      <c r="J451">
        <v>17</v>
      </c>
      <c r="K451">
        <v>48</v>
      </c>
      <c r="L451">
        <v>48</v>
      </c>
      <c r="M451">
        <v>2</v>
      </c>
      <c r="N451">
        <v>3</v>
      </c>
      <c r="O451">
        <v>53</v>
      </c>
      <c r="P451">
        <v>339</v>
      </c>
    </row>
    <row r="452" spans="1:16" x14ac:dyDescent="0.2">
      <c r="A452" s="1">
        <v>43895.708333333336</v>
      </c>
      <c r="B452" t="s">
        <v>16</v>
      </c>
      <c r="C452">
        <v>5</v>
      </c>
      <c r="D452" t="s">
        <v>37</v>
      </c>
      <c r="E452" s="2">
        <v>4543490485</v>
      </c>
      <c r="F452" s="2">
        <v>1233845213</v>
      </c>
      <c r="G452">
        <v>16</v>
      </c>
      <c r="H452">
        <v>1</v>
      </c>
      <c r="I452">
        <v>17</v>
      </c>
      <c r="J452">
        <v>18</v>
      </c>
      <c r="K452">
        <v>35</v>
      </c>
      <c r="L452">
        <v>35</v>
      </c>
      <c r="M452">
        <v>8</v>
      </c>
      <c r="N452">
        <v>4</v>
      </c>
      <c r="O452">
        <v>47</v>
      </c>
      <c r="P452">
        <v>1434</v>
      </c>
    </row>
    <row r="453" spans="1:16" x14ac:dyDescent="0.2">
      <c r="A453" s="1">
        <v>43896.708333333336</v>
      </c>
      <c r="B453" t="s">
        <v>16</v>
      </c>
      <c r="C453">
        <v>5</v>
      </c>
      <c r="D453" t="s">
        <v>37</v>
      </c>
      <c r="E453" s="2">
        <v>4543490485</v>
      </c>
      <c r="F453" s="2">
        <v>1233845213</v>
      </c>
      <c r="G453">
        <v>25</v>
      </c>
      <c r="H453">
        <v>3</v>
      </c>
      <c r="I453">
        <v>28</v>
      </c>
      <c r="J453">
        <v>46</v>
      </c>
      <c r="K453">
        <v>74</v>
      </c>
      <c r="L453">
        <v>74</v>
      </c>
      <c r="M453">
        <v>5</v>
      </c>
      <c r="N453">
        <v>2</v>
      </c>
      <c r="O453">
        <v>81</v>
      </c>
      <c r="P453">
        <v>1074</v>
      </c>
    </row>
    <row r="454" spans="1:16" x14ac:dyDescent="0.2">
      <c r="A454" s="1">
        <v>43897.75</v>
      </c>
      <c r="B454" t="s">
        <v>16</v>
      </c>
      <c r="C454">
        <v>5</v>
      </c>
      <c r="D454" t="s">
        <v>37</v>
      </c>
      <c r="E454" s="2">
        <v>4543490485</v>
      </c>
      <c r="F454" s="2">
        <v>1233845213</v>
      </c>
      <c r="G454">
        <v>6</v>
      </c>
      <c r="H454">
        <v>14</v>
      </c>
      <c r="I454">
        <v>20</v>
      </c>
      <c r="J454">
        <v>31</v>
      </c>
      <c r="K454">
        <v>51</v>
      </c>
      <c r="L454">
        <v>51</v>
      </c>
      <c r="M454">
        <v>3</v>
      </c>
      <c r="N454">
        <v>1</v>
      </c>
      <c r="O454">
        <v>55</v>
      </c>
      <c r="P454">
        <v>1406</v>
      </c>
    </row>
    <row r="455" spans="1:16" x14ac:dyDescent="0.2">
      <c r="A455" s="1">
        <v>43898.75</v>
      </c>
      <c r="B455" t="s">
        <v>16</v>
      </c>
      <c r="C455">
        <v>5</v>
      </c>
      <c r="D455" t="s">
        <v>37</v>
      </c>
      <c r="E455" s="2">
        <v>4543490485</v>
      </c>
      <c r="F455" s="2">
        <v>1233845213</v>
      </c>
      <c r="G455">
        <v>23</v>
      </c>
      <c r="H455">
        <v>6</v>
      </c>
      <c r="I455">
        <v>29</v>
      </c>
      <c r="J455">
        <v>89</v>
      </c>
      <c r="K455">
        <v>118</v>
      </c>
      <c r="L455">
        <v>118</v>
      </c>
      <c r="M455">
        <v>4</v>
      </c>
      <c r="N455">
        <v>5</v>
      </c>
      <c r="O455">
        <v>127</v>
      </c>
      <c r="P455">
        <v>1489</v>
      </c>
    </row>
    <row r="456" spans="1:16" x14ac:dyDescent="0.2">
      <c r="A456" s="1">
        <v>43899.75</v>
      </c>
      <c r="B456" t="s">
        <v>16</v>
      </c>
      <c r="C456">
        <v>5</v>
      </c>
      <c r="D456" t="s">
        <v>37</v>
      </c>
      <c r="E456" s="2">
        <v>4543490485</v>
      </c>
      <c r="F456" s="2">
        <v>1233845213</v>
      </c>
      <c r="G456">
        <v>40</v>
      </c>
      <c r="H456">
        <v>4</v>
      </c>
      <c r="I456">
        <v>44</v>
      </c>
      <c r="J456">
        <v>27</v>
      </c>
      <c r="K456">
        <v>71</v>
      </c>
      <c r="L456">
        <v>71</v>
      </c>
      <c r="M456">
        <v>1</v>
      </c>
      <c r="N456">
        <v>2</v>
      </c>
      <c r="O456">
        <v>74</v>
      </c>
      <c r="P456">
        <v>38</v>
      </c>
    </row>
    <row r="457" spans="1:16" x14ac:dyDescent="0.2">
      <c r="A457" s="1">
        <v>43900.75</v>
      </c>
      <c r="B457" t="s">
        <v>16</v>
      </c>
      <c r="C457">
        <v>5</v>
      </c>
      <c r="D457" t="s">
        <v>37</v>
      </c>
      <c r="E457" s="2">
        <v>4543490485</v>
      </c>
      <c r="F457" s="2">
        <v>1233845213</v>
      </c>
      <c r="G457">
        <v>18</v>
      </c>
      <c r="H457">
        <v>16</v>
      </c>
      <c r="I457">
        <v>34</v>
      </c>
      <c r="J457">
        <v>55</v>
      </c>
      <c r="K457">
        <v>89</v>
      </c>
      <c r="L457">
        <v>89</v>
      </c>
      <c r="M457">
        <v>17</v>
      </c>
      <c r="N457">
        <v>6</v>
      </c>
      <c r="O457">
        <v>112</v>
      </c>
      <c r="P457">
        <v>687</v>
      </c>
    </row>
    <row r="458" spans="1:16" x14ac:dyDescent="0.2">
      <c r="A458" s="1">
        <v>43901.708333333336</v>
      </c>
      <c r="B458" t="s">
        <v>16</v>
      </c>
      <c r="C458">
        <v>5</v>
      </c>
      <c r="D458" t="s">
        <v>37</v>
      </c>
      <c r="E458" s="2">
        <v>4543490485</v>
      </c>
      <c r="F458" s="2">
        <v>1233845213</v>
      </c>
      <c r="G458">
        <v>58</v>
      </c>
      <c r="H458">
        <v>1</v>
      </c>
      <c r="I458">
        <v>59</v>
      </c>
      <c r="J458">
        <v>98</v>
      </c>
      <c r="K458">
        <v>157</v>
      </c>
      <c r="L458">
        <v>157</v>
      </c>
      <c r="M458">
        <v>7</v>
      </c>
      <c r="N458">
        <v>3</v>
      </c>
      <c r="O458">
        <v>167</v>
      </c>
      <c r="P458">
        <v>4757</v>
      </c>
    </row>
    <row r="459" spans="1:16" x14ac:dyDescent="0.2">
      <c r="A459" s="1">
        <v>43902.708333333336</v>
      </c>
      <c r="B459" t="s">
        <v>16</v>
      </c>
      <c r="C459">
        <v>5</v>
      </c>
      <c r="D459" t="s">
        <v>37</v>
      </c>
      <c r="E459" s="2">
        <v>4543490485</v>
      </c>
      <c r="F459" s="2">
        <v>1233845213</v>
      </c>
      <c r="G459">
        <v>98</v>
      </c>
      <c r="H459">
        <v>17</v>
      </c>
      <c r="I459">
        <v>115</v>
      </c>
      <c r="J459">
        <v>242</v>
      </c>
      <c r="K459">
        <v>357</v>
      </c>
      <c r="L459">
        <v>357</v>
      </c>
      <c r="M459">
        <v>1</v>
      </c>
      <c r="N459">
        <v>3</v>
      </c>
      <c r="O459">
        <v>361</v>
      </c>
      <c r="P459">
        <v>2038</v>
      </c>
    </row>
    <row r="460" spans="1:16" x14ac:dyDescent="0.2">
      <c r="A460" s="1">
        <v>43903.708333333336</v>
      </c>
      <c r="B460" t="s">
        <v>16</v>
      </c>
      <c r="C460">
        <v>5</v>
      </c>
      <c r="D460" t="s">
        <v>37</v>
      </c>
      <c r="E460" s="2">
        <v>4543490485</v>
      </c>
      <c r="F460" s="2">
        <v>1233845213</v>
      </c>
      <c r="G460">
        <v>6</v>
      </c>
      <c r="H460">
        <v>22</v>
      </c>
      <c r="I460">
        <v>28</v>
      </c>
      <c r="J460">
        <v>128</v>
      </c>
      <c r="K460">
        <v>156</v>
      </c>
      <c r="L460">
        <v>156</v>
      </c>
      <c r="M460">
        <v>45</v>
      </c>
      <c r="N460">
        <v>10</v>
      </c>
      <c r="O460">
        <v>211</v>
      </c>
      <c r="P460">
        <v>2253</v>
      </c>
    </row>
    <row r="461" spans="1:16" x14ac:dyDescent="0.2">
      <c r="A461" s="1">
        <v>43904.708333333336</v>
      </c>
      <c r="B461" t="s">
        <v>16</v>
      </c>
      <c r="C461">
        <v>5</v>
      </c>
      <c r="D461" t="s">
        <v>37</v>
      </c>
      <c r="E461" s="2">
        <v>4543490485</v>
      </c>
      <c r="F461" s="2">
        <v>1233845213</v>
      </c>
      <c r="G461">
        <v>0</v>
      </c>
      <c r="H461">
        <v>12</v>
      </c>
      <c r="I461">
        <v>12</v>
      </c>
      <c r="J461">
        <v>310</v>
      </c>
      <c r="K461">
        <v>322</v>
      </c>
      <c r="L461">
        <v>322</v>
      </c>
      <c r="M461">
        <v>7</v>
      </c>
      <c r="N461">
        <v>13</v>
      </c>
      <c r="O461">
        <v>342</v>
      </c>
      <c r="P461">
        <v>1289</v>
      </c>
    </row>
    <row r="462" spans="1:16" x14ac:dyDescent="0.2">
      <c r="A462" s="1">
        <v>43905.708333333336</v>
      </c>
      <c r="B462" t="s">
        <v>16</v>
      </c>
      <c r="C462">
        <v>5</v>
      </c>
      <c r="D462" t="s">
        <v>37</v>
      </c>
      <c r="E462" s="2">
        <v>4543490485</v>
      </c>
      <c r="F462" s="2">
        <v>1233845213</v>
      </c>
      <c r="G462">
        <v>60</v>
      </c>
      <c r="H462">
        <v>10</v>
      </c>
      <c r="I462">
        <v>70</v>
      </c>
      <c r="J462">
        <v>144</v>
      </c>
      <c r="K462">
        <v>214</v>
      </c>
      <c r="L462">
        <v>214</v>
      </c>
      <c r="M462">
        <v>13</v>
      </c>
      <c r="N462">
        <v>8</v>
      </c>
      <c r="O462">
        <v>235</v>
      </c>
      <c r="P462">
        <v>5566</v>
      </c>
    </row>
    <row r="463" spans="1:16" x14ac:dyDescent="0.2">
      <c r="A463" s="1">
        <v>43906.708333333336</v>
      </c>
      <c r="B463" t="s">
        <v>16</v>
      </c>
      <c r="C463">
        <v>5</v>
      </c>
      <c r="D463" t="s">
        <v>37</v>
      </c>
      <c r="E463" s="2">
        <v>4543490485</v>
      </c>
      <c r="F463" s="2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10</v>
      </c>
      <c r="N463">
        <v>6</v>
      </c>
      <c r="O463">
        <v>301</v>
      </c>
      <c r="P463">
        <v>2506</v>
      </c>
    </row>
    <row r="464" spans="1:16" x14ac:dyDescent="0.2">
      <c r="A464" s="1">
        <v>43907.708333333336</v>
      </c>
      <c r="B464" t="s">
        <v>16</v>
      </c>
      <c r="C464">
        <v>13</v>
      </c>
      <c r="D464" t="s">
        <v>17</v>
      </c>
      <c r="E464" s="2">
        <v>4235122196</v>
      </c>
      <c r="F464" s="2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0</v>
      </c>
      <c r="N464">
        <v>2</v>
      </c>
      <c r="O464">
        <v>53</v>
      </c>
      <c r="P464">
        <v>155</v>
      </c>
    </row>
    <row r="465" spans="1:16" x14ac:dyDescent="0.2">
      <c r="A465" s="1">
        <v>43907.708333333336</v>
      </c>
      <c r="B465" t="s">
        <v>16</v>
      </c>
      <c r="C465">
        <v>17</v>
      </c>
      <c r="D465" t="s">
        <v>18</v>
      </c>
      <c r="E465" s="2">
        <v>4063947052</v>
      </c>
      <c r="F465" s="2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0</v>
      </c>
      <c r="N465">
        <v>0</v>
      </c>
      <c r="O465">
        <v>8</v>
      </c>
      <c r="P465">
        <v>32</v>
      </c>
    </row>
    <row r="466" spans="1:16" x14ac:dyDescent="0.2">
      <c r="A466" s="1">
        <v>43907.708333333336</v>
      </c>
      <c r="B466" t="s">
        <v>16</v>
      </c>
      <c r="C466">
        <v>18</v>
      </c>
      <c r="D466" t="s">
        <v>19</v>
      </c>
      <c r="E466" s="2">
        <v>3890597598</v>
      </c>
      <c r="F466" s="2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0</v>
      </c>
      <c r="N466">
        <v>0</v>
      </c>
      <c r="O466">
        <v>25</v>
      </c>
      <c r="P466">
        <v>263</v>
      </c>
    </row>
    <row r="467" spans="1:16" x14ac:dyDescent="0.2">
      <c r="A467" s="1">
        <v>43907.708333333336</v>
      </c>
      <c r="B467" t="s">
        <v>16</v>
      </c>
      <c r="C467">
        <v>15</v>
      </c>
      <c r="D467" t="s">
        <v>20</v>
      </c>
      <c r="E467" s="2">
        <v>4083956555</v>
      </c>
      <c r="F467" s="2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0</v>
      </c>
      <c r="N467">
        <v>0</v>
      </c>
      <c r="O467">
        <v>60</v>
      </c>
      <c r="P467">
        <v>168</v>
      </c>
    </row>
    <row r="468" spans="1:16" x14ac:dyDescent="0.2">
      <c r="A468" s="1">
        <v>43907.708333333336</v>
      </c>
      <c r="B468" t="s">
        <v>16</v>
      </c>
      <c r="C468">
        <v>8</v>
      </c>
      <c r="D468" t="s">
        <v>21</v>
      </c>
      <c r="E468" s="2">
        <v>4449436681</v>
      </c>
      <c r="F468" s="2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46</v>
      </c>
      <c r="N468">
        <v>47</v>
      </c>
      <c r="O468">
        <v>409</v>
      </c>
      <c r="P468">
        <v>1414</v>
      </c>
    </row>
    <row r="469" spans="1:16" x14ac:dyDescent="0.2">
      <c r="A469" s="1">
        <v>43907.708333333336</v>
      </c>
      <c r="B469" t="s">
        <v>16</v>
      </c>
      <c r="C469">
        <v>6</v>
      </c>
      <c r="D469" t="s">
        <v>22</v>
      </c>
      <c r="E469" s="2">
        <v>456494354</v>
      </c>
      <c r="F469" s="2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-1</v>
      </c>
      <c r="N469">
        <v>8</v>
      </c>
      <c r="O469">
        <v>8</v>
      </c>
      <c r="P469">
        <v>107</v>
      </c>
    </row>
    <row r="470" spans="1:16" x14ac:dyDescent="0.2">
      <c r="A470" s="1">
        <v>43907.708333333336</v>
      </c>
      <c r="B470" t="s">
        <v>16</v>
      </c>
      <c r="C470">
        <v>12</v>
      </c>
      <c r="D470" t="s">
        <v>23</v>
      </c>
      <c r="E470" s="2">
        <v>4189277044</v>
      </c>
      <c r="F470" s="2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2</v>
      </c>
      <c r="N470">
        <v>4</v>
      </c>
      <c r="O470">
        <v>84</v>
      </c>
      <c r="P470">
        <v>106</v>
      </c>
    </row>
    <row r="471" spans="1:16" x14ac:dyDescent="0.2">
      <c r="A471" s="1">
        <v>43907.708333333336</v>
      </c>
      <c r="B471" t="s">
        <v>16</v>
      </c>
      <c r="C471">
        <v>7</v>
      </c>
      <c r="D471" t="s">
        <v>24</v>
      </c>
      <c r="E471" s="2">
        <v>4441149315</v>
      </c>
      <c r="F471" s="2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15</v>
      </c>
      <c r="N471">
        <v>10</v>
      </c>
      <c r="O471">
        <v>111</v>
      </c>
      <c r="P471">
        <v>320</v>
      </c>
    </row>
    <row r="472" spans="1:16" x14ac:dyDescent="0.2">
      <c r="A472" s="1">
        <v>43907.708333333336</v>
      </c>
      <c r="B472" t="s">
        <v>16</v>
      </c>
      <c r="C472">
        <v>3</v>
      </c>
      <c r="D472" t="s">
        <v>25</v>
      </c>
      <c r="E472" s="2">
        <v>4546679409</v>
      </c>
      <c r="F472" s="2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117</v>
      </c>
      <c r="N472">
        <v>220</v>
      </c>
      <c r="O472">
        <v>1571</v>
      </c>
      <c r="P472">
        <v>2884</v>
      </c>
    </row>
    <row r="473" spans="1:16" x14ac:dyDescent="0.2">
      <c r="A473" s="1">
        <v>43907.708333333336</v>
      </c>
      <c r="B473" t="s">
        <v>16</v>
      </c>
      <c r="C473">
        <v>11</v>
      </c>
      <c r="D473" t="s">
        <v>26</v>
      </c>
      <c r="E473" s="2">
        <v>4361675973</v>
      </c>
      <c r="F473" s="2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0</v>
      </c>
      <c r="N473">
        <v>12</v>
      </c>
      <c r="O473">
        <v>129</v>
      </c>
      <c r="P473">
        <v>0</v>
      </c>
    </row>
    <row r="474" spans="1:16" x14ac:dyDescent="0.2">
      <c r="A474" s="1">
        <v>43907.708333333336</v>
      </c>
      <c r="B474" t="s">
        <v>16</v>
      </c>
      <c r="C474">
        <v>14</v>
      </c>
      <c r="D474" t="s">
        <v>27</v>
      </c>
      <c r="E474" s="2">
        <v>4155774754</v>
      </c>
      <c r="F474" s="2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0</v>
      </c>
      <c r="N474">
        <v>0</v>
      </c>
      <c r="O474">
        <v>4</v>
      </c>
      <c r="P474">
        <v>48</v>
      </c>
    </row>
    <row r="475" spans="1:16" x14ac:dyDescent="0.2">
      <c r="A475" s="1">
        <v>43907.708333333336</v>
      </c>
      <c r="B475" t="s">
        <v>16</v>
      </c>
      <c r="C475">
        <v>4</v>
      </c>
      <c r="D475" t="s">
        <v>28</v>
      </c>
      <c r="E475" s="2">
        <v>4649933453</v>
      </c>
      <c r="F475" s="2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1</v>
      </c>
      <c r="N475">
        <v>2</v>
      </c>
      <c r="O475">
        <v>50</v>
      </c>
      <c r="P475">
        <v>409</v>
      </c>
    </row>
    <row r="476" spans="1:16" x14ac:dyDescent="0.2">
      <c r="A476" s="1">
        <v>43907.708333333336</v>
      </c>
      <c r="B476" t="s">
        <v>16</v>
      </c>
      <c r="C476">
        <v>4</v>
      </c>
      <c r="D476" t="s">
        <v>29</v>
      </c>
      <c r="E476" s="2">
        <v>4606893511</v>
      </c>
      <c r="F476" s="2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5</v>
      </c>
      <c r="N476">
        <v>1</v>
      </c>
      <c r="O476">
        <v>7</v>
      </c>
      <c r="P476">
        <v>721</v>
      </c>
    </row>
    <row r="477" spans="1:16" x14ac:dyDescent="0.2">
      <c r="A477" s="1">
        <v>43907.708333333336</v>
      </c>
      <c r="B477" t="s">
        <v>16</v>
      </c>
      <c r="C477">
        <v>1</v>
      </c>
      <c r="D477" t="s">
        <v>30</v>
      </c>
      <c r="E477" s="2">
        <v>450732745</v>
      </c>
      <c r="F477" s="2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0</v>
      </c>
      <c r="N477">
        <v>22</v>
      </c>
      <c r="O477">
        <v>381</v>
      </c>
      <c r="P477">
        <v>955</v>
      </c>
    </row>
    <row r="478" spans="1:16" x14ac:dyDescent="0.2">
      <c r="A478" s="1">
        <v>43907.708333333336</v>
      </c>
      <c r="B478" t="s">
        <v>16</v>
      </c>
      <c r="C478">
        <v>16</v>
      </c>
      <c r="D478" t="s">
        <v>31</v>
      </c>
      <c r="E478" s="2">
        <v>4112559576</v>
      </c>
      <c r="F478" s="2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0</v>
      </c>
      <c r="N478">
        <v>2</v>
      </c>
      <c r="O478">
        <v>110</v>
      </c>
      <c r="P478">
        <v>1060</v>
      </c>
    </row>
    <row r="479" spans="1:16" x14ac:dyDescent="0.2">
      <c r="A479" s="1">
        <v>43907.708333333336</v>
      </c>
      <c r="B479" t="s">
        <v>16</v>
      </c>
      <c r="C479">
        <v>20</v>
      </c>
      <c r="D479" t="s">
        <v>32</v>
      </c>
      <c r="E479" s="2">
        <v>3921531192</v>
      </c>
      <c r="F479" s="2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0</v>
      </c>
      <c r="N479">
        <v>0</v>
      </c>
      <c r="O479">
        <v>10</v>
      </c>
      <c r="P479">
        <v>206</v>
      </c>
    </row>
    <row r="480" spans="1:16" x14ac:dyDescent="0.2">
      <c r="A480" s="1">
        <v>43907.708333333336</v>
      </c>
      <c r="B480" t="s">
        <v>16</v>
      </c>
      <c r="C480">
        <v>19</v>
      </c>
      <c r="D480" t="s">
        <v>33</v>
      </c>
      <c r="E480" s="2">
        <v>3811569725</v>
      </c>
      <c r="F480" s="2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0</v>
      </c>
      <c r="N480">
        <v>1</v>
      </c>
      <c r="O480">
        <v>24</v>
      </c>
      <c r="P480">
        <v>263</v>
      </c>
    </row>
    <row r="481" spans="1:16" x14ac:dyDescent="0.2">
      <c r="A481" s="1">
        <v>43907.708333333336</v>
      </c>
      <c r="B481" t="s">
        <v>16</v>
      </c>
      <c r="C481">
        <v>9</v>
      </c>
      <c r="D481" t="s">
        <v>34</v>
      </c>
      <c r="E481" s="2">
        <v>4376923077</v>
      </c>
      <c r="F481" s="2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</v>
      </c>
      <c r="N481">
        <v>3</v>
      </c>
      <c r="O481">
        <v>187</v>
      </c>
      <c r="P481">
        <v>817</v>
      </c>
    </row>
    <row r="482" spans="1:16" x14ac:dyDescent="0.2">
      <c r="A482" s="1">
        <v>43907.708333333336</v>
      </c>
      <c r="B482" t="s">
        <v>16</v>
      </c>
      <c r="C482">
        <v>10</v>
      </c>
      <c r="D482" t="s">
        <v>35</v>
      </c>
      <c r="E482" s="2">
        <v>4310675841</v>
      </c>
      <c r="F482" s="2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0</v>
      </c>
      <c r="N482">
        <v>0</v>
      </c>
      <c r="O482">
        <v>33</v>
      </c>
      <c r="P482">
        <v>230</v>
      </c>
    </row>
    <row r="483" spans="1:16" x14ac:dyDescent="0.2">
      <c r="A483" s="1">
        <v>43907.708333333336</v>
      </c>
      <c r="B483" t="s">
        <v>16</v>
      </c>
      <c r="C483">
        <v>2</v>
      </c>
      <c r="D483" t="s">
        <v>36</v>
      </c>
      <c r="E483" s="2">
        <v>4573750286</v>
      </c>
      <c r="F483" s="2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0</v>
      </c>
      <c r="N483">
        <v>0</v>
      </c>
      <c r="O483">
        <v>31</v>
      </c>
      <c r="P483">
        <v>111</v>
      </c>
    </row>
    <row r="484" spans="1:16" x14ac:dyDescent="0.2">
      <c r="A484" s="1">
        <v>43907.708333333336</v>
      </c>
      <c r="B484" t="s">
        <v>16</v>
      </c>
      <c r="C484">
        <v>5</v>
      </c>
      <c r="D484" t="s">
        <v>37</v>
      </c>
      <c r="E484" s="2">
        <v>4543490485</v>
      </c>
      <c r="F484" s="2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6</v>
      </c>
      <c r="N484">
        <v>11</v>
      </c>
      <c r="O484">
        <v>231</v>
      </c>
      <c r="P484">
        <v>426</v>
      </c>
    </row>
    <row r="485" spans="1:16" x14ac:dyDescent="0.2">
      <c r="A485" s="1">
        <v>43908.708333333336</v>
      </c>
      <c r="B485" t="s">
        <v>16</v>
      </c>
      <c r="C485">
        <v>13</v>
      </c>
      <c r="D485" t="s">
        <v>17</v>
      </c>
      <c r="E485" s="2">
        <v>4235122196</v>
      </c>
      <c r="F485" s="2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0</v>
      </c>
      <c r="N485">
        <v>1</v>
      </c>
      <c r="O485">
        <v>34</v>
      </c>
      <c r="P485">
        <v>366</v>
      </c>
    </row>
    <row r="486" spans="1:16" x14ac:dyDescent="0.2">
      <c r="A486" s="1">
        <v>43908.708333333336</v>
      </c>
      <c r="B486" t="s">
        <v>16</v>
      </c>
      <c r="C486">
        <v>17</v>
      </c>
      <c r="D486" t="s">
        <v>18</v>
      </c>
      <c r="E486" s="2">
        <v>4063947052</v>
      </c>
      <c r="F486" s="2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0</v>
      </c>
      <c r="N486">
        <v>0</v>
      </c>
      <c r="O486">
        <v>7</v>
      </c>
      <c r="P486">
        <v>0</v>
      </c>
    </row>
    <row r="487" spans="1:16" x14ac:dyDescent="0.2">
      <c r="A487" s="1">
        <v>43908.708333333336</v>
      </c>
      <c r="B487" t="s">
        <v>16</v>
      </c>
      <c r="C487">
        <v>18</v>
      </c>
      <c r="D487" t="s">
        <v>19</v>
      </c>
      <c r="E487" s="2">
        <v>3890597598</v>
      </c>
      <c r="F487" s="2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</v>
      </c>
      <c r="N487">
        <v>0</v>
      </c>
      <c r="O487">
        <v>15</v>
      </c>
      <c r="P487">
        <v>375</v>
      </c>
    </row>
    <row r="488" spans="1:16" x14ac:dyDescent="0.2">
      <c r="A488" s="1">
        <v>43908.708333333336</v>
      </c>
      <c r="B488" t="s">
        <v>16</v>
      </c>
      <c r="C488">
        <v>15</v>
      </c>
      <c r="D488" t="s">
        <v>20</v>
      </c>
      <c r="E488" s="2">
        <v>4083956555</v>
      </c>
      <c r="F488" s="2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s="1">
        <v>43908.708333333336</v>
      </c>
      <c r="B489" t="s">
        <v>16</v>
      </c>
      <c r="C489">
        <v>8</v>
      </c>
      <c r="D489" t="s">
        <v>21</v>
      </c>
      <c r="E489" s="2">
        <v>4449436681</v>
      </c>
      <c r="F489" s="2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18</v>
      </c>
      <c r="N489">
        <v>65</v>
      </c>
      <c r="O489">
        <v>594</v>
      </c>
      <c r="P489">
        <v>951</v>
      </c>
    </row>
    <row r="490" spans="1:16" x14ac:dyDescent="0.2">
      <c r="A490" s="1">
        <v>43908.708333333336</v>
      </c>
      <c r="B490" t="s">
        <v>16</v>
      </c>
      <c r="C490">
        <v>6</v>
      </c>
      <c r="D490" t="s">
        <v>22</v>
      </c>
      <c r="E490" s="2">
        <v>456494354</v>
      </c>
      <c r="F490" s="2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-2</v>
      </c>
      <c r="N490">
        <v>1</v>
      </c>
      <c r="O490">
        <v>68</v>
      </c>
      <c r="P490">
        <v>0</v>
      </c>
    </row>
    <row r="491" spans="1:16" x14ac:dyDescent="0.2">
      <c r="A491" s="1">
        <v>43908.708333333336</v>
      </c>
      <c r="B491" t="s">
        <v>16</v>
      </c>
      <c r="C491">
        <v>12</v>
      </c>
      <c r="D491" t="s">
        <v>23</v>
      </c>
      <c r="E491" s="2">
        <v>4189277044</v>
      </c>
      <c r="F491" s="2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8</v>
      </c>
      <c r="N491">
        <v>9</v>
      </c>
      <c r="O491">
        <v>117</v>
      </c>
      <c r="P491">
        <v>1709</v>
      </c>
    </row>
    <row r="492" spans="1:16" x14ac:dyDescent="0.2">
      <c r="A492" s="1">
        <v>43908.708333333336</v>
      </c>
      <c r="B492" t="s">
        <v>16</v>
      </c>
      <c r="C492">
        <v>7</v>
      </c>
      <c r="D492" t="s">
        <v>24</v>
      </c>
      <c r="E492" s="2">
        <v>4441149315</v>
      </c>
      <c r="F492" s="2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13</v>
      </c>
      <c r="N492">
        <v>13</v>
      </c>
      <c r="O492">
        <v>109</v>
      </c>
      <c r="P492">
        <v>403</v>
      </c>
    </row>
    <row r="493" spans="1:16" x14ac:dyDescent="0.2">
      <c r="A493" s="1">
        <v>43908.708333333336</v>
      </c>
      <c r="B493" t="s">
        <v>16</v>
      </c>
      <c r="C493">
        <v>3</v>
      </c>
      <c r="D493" t="s">
        <v>25</v>
      </c>
      <c r="E493" s="2">
        <v>4546679409</v>
      </c>
      <c r="F493" s="2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1003</v>
      </c>
      <c r="N493">
        <v>319</v>
      </c>
      <c r="O493">
        <v>1493</v>
      </c>
      <c r="P493">
        <v>2534</v>
      </c>
    </row>
    <row r="494" spans="1:16" x14ac:dyDescent="0.2">
      <c r="A494" s="1">
        <v>43908.708333333336</v>
      </c>
      <c r="B494" t="s">
        <v>16</v>
      </c>
      <c r="C494">
        <v>11</v>
      </c>
      <c r="D494" t="s">
        <v>26</v>
      </c>
      <c r="E494" s="2">
        <v>4361675973</v>
      </c>
      <c r="F494" s="2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0</v>
      </c>
      <c r="N494">
        <v>23</v>
      </c>
      <c r="O494">
        <v>197</v>
      </c>
      <c r="P494">
        <v>884</v>
      </c>
    </row>
    <row r="495" spans="1:16" x14ac:dyDescent="0.2">
      <c r="A495" s="1">
        <v>43908.708333333336</v>
      </c>
      <c r="B495" t="s">
        <v>16</v>
      </c>
      <c r="C495">
        <v>14</v>
      </c>
      <c r="D495" t="s">
        <v>27</v>
      </c>
      <c r="E495" s="2">
        <v>4155774754</v>
      </c>
      <c r="F495" s="2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0</v>
      </c>
      <c r="O495">
        <v>3</v>
      </c>
      <c r="P495">
        <v>60</v>
      </c>
    </row>
    <row r="496" spans="1:16" x14ac:dyDescent="0.2">
      <c r="A496" s="1">
        <v>43908.708333333336</v>
      </c>
      <c r="B496" t="s">
        <v>16</v>
      </c>
      <c r="C496">
        <v>4</v>
      </c>
      <c r="D496" t="s">
        <v>28</v>
      </c>
      <c r="E496" s="2">
        <v>4649933453</v>
      </c>
      <c r="F496" s="2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0</v>
      </c>
      <c r="N496">
        <v>1</v>
      </c>
      <c r="O496">
        <v>85</v>
      </c>
      <c r="P496">
        <v>695</v>
      </c>
    </row>
    <row r="497" spans="1:16" x14ac:dyDescent="0.2">
      <c r="A497" s="1">
        <v>43908.708333333336</v>
      </c>
      <c r="B497" t="s">
        <v>16</v>
      </c>
      <c r="C497">
        <v>4</v>
      </c>
      <c r="D497" t="s">
        <v>29</v>
      </c>
      <c r="E497" s="2">
        <v>4606893511</v>
      </c>
      <c r="F497" s="2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2</v>
      </c>
      <c r="N497">
        <v>0</v>
      </c>
      <c r="O497">
        <v>70</v>
      </c>
      <c r="P497">
        <v>460</v>
      </c>
    </row>
    <row r="498" spans="1:16" x14ac:dyDescent="0.2">
      <c r="A498" s="1">
        <v>43908.708333333336</v>
      </c>
      <c r="B498" t="s">
        <v>16</v>
      </c>
      <c r="C498">
        <v>1</v>
      </c>
      <c r="D498" t="s">
        <v>30</v>
      </c>
      <c r="E498" s="2">
        <v>450732745</v>
      </c>
      <c r="F498" s="2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0</v>
      </c>
      <c r="N498">
        <v>21</v>
      </c>
      <c r="O498">
        <v>444</v>
      </c>
      <c r="P498">
        <v>973</v>
      </c>
    </row>
    <row r="499" spans="1:16" x14ac:dyDescent="0.2">
      <c r="A499" s="1">
        <v>43908.708333333336</v>
      </c>
      <c r="B499" t="s">
        <v>16</v>
      </c>
      <c r="C499">
        <v>16</v>
      </c>
      <c r="D499" t="s">
        <v>31</v>
      </c>
      <c r="E499" s="2">
        <v>4112559576</v>
      </c>
      <c r="F499" s="2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0</v>
      </c>
      <c r="N499">
        <v>1</v>
      </c>
      <c r="O499">
        <v>43</v>
      </c>
      <c r="P499">
        <v>356</v>
      </c>
    </row>
    <row r="500" spans="1:16" x14ac:dyDescent="0.2">
      <c r="A500" s="1">
        <v>43908.708333333336</v>
      </c>
      <c r="B500" t="s">
        <v>16</v>
      </c>
      <c r="C500">
        <v>20</v>
      </c>
      <c r="D500" t="s">
        <v>32</v>
      </c>
      <c r="E500" s="2">
        <v>3921531192</v>
      </c>
      <c r="F500" s="2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0</v>
      </c>
      <c r="N500">
        <v>0</v>
      </c>
      <c r="O500">
        <v>17</v>
      </c>
      <c r="P500">
        <v>132</v>
      </c>
    </row>
    <row r="501" spans="1:16" x14ac:dyDescent="0.2">
      <c r="A501" s="1">
        <v>43908.708333333336</v>
      </c>
      <c r="B501" t="s">
        <v>16</v>
      </c>
      <c r="C501">
        <v>19</v>
      </c>
      <c r="D501" t="s">
        <v>33</v>
      </c>
      <c r="E501" s="2">
        <v>3811569725</v>
      </c>
      <c r="F501" s="2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</v>
      </c>
      <c r="N501">
        <v>0</v>
      </c>
      <c r="O501">
        <v>45</v>
      </c>
      <c r="P501">
        <v>378</v>
      </c>
    </row>
    <row r="502" spans="1:16" x14ac:dyDescent="0.2">
      <c r="A502" s="1">
        <v>43908.708333333336</v>
      </c>
      <c r="B502" t="s">
        <v>16</v>
      </c>
      <c r="C502">
        <v>9</v>
      </c>
      <c r="D502" t="s">
        <v>34</v>
      </c>
      <c r="E502" s="2">
        <v>4376923077</v>
      </c>
      <c r="F502" s="2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5</v>
      </c>
      <c r="N502">
        <v>5</v>
      </c>
      <c r="O502">
        <v>277</v>
      </c>
      <c r="P502">
        <v>879</v>
      </c>
    </row>
    <row r="503" spans="1:16" x14ac:dyDescent="0.2">
      <c r="A503" s="1">
        <v>43908.708333333336</v>
      </c>
      <c r="B503" t="s">
        <v>16</v>
      </c>
      <c r="C503">
        <v>10</v>
      </c>
      <c r="D503" t="s">
        <v>35</v>
      </c>
      <c r="E503" s="2">
        <v>4310675841</v>
      </c>
      <c r="F503" s="2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0</v>
      </c>
      <c r="N503">
        <v>1</v>
      </c>
      <c r="O503">
        <v>50</v>
      </c>
      <c r="P503">
        <v>278</v>
      </c>
    </row>
    <row r="504" spans="1:16" x14ac:dyDescent="0.2">
      <c r="A504" s="1">
        <v>43908.708333333336</v>
      </c>
      <c r="B504" t="s">
        <v>16</v>
      </c>
      <c r="C504">
        <v>2</v>
      </c>
      <c r="D504" t="s">
        <v>36</v>
      </c>
      <c r="E504" s="2">
        <v>4573750286</v>
      </c>
      <c r="F504" s="2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0</v>
      </c>
      <c r="N504">
        <v>1</v>
      </c>
      <c r="O504">
        <v>29</v>
      </c>
      <c r="P504">
        <v>88</v>
      </c>
    </row>
    <row r="505" spans="1:16" x14ac:dyDescent="0.2">
      <c r="A505" s="1">
        <v>43908.708333333336</v>
      </c>
      <c r="B505" t="s">
        <v>16</v>
      </c>
      <c r="C505">
        <v>5</v>
      </c>
      <c r="D505" t="s">
        <v>37</v>
      </c>
      <c r="E505" s="2">
        <v>4543490485</v>
      </c>
      <c r="F505" s="2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31</v>
      </c>
      <c r="N505">
        <v>14</v>
      </c>
      <c r="O505">
        <v>510</v>
      </c>
      <c r="P505">
        <v>5363</v>
      </c>
    </row>
    <row r="506" spans="1:16" x14ac:dyDescent="0.2">
      <c r="A506" s="1">
        <v>43909.708333333336</v>
      </c>
      <c r="B506" t="s">
        <v>16</v>
      </c>
      <c r="C506">
        <v>13</v>
      </c>
      <c r="D506" t="s">
        <v>17</v>
      </c>
      <c r="E506" s="2">
        <v>4235122196</v>
      </c>
      <c r="F506" s="2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</v>
      </c>
      <c r="N506">
        <v>4</v>
      </c>
      <c r="O506">
        <v>122</v>
      </c>
      <c r="P506">
        <v>355</v>
      </c>
    </row>
    <row r="507" spans="1:16" x14ac:dyDescent="0.2">
      <c r="A507" s="1">
        <v>43909.708333333336</v>
      </c>
      <c r="B507" t="s">
        <v>16</v>
      </c>
      <c r="C507">
        <v>17</v>
      </c>
      <c r="D507" t="s">
        <v>18</v>
      </c>
      <c r="E507" s="2">
        <v>4063947052</v>
      </c>
      <c r="F507" s="2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0</v>
      </c>
      <c r="N507">
        <v>0</v>
      </c>
      <c r="O507">
        <v>10</v>
      </c>
      <c r="P507">
        <v>91</v>
      </c>
    </row>
    <row r="508" spans="1:16" x14ac:dyDescent="0.2">
      <c r="A508" s="1">
        <v>43909.708333333336</v>
      </c>
      <c r="B508" t="s">
        <v>16</v>
      </c>
      <c r="C508">
        <v>18</v>
      </c>
      <c r="D508" t="s">
        <v>19</v>
      </c>
      <c r="E508" s="2">
        <v>3890597598</v>
      </c>
      <c r="F508" s="2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0</v>
      </c>
      <c r="N508">
        <v>2</v>
      </c>
      <c r="O508">
        <v>40</v>
      </c>
      <c r="P508">
        <v>674</v>
      </c>
    </row>
    <row r="509" spans="1:16" x14ac:dyDescent="0.2">
      <c r="A509" s="1">
        <v>43909.708333333336</v>
      </c>
      <c r="B509" t="s">
        <v>16</v>
      </c>
      <c r="C509">
        <v>15</v>
      </c>
      <c r="D509" t="s">
        <v>20</v>
      </c>
      <c r="E509" s="2">
        <v>4083956555</v>
      </c>
      <c r="F509" s="2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2</v>
      </c>
      <c r="N509">
        <v>8</v>
      </c>
      <c r="O509">
        <v>192</v>
      </c>
      <c r="P509">
        <v>859</v>
      </c>
    </row>
    <row r="510" spans="1:16" x14ac:dyDescent="0.2">
      <c r="A510" s="1">
        <v>43909.708333333336</v>
      </c>
      <c r="B510" t="s">
        <v>16</v>
      </c>
      <c r="C510">
        <v>8</v>
      </c>
      <c r="D510" t="s">
        <v>21</v>
      </c>
      <c r="E510" s="2">
        <v>4449436681</v>
      </c>
      <c r="F510" s="2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25</v>
      </c>
      <c r="N510">
        <v>73</v>
      </c>
      <c r="O510">
        <v>689</v>
      </c>
      <c r="P510">
        <v>2883</v>
      </c>
    </row>
    <row r="511" spans="1:16" x14ac:dyDescent="0.2">
      <c r="A511" s="1">
        <v>43909.708333333336</v>
      </c>
      <c r="B511" t="s">
        <v>16</v>
      </c>
      <c r="C511">
        <v>6</v>
      </c>
      <c r="D511" t="s">
        <v>22</v>
      </c>
      <c r="E511" s="2">
        <v>456494354</v>
      </c>
      <c r="F511" s="2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26</v>
      </c>
      <c r="N511">
        <v>5</v>
      </c>
      <c r="O511">
        <v>137</v>
      </c>
      <c r="P511">
        <v>-906</v>
      </c>
    </row>
    <row r="512" spans="1:16" x14ac:dyDescent="0.2">
      <c r="A512" s="1">
        <v>43909.708333333336</v>
      </c>
      <c r="B512" t="s">
        <v>16</v>
      </c>
      <c r="C512">
        <v>12</v>
      </c>
      <c r="D512" t="s">
        <v>23</v>
      </c>
      <c r="E512" s="2">
        <v>4189277044</v>
      </c>
      <c r="F512" s="2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2</v>
      </c>
      <c r="N512">
        <v>6</v>
      </c>
      <c r="O512">
        <v>99</v>
      </c>
      <c r="P512">
        <v>0</v>
      </c>
    </row>
    <row r="513" spans="1:16" x14ac:dyDescent="0.2">
      <c r="A513" s="1">
        <v>43909.708333333336</v>
      </c>
      <c r="B513" t="s">
        <v>16</v>
      </c>
      <c r="C513">
        <v>7</v>
      </c>
      <c r="D513" t="s">
        <v>24</v>
      </c>
      <c r="E513" s="2">
        <v>4441149315</v>
      </c>
      <c r="F513" s="2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15</v>
      </c>
      <c r="N513">
        <v>18</v>
      </c>
      <c r="O513">
        <v>172</v>
      </c>
      <c r="P513">
        <v>436</v>
      </c>
    </row>
    <row r="514" spans="1:16" x14ac:dyDescent="0.2">
      <c r="A514" s="1">
        <v>43909.708333333336</v>
      </c>
      <c r="B514" t="s">
        <v>16</v>
      </c>
      <c r="C514">
        <v>3</v>
      </c>
      <c r="D514" t="s">
        <v>25</v>
      </c>
      <c r="E514" s="2">
        <v>4546679409</v>
      </c>
      <c r="F514" s="2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290</v>
      </c>
      <c r="N514">
        <v>209</v>
      </c>
      <c r="O514">
        <v>2171</v>
      </c>
      <c r="P514">
        <v>3261</v>
      </c>
    </row>
    <row r="515" spans="1:16" x14ac:dyDescent="0.2">
      <c r="A515" s="1">
        <v>43909.708333333336</v>
      </c>
      <c r="B515" t="s">
        <v>16</v>
      </c>
      <c r="C515">
        <v>11</v>
      </c>
      <c r="D515" t="s">
        <v>26</v>
      </c>
      <c r="E515" s="2">
        <v>4361675973</v>
      </c>
      <c r="F515" s="2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0</v>
      </c>
      <c r="N515">
        <v>23</v>
      </c>
      <c r="O515">
        <v>169</v>
      </c>
      <c r="P515">
        <v>403</v>
      </c>
    </row>
    <row r="516" spans="1:16" x14ac:dyDescent="0.2">
      <c r="A516" s="1">
        <v>43909.708333333336</v>
      </c>
      <c r="B516" t="s">
        <v>16</v>
      </c>
      <c r="C516">
        <v>14</v>
      </c>
      <c r="D516" t="s">
        <v>27</v>
      </c>
      <c r="E516" s="2">
        <v>4155774754</v>
      </c>
      <c r="F516" s="2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0</v>
      </c>
      <c r="N516">
        <v>1</v>
      </c>
      <c r="O516">
        <v>18</v>
      </c>
      <c r="P516">
        <v>65</v>
      </c>
    </row>
    <row r="517" spans="1:16" x14ac:dyDescent="0.2">
      <c r="A517" s="1">
        <v>43909.708333333336</v>
      </c>
      <c r="B517" t="s">
        <v>16</v>
      </c>
      <c r="C517">
        <v>4</v>
      </c>
      <c r="D517" t="s">
        <v>28</v>
      </c>
      <c r="E517" s="2">
        <v>4649933453</v>
      </c>
      <c r="F517" s="2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0</v>
      </c>
      <c r="N517">
        <v>5</v>
      </c>
      <c r="O517">
        <v>60</v>
      </c>
      <c r="P517">
        <v>724</v>
      </c>
    </row>
    <row r="518" spans="1:16" x14ac:dyDescent="0.2">
      <c r="A518" s="1">
        <v>43909.708333333336</v>
      </c>
      <c r="B518" t="s">
        <v>16</v>
      </c>
      <c r="C518">
        <v>4</v>
      </c>
      <c r="D518" t="s">
        <v>29</v>
      </c>
      <c r="E518" s="2">
        <v>4606893511</v>
      </c>
      <c r="F518" s="2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8</v>
      </c>
      <c r="N518">
        <v>5</v>
      </c>
      <c r="O518">
        <v>68</v>
      </c>
      <c r="P518">
        <v>16</v>
      </c>
    </row>
    <row r="519" spans="1:16" x14ac:dyDescent="0.2">
      <c r="A519" s="1">
        <v>43909.708333333336</v>
      </c>
      <c r="B519" t="s">
        <v>16</v>
      </c>
      <c r="C519">
        <v>1</v>
      </c>
      <c r="D519" t="s">
        <v>30</v>
      </c>
      <c r="E519" s="2">
        <v>450732745</v>
      </c>
      <c r="F519" s="2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3</v>
      </c>
      <c r="N519">
        <v>21</v>
      </c>
      <c r="O519">
        <v>591</v>
      </c>
      <c r="P519">
        <v>1337</v>
      </c>
    </row>
    <row r="520" spans="1:16" x14ac:dyDescent="0.2">
      <c r="A520" s="1">
        <v>43909.708333333336</v>
      </c>
      <c r="B520" t="s">
        <v>16</v>
      </c>
      <c r="C520">
        <v>16</v>
      </c>
      <c r="D520" t="s">
        <v>31</v>
      </c>
      <c r="E520" s="2">
        <v>4112559576</v>
      </c>
      <c r="F520" s="2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2</v>
      </c>
      <c r="N520">
        <v>6</v>
      </c>
      <c r="O520">
        <v>95</v>
      </c>
      <c r="P520">
        <v>613</v>
      </c>
    </row>
    <row r="521" spans="1:16" x14ac:dyDescent="0.2">
      <c r="A521" s="1">
        <v>43909.708333333336</v>
      </c>
      <c r="B521" t="s">
        <v>16</v>
      </c>
      <c r="C521">
        <v>20</v>
      </c>
      <c r="D521" t="s">
        <v>32</v>
      </c>
      <c r="E521" s="2">
        <v>3921531192</v>
      </c>
      <c r="F521" s="2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0</v>
      </c>
      <c r="N521">
        <v>0</v>
      </c>
      <c r="O521">
        <v>72</v>
      </c>
      <c r="P521">
        <v>199</v>
      </c>
    </row>
    <row r="522" spans="1:16" x14ac:dyDescent="0.2">
      <c r="A522" s="1">
        <v>43909.708333333336</v>
      </c>
      <c r="B522" t="s">
        <v>16</v>
      </c>
      <c r="C522">
        <v>19</v>
      </c>
      <c r="D522" t="s">
        <v>33</v>
      </c>
      <c r="E522" s="2">
        <v>3811569725</v>
      </c>
      <c r="F522" s="2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3</v>
      </c>
      <c r="N522">
        <v>1</v>
      </c>
      <c r="O522">
        <v>58</v>
      </c>
      <c r="P522">
        <v>667</v>
      </c>
    </row>
    <row r="523" spans="1:16" x14ac:dyDescent="0.2">
      <c r="A523" s="1">
        <v>43909.708333333336</v>
      </c>
      <c r="B523" t="s">
        <v>16</v>
      </c>
      <c r="C523">
        <v>9</v>
      </c>
      <c r="D523" t="s">
        <v>34</v>
      </c>
      <c r="E523" s="2">
        <v>4376923077</v>
      </c>
      <c r="F523" s="2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5</v>
      </c>
      <c r="N523">
        <v>16</v>
      </c>
      <c r="O523">
        <v>152</v>
      </c>
      <c r="P523">
        <v>1267</v>
      </c>
    </row>
    <row r="524" spans="1:16" x14ac:dyDescent="0.2">
      <c r="A524" s="1">
        <v>43909.708333333336</v>
      </c>
      <c r="B524" t="s">
        <v>16</v>
      </c>
      <c r="C524">
        <v>10</v>
      </c>
      <c r="D524" t="s">
        <v>35</v>
      </c>
      <c r="E524" s="2">
        <v>4310675841</v>
      </c>
      <c r="F524" s="2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0</v>
      </c>
      <c r="N524">
        <v>0</v>
      </c>
      <c r="O524">
        <v>87</v>
      </c>
      <c r="P524">
        <v>353</v>
      </c>
    </row>
    <row r="525" spans="1:16" x14ac:dyDescent="0.2">
      <c r="A525" s="1">
        <v>43909.708333333336</v>
      </c>
      <c r="B525" t="s">
        <v>16</v>
      </c>
      <c r="C525">
        <v>2</v>
      </c>
      <c r="D525" t="s">
        <v>36</v>
      </c>
      <c r="E525" s="2">
        <v>4573750286</v>
      </c>
      <c r="F525" s="2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0</v>
      </c>
      <c r="N525">
        <v>3</v>
      </c>
      <c r="O525">
        <v>50</v>
      </c>
      <c r="P525">
        <v>122</v>
      </c>
    </row>
    <row r="526" spans="1:16" x14ac:dyDescent="0.2">
      <c r="A526" s="1">
        <v>43909.708333333336</v>
      </c>
      <c r="B526" t="s">
        <v>16</v>
      </c>
      <c r="C526">
        <v>5</v>
      </c>
      <c r="D526" t="s">
        <v>37</v>
      </c>
      <c r="E526" s="2">
        <v>4543490485</v>
      </c>
      <c r="F526" s="2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33</v>
      </c>
      <c r="N526">
        <v>21</v>
      </c>
      <c r="O526">
        <v>270</v>
      </c>
      <c r="P526">
        <v>3817</v>
      </c>
    </row>
    <row r="527" spans="1:16" x14ac:dyDescent="0.2">
      <c r="A527" s="1">
        <v>43910.708333333336</v>
      </c>
      <c r="B527" t="s">
        <v>16</v>
      </c>
      <c r="C527">
        <v>13</v>
      </c>
      <c r="D527" t="s">
        <v>17</v>
      </c>
      <c r="E527" s="2">
        <v>4235122196</v>
      </c>
      <c r="F527" s="2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2</v>
      </c>
      <c r="N527">
        <v>6</v>
      </c>
      <c r="O527">
        <v>64</v>
      </c>
      <c r="P527">
        <v>286</v>
      </c>
    </row>
    <row r="528" spans="1:16" x14ac:dyDescent="0.2">
      <c r="A528" s="1">
        <v>43910.708333333336</v>
      </c>
      <c r="B528" t="s">
        <v>16</v>
      </c>
      <c r="C528">
        <v>17</v>
      </c>
      <c r="D528" t="s">
        <v>18</v>
      </c>
      <c r="E528" s="2">
        <v>4063947052</v>
      </c>
      <c r="F528" s="2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0</v>
      </c>
      <c r="N528">
        <v>0</v>
      </c>
      <c r="O528">
        <v>15</v>
      </c>
      <c r="P528">
        <v>90</v>
      </c>
    </row>
    <row r="529" spans="1:16" x14ac:dyDescent="0.2">
      <c r="A529" s="1">
        <v>43910.708333333336</v>
      </c>
      <c r="B529" t="s">
        <v>16</v>
      </c>
      <c r="C529">
        <v>18</v>
      </c>
      <c r="D529" t="s">
        <v>19</v>
      </c>
      <c r="E529" s="2">
        <v>3890597598</v>
      </c>
      <c r="F529" s="2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0</v>
      </c>
      <c r="N529">
        <v>1</v>
      </c>
      <c r="O529">
        <v>38</v>
      </c>
      <c r="P529">
        <v>348</v>
      </c>
    </row>
    <row r="530" spans="1:16" x14ac:dyDescent="0.2">
      <c r="A530" s="1">
        <v>43910.708333333336</v>
      </c>
      <c r="B530" t="s">
        <v>16</v>
      </c>
      <c r="C530">
        <v>15</v>
      </c>
      <c r="D530" t="s">
        <v>20</v>
      </c>
      <c r="E530" s="2">
        <v>4083956555</v>
      </c>
      <c r="F530" s="2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0</v>
      </c>
      <c r="N530">
        <v>0</v>
      </c>
      <c r="O530">
        <v>97</v>
      </c>
      <c r="P530">
        <v>301</v>
      </c>
    </row>
    <row r="531" spans="1:16" x14ac:dyDescent="0.2">
      <c r="A531" s="1">
        <v>43910.708333333336</v>
      </c>
      <c r="B531" t="s">
        <v>16</v>
      </c>
      <c r="C531">
        <v>8</v>
      </c>
      <c r="D531" t="s">
        <v>21</v>
      </c>
      <c r="E531" s="2">
        <v>4449436681</v>
      </c>
      <c r="F531" s="2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62</v>
      </c>
      <c r="N531">
        <v>109</v>
      </c>
      <c r="O531">
        <v>754</v>
      </c>
      <c r="P531">
        <v>2409</v>
      </c>
    </row>
    <row r="532" spans="1:16" x14ac:dyDescent="0.2">
      <c r="A532" s="1">
        <v>43910.708333333336</v>
      </c>
      <c r="B532" t="s">
        <v>16</v>
      </c>
      <c r="C532">
        <v>6</v>
      </c>
      <c r="D532" t="s">
        <v>22</v>
      </c>
      <c r="E532" s="2">
        <v>456494354</v>
      </c>
      <c r="F532" s="2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22</v>
      </c>
      <c r="N532">
        <v>2</v>
      </c>
      <c r="O532">
        <v>57</v>
      </c>
      <c r="P532">
        <v>912</v>
      </c>
    </row>
    <row r="533" spans="1:16" x14ac:dyDescent="0.2">
      <c r="A533" s="1">
        <v>43910.708333333336</v>
      </c>
      <c r="B533" t="s">
        <v>16</v>
      </c>
      <c r="C533">
        <v>12</v>
      </c>
      <c r="D533" t="s">
        <v>23</v>
      </c>
      <c r="E533" s="2">
        <v>4189277044</v>
      </c>
      <c r="F533" s="2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9</v>
      </c>
      <c r="N533">
        <v>5</v>
      </c>
      <c r="O533">
        <v>185</v>
      </c>
      <c r="P533">
        <v>2744</v>
      </c>
    </row>
    <row r="534" spans="1:16" x14ac:dyDescent="0.2">
      <c r="A534" s="1">
        <v>43910.708333333336</v>
      </c>
      <c r="B534" t="s">
        <v>16</v>
      </c>
      <c r="C534">
        <v>7</v>
      </c>
      <c r="D534" t="s">
        <v>24</v>
      </c>
      <c r="E534" s="2">
        <v>4441149315</v>
      </c>
      <c r="F534" s="2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16</v>
      </c>
      <c r="N534">
        <v>28</v>
      </c>
      <c r="O534">
        <v>162</v>
      </c>
      <c r="P534">
        <v>446</v>
      </c>
    </row>
    <row r="535" spans="1:16" x14ac:dyDescent="0.2">
      <c r="A535" s="1">
        <v>43910.708333333336</v>
      </c>
      <c r="B535" t="s">
        <v>16</v>
      </c>
      <c r="C535">
        <v>3</v>
      </c>
      <c r="D535" t="s">
        <v>25</v>
      </c>
      <c r="E535" s="2">
        <v>4546679409</v>
      </c>
      <c r="F535" s="2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517</v>
      </c>
      <c r="N535">
        <v>381</v>
      </c>
      <c r="O535">
        <v>2380</v>
      </c>
      <c r="P535">
        <v>4930</v>
      </c>
    </row>
    <row r="536" spans="1:16" x14ac:dyDescent="0.2">
      <c r="A536" s="1">
        <v>43910.708333333336</v>
      </c>
      <c r="B536" t="s">
        <v>16</v>
      </c>
      <c r="C536">
        <v>11</v>
      </c>
      <c r="D536" t="s">
        <v>26</v>
      </c>
      <c r="E536" s="2">
        <v>4361675973</v>
      </c>
      <c r="F536" s="2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0</v>
      </c>
      <c r="N536">
        <v>22</v>
      </c>
      <c r="O536">
        <v>244</v>
      </c>
      <c r="P536">
        <v>658</v>
      </c>
    </row>
    <row r="537" spans="1:16" x14ac:dyDescent="0.2">
      <c r="A537" s="1">
        <v>43910.708333333336</v>
      </c>
      <c r="B537" t="s">
        <v>16</v>
      </c>
      <c r="C537">
        <v>14</v>
      </c>
      <c r="D537" t="s">
        <v>27</v>
      </c>
      <c r="E537" s="2">
        <v>4155774754</v>
      </c>
      <c r="F537" s="2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3</v>
      </c>
      <c r="O537">
        <v>4</v>
      </c>
      <c r="P537">
        <v>0</v>
      </c>
    </row>
    <row r="538" spans="1:16" x14ac:dyDescent="0.2">
      <c r="A538" s="1">
        <v>43910.708333333336</v>
      </c>
      <c r="B538" t="s">
        <v>16</v>
      </c>
      <c r="C538">
        <v>4</v>
      </c>
      <c r="D538" t="s">
        <v>28</v>
      </c>
      <c r="E538" s="2">
        <v>4649933453</v>
      </c>
      <c r="F538" s="2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0</v>
      </c>
      <c r="N538">
        <v>3</v>
      </c>
      <c r="O538">
        <v>112</v>
      </c>
      <c r="P538">
        <v>865</v>
      </c>
    </row>
    <row r="539" spans="1:16" x14ac:dyDescent="0.2">
      <c r="A539" s="1">
        <v>43910.708333333336</v>
      </c>
      <c r="B539" t="s">
        <v>16</v>
      </c>
      <c r="C539">
        <v>4</v>
      </c>
      <c r="D539" t="s">
        <v>29</v>
      </c>
      <c r="E539" s="2">
        <v>4606893511</v>
      </c>
      <c r="F539" s="2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9</v>
      </c>
      <c r="N539">
        <v>1</v>
      </c>
      <c r="O539">
        <v>119</v>
      </c>
      <c r="P539">
        <v>453</v>
      </c>
    </row>
    <row r="540" spans="1:16" x14ac:dyDescent="0.2">
      <c r="A540" s="1">
        <v>43910.708333333336</v>
      </c>
      <c r="B540" t="s">
        <v>16</v>
      </c>
      <c r="C540">
        <v>1</v>
      </c>
      <c r="D540" t="s">
        <v>30</v>
      </c>
      <c r="E540" s="2">
        <v>450732745</v>
      </c>
      <c r="F540" s="2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5</v>
      </c>
      <c r="N540">
        <v>34</v>
      </c>
      <c r="O540">
        <v>529</v>
      </c>
      <c r="P540">
        <v>1122</v>
      </c>
    </row>
    <row r="541" spans="1:16" x14ac:dyDescent="0.2">
      <c r="A541" s="1">
        <v>43910.708333333336</v>
      </c>
      <c r="B541" t="s">
        <v>16</v>
      </c>
      <c r="C541">
        <v>16</v>
      </c>
      <c r="D541" t="s">
        <v>31</v>
      </c>
      <c r="E541" s="2">
        <v>4112559576</v>
      </c>
      <c r="F541" s="2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0</v>
      </c>
      <c r="N541">
        <v>1</v>
      </c>
      <c r="O541">
        <v>103</v>
      </c>
      <c r="P541">
        <v>743</v>
      </c>
    </row>
    <row r="542" spans="1:16" x14ac:dyDescent="0.2">
      <c r="A542" s="1">
        <v>43910.708333333336</v>
      </c>
      <c r="B542" t="s">
        <v>16</v>
      </c>
      <c r="C542">
        <v>20</v>
      </c>
      <c r="D542" t="s">
        <v>32</v>
      </c>
      <c r="E542" s="2">
        <v>3921531192</v>
      </c>
      <c r="F542" s="2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3</v>
      </c>
      <c r="N542">
        <v>0</v>
      </c>
      <c r="O542">
        <v>87</v>
      </c>
      <c r="P542">
        <v>578</v>
      </c>
    </row>
    <row r="543" spans="1:16" x14ac:dyDescent="0.2">
      <c r="A543" s="1">
        <v>43910.708333333336</v>
      </c>
      <c r="B543" t="s">
        <v>16</v>
      </c>
      <c r="C543">
        <v>19</v>
      </c>
      <c r="D543" t="s">
        <v>33</v>
      </c>
      <c r="E543" s="2">
        <v>3811569725</v>
      </c>
      <c r="F543" s="2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10</v>
      </c>
      <c r="N543">
        <v>0</v>
      </c>
      <c r="O543">
        <v>68</v>
      </c>
      <c r="P543">
        <v>507</v>
      </c>
    </row>
    <row r="544" spans="1:16" x14ac:dyDescent="0.2">
      <c r="A544" s="1">
        <v>43910.708333333336</v>
      </c>
      <c r="B544" t="s">
        <v>16</v>
      </c>
      <c r="C544">
        <v>9</v>
      </c>
      <c r="D544" t="s">
        <v>34</v>
      </c>
      <c r="E544" s="2">
        <v>4376923077</v>
      </c>
      <c r="F544" s="2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11</v>
      </c>
      <c r="N544">
        <v>9</v>
      </c>
      <c r="O544">
        <v>311</v>
      </c>
      <c r="P544">
        <v>1532</v>
      </c>
    </row>
    <row r="545" spans="1:16" x14ac:dyDescent="0.2">
      <c r="A545" s="1">
        <v>43910.708333333336</v>
      </c>
      <c r="B545" t="s">
        <v>16</v>
      </c>
      <c r="C545">
        <v>10</v>
      </c>
      <c r="D545" t="s">
        <v>35</v>
      </c>
      <c r="E545" s="2">
        <v>4310675841</v>
      </c>
      <c r="F545" s="2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0</v>
      </c>
      <c r="N545">
        <v>5</v>
      </c>
      <c r="O545">
        <v>61</v>
      </c>
      <c r="P545">
        <v>349</v>
      </c>
    </row>
    <row r="546" spans="1:16" x14ac:dyDescent="0.2">
      <c r="A546" s="1">
        <v>43910.708333333336</v>
      </c>
      <c r="B546" t="s">
        <v>16</v>
      </c>
      <c r="C546">
        <v>2</v>
      </c>
      <c r="D546" t="s">
        <v>36</v>
      </c>
      <c r="E546" s="2">
        <v>4573750286</v>
      </c>
      <c r="F546" s="2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0</v>
      </c>
      <c r="N546">
        <v>1</v>
      </c>
      <c r="O546">
        <v>49</v>
      </c>
      <c r="P546">
        <v>206</v>
      </c>
    </row>
    <row r="547" spans="1:16" x14ac:dyDescent="0.2">
      <c r="A547" s="1">
        <v>43910.708333333336</v>
      </c>
      <c r="B547" t="s">
        <v>16</v>
      </c>
      <c r="C547">
        <v>5</v>
      </c>
      <c r="D547" t="s">
        <v>37</v>
      </c>
      <c r="E547" s="2">
        <v>4543490485</v>
      </c>
      <c r="F547" s="2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23</v>
      </c>
      <c r="N547">
        <v>16</v>
      </c>
      <c r="O547">
        <v>547</v>
      </c>
      <c r="P547">
        <v>4630</v>
      </c>
    </row>
    <row r="548" spans="1:16" x14ac:dyDescent="0.2">
      <c r="A548" s="1">
        <v>43911.708333333336</v>
      </c>
      <c r="B548" t="s">
        <v>16</v>
      </c>
      <c r="C548">
        <v>13</v>
      </c>
      <c r="D548" t="s">
        <v>17</v>
      </c>
      <c r="E548" s="2">
        <v>4235122196</v>
      </c>
      <c r="F548" s="2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3</v>
      </c>
      <c r="N548">
        <v>5</v>
      </c>
      <c r="O548">
        <v>80</v>
      </c>
      <c r="P548">
        <v>340</v>
      </c>
    </row>
    <row r="549" spans="1:16" x14ac:dyDescent="0.2">
      <c r="A549" s="1">
        <v>43911.708333333336</v>
      </c>
      <c r="B549" t="s">
        <v>16</v>
      </c>
      <c r="C549">
        <v>17</v>
      </c>
      <c r="D549" t="s">
        <v>18</v>
      </c>
      <c r="E549" s="2">
        <v>4063947052</v>
      </c>
      <c r="F549" s="2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0</v>
      </c>
      <c r="N549">
        <v>0</v>
      </c>
      <c r="O549">
        <v>14</v>
      </c>
      <c r="P549">
        <v>79</v>
      </c>
    </row>
    <row r="550" spans="1:16" x14ac:dyDescent="0.2">
      <c r="A550" s="1">
        <v>43911.708333333336</v>
      </c>
      <c r="B550" t="s">
        <v>16</v>
      </c>
      <c r="C550">
        <v>18</v>
      </c>
      <c r="D550" t="s">
        <v>19</v>
      </c>
      <c r="E550" s="2">
        <v>3890597598</v>
      </c>
      <c r="F550" s="2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3</v>
      </c>
      <c r="N550">
        <v>1</v>
      </c>
      <c r="O550">
        <v>28</v>
      </c>
      <c r="P550">
        <v>360</v>
      </c>
    </row>
    <row r="551" spans="1:16" x14ac:dyDescent="0.2">
      <c r="A551" s="1">
        <v>43911.708333333336</v>
      </c>
      <c r="B551" t="s">
        <v>16</v>
      </c>
      <c r="C551">
        <v>15</v>
      </c>
      <c r="D551" t="s">
        <v>20</v>
      </c>
      <c r="E551" s="2">
        <v>4083956555</v>
      </c>
      <c r="F551" s="2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-1</v>
      </c>
      <c r="N551">
        <v>5</v>
      </c>
      <c r="O551">
        <v>95</v>
      </c>
      <c r="P551">
        <v>603</v>
      </c>
    </row>
    <row r="552" spans="1:16" x14ac:dyDescent="0.2">
      <c r="A552" s="1">
        <v>43911.708333333336</v>
      </c>
      <c r="B552" t="s">
        <v>16</v>
      </c>
      <c r="C552">
        <v>8</v>
      </c>
      <c r="D552" t="s">
        <v>21</v>
      </c>
      <c r="E552" s="2">
        <v>4449436681</v>
      </c>
      <c r="F552" s="2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90</v>
      </c>
      <c r="N552">
        <v>75</v>
      </c>
      <c r="O552">
        <v>737</v>
      </c>
      <c r="P552">
        <v>3867</v>
      </c>
    </row>
    <row r="553" spans="1:16" x14ac:dyDescent="0.2">
      <c r="A553" s="1">
        <v>43911.708333333336</v>
      </c>
      <c r="B553" t="s">
        <v>16</v>
      </c>
      <c r="C553">
        <v>6</v>
      </c>
      <c r="D553" t="s">
        <v>22</v>
      </c>
      <c r="E553" s="2">
        <v>456494354</v>
      </c>
      <c r="F553" s="2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19</v>
      </c>
      <c r="N553">
        <v>4</v>
      </c>
      <c r="O553">
        <v>134</v>
      </c>
      <c r="P553">
        <v>991</v>
      </c>
    </row>
    <row r="554" spans="1:16" x14ac:dyDescent="0.2">
      <c r="A554" s="1">
        <v>43911.708333333336</v>
      </c>
      <c r="B554" t="s">
        <v>16</v>
      </c>
      <c r="C554">
        <v>12</v>
      </c>
      <c r="D554" t="s">
        <v>23</v>
      </c>
      <c r="E554" s="2">
        <v>4189277044</v>
      </c>
      <c r="F554" s="2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</v>
      </c>
      <c r="N554">
        <v>7</v>
      </c>
      <c r="O554">
        <v>182</v>
      </c>
      <c r="P554">
        <v>0</v>
      </c>
    </row>
    <row r="555" spans="1:16" x14ac:dyDescent="0.2">
      <c r="A555" s="1">
        <v>43911.708333333336</v>
      </c>
      <c r="B555" t="s">
        <v>16</v>
      </c>
      <c r="C555">
        <v>7</v>
      </c>
      <c r="D555" t="s">
        <v>24</v>
      </c>
      <c r="E555" s="2">
        <v>4441149315</v>
      </c>
      <c r="F555" s="2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24</v>
      </c>
      <c r="N555">
        <v>33</v>
      </c>
      <c r="O555">
        <v>215</v>
      </c>
      <c r="P555">
        <v>510</v>
      </c>
    </row>
    <row r="556" spans="1:16" x14ac:dyDescent="0.2">
      <c r="A556" s="1">
        <v>43911.708333333336</v>
      </c>
      <c r="B556" t="s">
        <v>16</v>
      </c>
      <c r="C556">
        <v>3</v>
      </c>
      <c r="D556" t="s">
        <v>25</v>
      </c>
      <c r="E556" s="2">
        <v>4546679409</v>
      </c>
      <c r="F556" s="2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755</v>
      </c>
      <c r="N556">
        <v>546</v>
      </c>
      <c r="O556">
        <v>3251</v>
      </c>
      <c r="P556">
        <v>9556</v>
      </c>
    </row>
    <row r="557" spans="1:16" x14ac:dyDescent="0.2">
      <c r="A557" s="1">
        <v>43911.708333333336</v>
      </c>
      <c r="B557" t="s">
        <v>16</v>
      </c>
      <c r="C557">
        <v>11</v>
      </c>
      <c r="D557" t="s">
        <v>26</v>
      </c>
      <c r="E557" s="2">
        <v>4361675973</v>
      </c>
      <c r="F557" s="2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2</v>
      </c>
      <c r="N557">
        <v>17</v>
      </c>
      <c r="O557">
        <v>172</v>
      </c>
      <c r="P557">
        <v>570</v>
      </c>
    </row>
    <row r="558" spans="1:16" x14ac:dyDescent="0.2">
      <c r="A558" s="1">
        <v>43911.708333333336</v>
      </c>
      <c r="B558" t="s">
        <v>16</v>
      </c>
      <c r="C558">
        <v>14</v>
      </c>
      <c r="D558" t="s">
        <v>27</v>
      </c>
      <c r="E558" s="2">
        <v>4155774754</v>
      </c>
      <c r="F558" s="2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1</v>
      </c>
      <c r="N558">
        <v>2</v>
      </c>
      <c r="O558">
        <v>11</v>
      </c>
      <c r="P558">
        <v>23</v>
      </c>
    </row>
    <row r="559" spans="1:16" x14ac:dyDescent="0.2">
      <c r="A559" s="1">
        <v>43911.708333333336</v>
      </c>
      <c r="B559" t="s">
        <v>16</v>
      </c>
      <c r="C559">
        <v>4</v>
      </c>
      <c r="D559" t="s">
        <v>28</v>
      </c>
      <c r="E559" s="2">
        <v>4649933453</v>
      </c>
      <c r="F559" s="2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0</v>
      </c>
      <c r="N559">
        <v>3</v>
      </c>
      <c r="O559">
        <v>73</v>
      </c>
      <c r="P559">
        <v>746</v>
      </c>
    </row>
    <row r="560" spans="1:16" x14ac:dyDescent="0.2">
      <c r="A560" s="1">
        <v>43911.708333333336</v>
      </c>
      <c r="B560" t="s">
        <v>16</v>
      </c>
      <c r="C560">
        <v>4</v>
      </c>
      <c r="D560" t="s">
        <v>29</v>
      </c>
      <c r="E560" s="2">
        <v>4606893511</v>
      </c>
      <c r="F560" s="2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5</v>
      </c>
      <c r="N560">
        <v>15</v>
      </c>
      <c r="O560">
        <v>140</v>
      </c>
      <c r="P560">
        <v>0</v>
      </c>
    </row>
    <row r="561" spans="1:16" x14ac:dyDescent="0.2">
      <c r="A561" s="1">
        <v>43911.708333333336</v>
      </c>
      <c r="B561" t="s">
        <v>16</v>
      </c>
      <c r="C561">
        <v>1</v>
      </c>
      <c r="D561" t="s">
        <v>30</v>
      </c>
      <c r="E561" s="2">
        <v>450732745</v>
      </c>
      <c r="F561" s="2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0</v>
      </c>
      <c r="N561">
        <v>29</v>
      </c>
      <c r="O561">
        <v>291</v>
      </c>
      <c r="P561">
        <v>726</v>
      </c>
    </row>
    <row r="562" spans="1:16" x14ac:dyDescent="0.2">
      <c r="A562" s="1">
        <v>43911.708333333336</v>
      </c>
      <c r="B562" t="s">
        <v>16</v>
      </c>
      <c r="C562">
        <v>16</v>
      </c>
      <c r="D562" t="s">
        <v>31</v>
      </c>
      <c r="E562" s="2">
        <v>4112559576</v>
      </c>
      <c r="F562" s="2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0</v>
      </c>
      <c r="N562">
        <v>3</v>
      </c>
      <c r="O562">
        <v>94</v>
      </c>
      <c r="P562">
        <v>828</v>
      </c>
    </row>
    <row r="563" spans="1:16" x14ac:dyDescent="0.2">
      <c r="A563" s="1">
        <v>43911.708333333336</v>
      </c>
      <c r="B563" t="s">
        <v>16</v>
      </c>
      <c r="C563">
        <v>20</v>
      </c>
      <c r="D563" t="s">
        <v>32</v>
      </c>
      <c r="E563" s="2">
        <v>3921531192</v>
      </c>
      <c r="F563" s="2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2</v>
      </c>
      <c r="N563">
        <v>2</v>
      </c>
      <c r="O563">
        <v>37</v>
      </c>
      <c r="P563">
        <v>385</v>
      </c>
    </row>
    <row r="564" spans="1:16" x14ac:dyDescent="0.2">
      <c r="A564" s="1">
        <v>43911.708333333336</v>
      </c>
      <c r="B564" t="s">
        <v>16</v>
      </c>
      <c r="C564">
        <v>19</v>
      </c>
      <c r="D564" t="s">
        <v>33</v>
      </c>
      <c r="E564" s="2">
        <v>3811569725</v>
      </c>
      <c r="F564" s="2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1</v>
      </c>
      <c r="N564">
        <v>2</v>
      </c>
      <c r="O564">
        <v>82</v>
      </c>
      <c r="P564">
        <v>415</v>
      </c>
    </row>
    <row r="565" spans="1:16" x14ac:dyDescent="0.2">
      <c r="A565" s="1">
        <v>43911.708333333336</v>
      </c>
      <c r="B565" t="s">
        <v>16</v>
      </c>
      <c r="C565">
        <v>9</v>
      </c>
      <c r="D565" t="s">
        <v>34</v>
      </c>
      <c r="E565" s="2">
        <v>4376923077</v>
      </c>
      <c r="F565" s="2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2</v>
      </c>
      <c r="N565">
        <v>25</v>
      </c>
      <c r="O565">
        <v>219</v>
      </c>
      <c r="P565">
        <v>1504</v>
      </c>
    </row>
    <row r="566" spans="1:16" x14ac:dyDescent="0.2">
      <c r="A566" s="1">
        <v>43911.708333333336</v>
      </c>
      <c r="B566" t="s">
        <v>16</v>
      </c>
      <c r="C566">
        <v>10</v>
      </c>
      <c r="D566" t="s">
        <v>35</v>
      </c>
      <c r="E566" s="2">
        <v>4310675841</v>
      </c>
      <c r="F566" s="2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1</v>
      </c>
      <c r="N566">
        <v>3</v>
      </c>
      <c r="O566">
        <v>67</v>
      </c>
      <c r="P566">
        <v>409</v>
      </c>
    </row>
    <row r="567" spans="1:16" x14ac:dyDescent="0.2">
      <c r="A567" s="1">
        <v>43911.708333333336</v>
      </c>
      <c r="B567" t="s">
        <v>16</v>
      </c>
      <c r="C567">
        <v>2</v>
      </c>
      <c r="D567" t="s">
        <v>36</v>
      </c>
      <c r="E567" s="2">
        <v>4573750286</v>
      </c>
      <c r="F567" s="2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1</v>
      </c>
      <c r="N567">
        <v>1</v>
      </c>
      <c r="O567">
        <v>49</v>
      </c>
      <c r="P567">
        <v>70</v>
      </c>
    </row>
    <row r="568" spans="1:16" x14ac:dyDescent="0.2">
      <c r="A568" s="1">
        <v>43911.708333333336</v>
      </c>
      <c r="B568" t="s">
        <v>16</v>
      </c>
      <c r="C568">
        <v>5</v>
      </c>
      <c r="D568" t="s">
        <v>37</v>
      </c>
      <c r="E568" s="2">
        <v>4543490485</v>
      </c>
      <c r="F568" s="2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34</v>
      </c>
      <c r="N568">
        <v>15</v>
      </c>
      <c r="O568">
        <v>586</v>
      </c>
      <c r="P568">
        <v>4354</v>
      </c>
    </row>
    <row r="569" spans="1:16" x14ac:dyDescent="0.2">
      <c r="A569" s="1">
        <v>43912.708333333336</v>
      </c>
      <c r="B569" t="s">
        <v>16</v>
      </c>
      <c r="C569">
        <v>13</v>
      </c>
      <c r="D569" t="s">
        <v>17</v>
      </c>
      <c r="E569" s="2">
        <v>4235122196</v>
      </c>
      <c r="F569" s="2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2</v>
      </c>
      <c r="N569">
        <v>11</v>
      </c>
      <c r="O569">
        <v>58</v>
      </c>
      <c r="P569">
        <v>340</v>
      </c>
    </row>
    <row r="570" spans="1:16" x14ac:dyDescent="0.2">
      <c r="A570" s="1">
        <v>43912.708333333336</v>
      </c>
      <c r="B570" t="s">
        <v>16</v>
      </c>
      <c r="C570">
        <v>17</v>
      </c>
      <c r="D570" t="s">
        <v>18</v>
      </c>
      <c r="E570" s="2">
        <v>4063947052</v>
      </c>
      <c r="F570" s="2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0</v>
      </c>
      <c r="N570">
        <v>0</v>
      </c>
      <c r="O570">
        <v>15</v>
      </c>
      <c r="P570">
        <v>121</v>
      </c>
    </row>
    <row r="571" spans="1:16" x14ac:dyDescent="0.2">
      <c r="A571" s="1">
        <v>43912.708333333336</v>
      </c>
      <c r="B571" t="s">
        <v>16</v>
      </c>
      <c r="C571">
        <v>18</v>
      </c>
      <c r="D571" t="s">
        <v>19</v>
      </c>
      <c r="E571" s="2">
        <v>3890597598</v>
      </c>
      <c r="F571" s="2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0</v>
      </c>
      <c r="N571">
        <v>3</v>
      </c>
      <c r="O571">
        <v>38</v>
      </c>
      <c r="P571">
        <v>616</v>
      </c>
    </row>
    <row r="572" spans="1:16" x14ac:dyDescent="0.2">
      <c r="A572" s="1">
        <v>43912.708333333336</v>
      </c>
      <c r="B572" t="s">
        <v>16</v>
      </c>
      <c r="C572">
        <v>15</v>
      </c>
      <c r="D572" t="s">
        <v>20</v>
      </c>
      <c r="E572" s="2">
        <v>4083956555</v>
      </c>
      <c r="F572" s="2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12</v>
      </c>
      <c r="N572">
        <v>7</v>
      </c>
      <c r="O572">
        <v>92</v>
      </c>
      <c r="P572">
        <v>495</v>
      </c>
    </row>
    <row r="573" spans="1:16" x14ac:dyDescent="0.2">
      <c r="A573" s="1">
        <v>43912.708333333336</v>
      </c>
      <c r="B573" t="s">
        <v>16</v>
      </c>
      <c r="C573">
        <v>8</v>
      </c>
      <c r="D573" t="s">
        <v>21</v>
      </c>
      <c r="E573" s="2">
        <v>4449436681</v>
      </c>
      <c r="F573" s="2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20</v>
      </c>
      <c r="N573">
        <v>101</v>
      </c>
      <c r="O573">
        <v>850</v>
      </c>
      <c r="P573">
        <v>3402</v>
      </c>
    </row>
    <row r="574" spans="1:16" x14ac:dyDescent="0.2">
      <c r="A574" s="1">
        <v>43912.708333333336</v>
      </c>
      <c r="B574" t="s">
        <v>16</v>
      </c>
      <c r="C574">
        <v>6</v>
      </c>
      <c r="D574" t="s">
        <v>22</v>
      </c>
      <c r="E574" s="2">
        <v>456494354</v>
      </c>
      <c r="F574" s="2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</v>
      </c>
      <c r="N574">
        <v>5</v>
      </c>
      <c r="O574">
        <v>84</v>
      </c>
      <c r="P574">
        <v>806</v>
      </c>
    </row>
    <row r="575" spans="1:16" x14ac:dyDescent="0.2">
      <c r="A575" s="1">
        <v>43912.708333333336</v>
      </c>
      <c r="B575" t="s">
        <v>16</v>
      </c>
      <c r="C575">
        <v>12</v>
      </c>
      <c r="D575" t="s">
        <v>23</v>
      </c>
      <c r="E575" s="2">
        <v>4189277044</v>
      </c>
      <c r="F575" s="2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4</v>
      </c>
      <c r="N575">
        <v>3</v>
      </c>
      <c r="O575">
        <v>193</v>
      </c>
      <c r="P575">
        <v>3956</v>
      </c>
    </row>
    <row r="576" spans="1:16" x14ac:dyDescent="0.2">
      <c r="A576" s="1">
        <v>43912.708333333336</v>
      </c>
      <c r="B576" t="s">
        <v>16</v>
      </c>
      <c r="C576">
        <v>7</v>
      </c>
      <c r="D576" t="s">
        <v>24</v>
      </c>
      <c r="E576" s="2">
        <v>4441149315</v>
      </c>
      <c r="F576" s="2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18</v>
      </c>
      <c r="N576">
        <v>19</v>
      </c>
      <c r="O576">
        <v>229</v>
      </c>
      <c r="P576">
        <v>691</v>
      </c>
    </row>
    <row r="577" spans="1:16" x14ac:dyDescent="0.2">
      <c r="A577" s="1">
        <v>43912.708333333336</v>
      </c>
      <c r="B577" t="s">
        <v>16</v>
      </c>
      <c r="C577">
        <v>3</v>
      </c>
      <c r="D577" t="s">
        <v>25</v>
      </c>
      <c r="E577" s="2">
        <v>4546679409</v>
      </c>
      <c r="F577" s="2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815</v>
      </c>
      <c r="N577">
        <v>361</v>
      </c>
      <c r="O577">
        <v>1691</v>
      </c>
      <c r="P577">
        <v>3868</v>
      </c>
    </row>
    <row r="578" spans="1:16" x14ac:dyDescent="0.2">
      <c r="A578" s="1">
        <v>43912.708333333336</v>
      </c>
      <c r="B578" t="s">
        <v>16</v>
      </c>
      <c r="C578">
        <v>11</v>
      </c>
      <c r="D578" t="s">
        <v>26</v>
      </c>
      <c r="E578" s="2">
        <v>4361675973</v>
      </c>
      <c r="F578" s="2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4</v>
      </c>
      <c r="N578">
        <v>30</v>
      </c>
      <c r="O578">
        <v>268</v>
      </c>
      <c r="P578">
        <v>651</v>
      </c>
    </row>
    <row r="579" spans="1:16" x14ac:dyDescent="0.2">
      <c r="A579" s="1">
        <v>43912.708333333336</v>
      </c>
      <c r="B579" t="s">
        <v>16</v>
      </c>
      <c r="C579">
        <v>14</v>
      </c>
      <c r="D579" t="s">
        <v>27</v>
      </c>
      <c r="E579" s="2">
        <v>4155774754</v>
      </c>
      <c r="F579" s="2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0</v>
      </c>
      <c r="N579">
        <v>0</v>
      </c>
      <c r="O579">
        <v>5</v>
      </c>
      <c r="P579">
        <v>83</v>
      </c>
    </row>
    <row r="580" spans="1:16" x14ac:dyDescent="0.2">
      <c r="A580" s="1">
        <v>43912.708333333336</v>
      </c>
      <c r="B580" t="s">
        <v>16</v>
      </c>
      <c r="C580">
        <v>4</v>
      </c>
      <c r="D580" t="s">
        <v>28</v>
      </c>
      <c r="E580" s="2">
        <v>4649933453</v>
      </c>
      <c r="F580" s="2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6</v>
      </c>
      <c r="N580">
        <v>3</v>
      </c>
      <c r="O580">
        <v>57</v>
      </c>
      <c r="P580">
        <v>539</v>
      </c>
    </row>
    <row r="581" spans="1:16" x14ac:dyDescent="0.2">
      <c r="A581" s="1">
        <v>43912.708333333336</v>
      </c>
      <c r="B581" t="s">
        <v>16</v>
      </c>
      <c r="C581">
        <v>4</v>
      </c>
      <c r="D581" t="s">
        <v>29</v>
      </c>
      <c r="E581" s="2">
        <v>4606893511</v>
      </c>
      <c r="F581" s="2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0</v>
      </c>
      <c r="N581">
        <v>7</v>
      </c>
      <c r="O581">
        <v>172</v>
      </c>
      <c r="P581">
        <v>394</v>
      </c>
    </row>
    <row r="582" spans="1:16" x14ac:dyDescent="0.2">
      <c r="A582" s="1">
        <v>43912.708333333336</v>
      </c>
      <c r="B582" t="s">
        <v>16</v>
      </c>
      <c r="C582">
        <v>1</v>
      </c>
      <c r="D582" t="s">
        <v>30</v>
      </c>
      <c r="E582" s="2">
        <v>450732745</v>
      </c>
      <c r="F582" s="2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2</v>
      </c>
      <c r="N582">
        <v>45</v>
      </c>
      <c r="O582">
        <v>668</v>
      </c>
      <c r="P582">
        <v>2000</v>
      </c>
    </row>
    <row r="583" spans="1:16" x14ac:dyDescent="0.2">
      <c r="A583" s="1">
        <v>43912.708333333336</v>
      </c>
      <c r="B583" t="s">
        <v>16</v>
      </c>
      <c r="C583">
        <v>16</v>
      </c>
      <c r="D583" t="s">
        <v>31</v>
      </c>
      <c r="E583" s="2">
        <v>4112559576</v>
      </c>
      <c r="F583" s="2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3</v>
      </c>
      <c r="N583">
        <v>2</v>
      </c>
      <c r="O583">
        <v>111</v>
      </c>
      <c r="P583">
        <v>543</v>
      </c>
    </row>
    <row r="584" spans="1:16" x14ac:dyDescent="0.2">
      <c r="A584" s="1">
        <v>43912.708333333336</v>
      </c>
      <c r="B584" t="s">
        <v>16</v>
      </c>
      <c r="C584">
        <v>20</v>
      </c>
      <c r="D584" t="s">
        <v>32</v>
      </c>
      <c r="E584" s="2">
        <v>3921531192</v>
      </c>
      <c r="F584" s="2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0</v>
      </c>
      <c r="N584">
        <v>3</v>
      </c>
      <c r="O584">
        <v>9</v>
      </c>
      <c r="P584">
        <v>105</v>
      </c>
    </row>
    <row r="585" spans="1:16" x14ac:dyDescent="0.2">
      <c r="A585" s="1">
        <v>43912.708333333336</v>
      </c>
      <c r="B585" t="s">
        <v>16</v>
      </c>
      <c r="C585">
        <v>19</v>
      </c>
      <c r="D585" t="s">
        <v>33</v>
      </c>
      <c r="E585" s="2">
        <v>3811569725</v>
      </c>
      <c r="F585" s="2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0</v>
      </c>
      <c r="N585">
        <v>2</v>
      </c>
      <c r="O585">
        <v>140</v>
      </c>
      <c r="P585">
        <v>697</v>
      </c>
    </row>
    <row r="586" spans="1:16" x14ac:dyDescent="0.2">
      <c r="A586" s="1">
        <v>43912.708333333336</v>
      </c>
      <c r="B586" t="s">
        <v>16</v>
      </c>
      <c r="C586">
        <v>9</v>
      </c>
      <c r="D586" t="s">
        <v>34</v>
      </c>
      <c r="E586" s="2">
        <v>4376923077</v>
      </c>
      <c r="F586" s="2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7</v>
      </c>
      <c r="N586">
        <v>19</v>
      </c>
      <c r="O586">
        <v>265</v>
      </c>
      <c r="P586">
        <v>1355</v>
      </c>
    </row>
    <row r="587" spans="1:16" x14ac:dyDescent="0.2">
      <c r="A587" s="1">
        <v>43912.708333333336</v>
      </c>
      <c r="B587" t="s">
        <v>16</v>
      </c>
      <c r="C587">
        <v>10</v>
      </c>
      <c r="D587" t="s">
        <v>35</v>
      </c>
      <c r="E587" s="2">
        <v>4310675841</v>
      </c>
      <c r="F587" s="2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0</v>
      </c>
      <c r="N587">
        <v>6</v>
      </c>
      <c r="O587">
        <v>59</v>
      </c>
      <c r="P587">
        <v>423</v>
      </c>
    </row>
    <row r="588" spans="1:16" x14ac:dyDescent="0.2">
      <c r="A588" s="1">
        <v>43912.708333333336</v>
      </c>
      <c r="B588" t="s">
        <v>16</v>
      </c>
      <c r="C588">
        <v>2</v>
      </c>
      <c r="D588" t="s">
        <v>36</v>
      </c>
      <c r="E588" s="2">
        <v>4573750286</v>
      </c>
      <c r="F588" s="2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0</v>
      </c>
      <c r="N588">
        <v>1</v>
      </c>
      <c r="O588">
        <v>51</v>
      </c>
      <c r="P588">
        <v>66</v>
      </c>
    </row>
    <row r="589" spans="1:16" x14ac:dyDescent="0.2">
      <c r="A589" s="1">
        <v>43912.708333333336</v>
      </c>
      <c r="B589" t="s">
        <v>16</v>
      </c>
      <c r="C589">
        <v>5</v>
      </c>
      <c r="D589" t="s">
        <v>37</v>
      </c>
      <c r="E589" s="2">
        <v>4543490485</v>
      </c>
      <c r="F589" s="2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52</v>
      </c>
      <c r="N589">
        <v>23</v>
      </c>
      <c r="O589">
        <v>505</v>
      </c>
      <c r="P589">
        <v>4029</v>
      </c>
    </row>
    <row r="590" spans="1:16" x14ac:dyDescent="0.2">
      <c r="A590" s="1">
        <v>43913.708333333336</v>
      </c>
      <c r="B590" t="s">
        <v>16</v>
      </c>
      <c r="C590">
        <v>13</v>
      </c>
      <c r="D590" t="s">
        <v>17</v>
      </c>
      <c r="E590" s="2">
        <v>4235122196</v>
      </c>
      <c r="F590" s="2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5</v>
      </c>
      <c r="N590">
        <v>5</v>
      </c>
      <c r="O590">
        <v>76</v>
      </c>
      <c r="P590">
        <v>299</v>
      </c>
    </row>
    <row r="591" spans="1:16" x14ac:dyDescent="0.2">
      <c r="A591" s="1">
        <v>43913.708333333336</v>
      </c>
      <c r="B591" t="s">
        <v>16</v>
      </c>
      <c r="C591">
        <v>17</v>
      </c>
      <c r="D591" t="s">
        <v>18</v>
      </c>
      <c r="E591" s="2">
        <v>4063947052</v>
      </c>
      <c r="F591" s="2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0</v>
      </c>
      <c r="N591">
        <v>1</v>
      </c>
      <c r="O591">
        <v>9</v>
      </c>
      <c r="P591">
        <v>53</v>
      </c>
    </row>
    <row r="592" spans="1:16" x14ac:dyDescent="0.2">
      <c r="A592" s="1">
        <v>43913.708333333336</v>
      </c>
      <c r="B592" t="s">
        <v>16</v>
      </c>
      <c r="C592">
        <v>18</v>
      </c>
      <c r="D592" t="s">
        <v>19</v>
      </c>
      <c r="E592" s="2">
        <v>3890597598</v>
      </c>
      <c r="F592" s="2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0</v>
      </c>
      <c r="N592">
        <v>-1</v>
      </c>
      <c r="O592">
        <v>19</v>
      </c>
      <c r="P592">
        <v>407</v>
      </c>
    </row>
    <row r="593" spans="1:16" x14ac:dyDescent="0.2">
      <c r="A593" s="1">
        <v>43913.708333333336</v>
      </c>
      <c r="B593" t="s">
        <v>16</v>
      </c>
      <c r="C593">
        <v>15</v>
      </c>
      <c r="D593" t="s">
        <v>20</v>
      </c>
      <c r="E593" s="2">
        <v>4083956555</v>
      </c>
      <c r="F593" s="2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7</v>
      </c>
      <c r="N593">
        <v>20</v>
      </c>
      <c r="O593">
        <v>90</v>
      </c>
      <c r="P593">
        <v>870</v>
      </c>
    </row>
    <row r="594" spans="1:16" x14ac:dyDescent="0.2">
      <c r="A594" s="1">
        <v>43913.708333333336</v>
      </c>
      <c r="B594" t="s">
        <v>16</v>
      </c>
      <c r="C594">
        <v>8</v>
      </c>
      <c r="D594" t="s">
        <v>21</v>
      </c>
      <c r="E594" s="2">
        <v>4449436681</v>
      </c>
      <c r="F594" s="2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74</v>
      </c>
      <c r="N594">
        <v>76</v>
      </c>
      <c r="O594">
        <v>980</v>
      </c>
      <c r="P594">
        <v>3178</v>
      </c>
    </row>
    <row r="595" spans="1:16" x14ac:dyDescent="0.2">
      <c r="A595" s="1">
        <v>43913.708333333336</v>
      </c>
      <c r="B595" t="s">
        <v>16</v>
      </c>
      <c r="C595">
        <v>6</v>
      </c>
      <c r="D595" t="s">
        <v>22</v>
      </c>
      <c r="E595" s="2">
        <v>456494354</v>
      </c>
      <c r="F595" s="2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16</v>
      </c>
      <c r="N595">
        <v>7</v>
      </c>
      <c r="O595">
        <v>56</v>
      </c>
      <c r="P595">
        <v>663</v>
      </c>
    </row>
    <row r="596" spans="1:16" x14ac:dyDescent="0.2">
      <c r="A596" s="1">
        <v>43913.708333333336</v>
      </c>
      <c r="B596" t="s">
        <v>16</v>
      </c>
      <c r="C596">
        <v>12</v>
      </c>
      <c r="D596" t="s">
        <v>23</v>
      </c>
      <c r="E596" s="2">
        <v>4189277044</v>
      </c>
      <c r="F596" s="2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5</v>
      </c>
      <c r="N596">
        <v>10</v>
      </c>
      <c r="O596">
        <v>157</v>
      </c>
      <c r="P596">
        <v>526</v>
      </c>
    </row>
    <row r="597" spans="1:16" x14ac:dyDescent="0.2">
      <c r="A597" s="1">
        <v>43913.708333333336</v>
      </c>
      <c r="B597" t="s">
        <v>16</v>
      </c>
      <c r="C597">
        <v>7</v>
      </c>
      <c r="D597" t="s">
        <v>24</v>
      </c>
      <c r="E597" s="2">
        <v>4441149315</v>
      </c>
      <c r="F597" s="2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16</v>
      </c>
      <c r="N597">
        <v>41</v>
      </c>
      <c r="O597">
        <v>259</v>
      </c>
      <c r="P597">
        <v>543</v>
      </c>
    </row>
    <row r="598" spans="1:16" x14ac:dyDescent="0.2">
      <c r="A598" s="1">
        <v>43913.708333333336</v>
      </c>
      <c r="B598" t="s">
        <v>16</v>
      </c>
      <c r="C598">
        <v>3</v>
      </c>
      <c r="D598" t="s">
        <v>25</v>
      </c>
      <c r="E598" s="2">
        <v>4546679409</v>
      </c>
      <c r="F598" s="2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210</v>
      </c>
      <c r="N598">
        <v>320</v>
      </c>
      <c r="O598">
        <v>1555</v>
      </c>
      <c r="P598">
        <v>2644</v>
      </c>
    </row>
    <row r="599" spans="1:16" x14ac:dyDescent="0.2">
      <c r="A599" s="1">
        <v>43913.708333333336</v>
      </c>
      <c r="B599" t="s">
        <v>16</v>
      </c>
      <c r="C599">
        <v>11</v>
      </c>
      <c r="D599" t="s">
        <v>26</v>
      </c>
      <c r="E599" s="2">
        <v>4361675973</v>
      </c>
      <c r="F599" s="2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2</v>
      </c>
      <c r="N599">
        <v>19</v>
      </c>
      <c r="O599">
        <v>148</v>
      </c>
      <c r="P599">
        <v>391</v>
      </c>
    </row>
    <row r="600" spans="1:16" x14ac:dyDescent="0.2">
      <c r="A600" s="1">
        <v>43913.708333333336</v>
      </c>
      <c r="B600" t="s">
        <v>16</v>
      </c>
      <c r="C600">
        <v>14</v>
      </c>
      <c r="D600" t="s">
        <v>27</v>
      </c>
      <c r="E600" s="2">
        <v>4155774754</v>
      </c>
      <c r="F600" s="2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3</v>
      </c>
      <c r="N600">
        <v>0</v>
      </c>
      <c r="O600">
        <v>1</v>
      </c>
      <c r="P600">
        <v>0</v>
      </c>
    </row>
    <row r="601" spans="1:16" x14ac:dyDescent="0.2">
      <c r="A601" s="1">
        <v>43913.708333333336</v>
      </c>
      <c r="B601" t="s">
        <v>16</v>
      </c>
      <c r="C601">
        <v>4</v>
      </c>
      <c r="D601" t="s">
        <v>28</v>
      </c>
      <c r="E601" s="2">
        <v>4649933453</v>
      </c>
      <c r="F601" s="2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0</v>
      </c>
      <c r="N601">
        <v>6</v>
      </c>
      <c r="O601">
        <v>46</v>
      </c>
      <c r="P601">
        <v>366</v>
      </c>
    </row>
    <row r="602" spans="1:16" x14ac:dyDescent="0.2">
      <c r="A602" s="1">
        <v>43913.708333333336</v>
      </c>
      <c r="B602" t="s">
        <v>16</v>
      </c>
      <c r="C602">
        <v>4</v>
      </c>
      <c r="D602" t="s">
        <v>29</v>
      </c>
      <c r="E602" s="2">
        <v>4606893511</v>
      </c>
      <c r="F602" s="2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34</v>
      </c>
      <c r="N602">
        <v>6</v>
      </c>
      <c r="O602">
        <v>69</v>
      </c>
      <c r="P602">
        <v>100</v>
      </c>
    </row>
    <row r="603" spans="1:16" x14ac:dyDescent="0.2">
      <c r="A603" s="1">
        <v>43913.708333333336</v>
      </c>
      <c r="B603" t="s">
        <v>16</v>
      </c>
      <c r="C603">
        <v>1</v>
      </c>
      <c r="D603" t="s">
        <v>30</v>
      </c>
      <c r="E603" s="2">
        <v>450732745</v>
      </c>
      <c r="F603" s="2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7</v>
      </c>
      <c r="N603">
        <v>32</v>
      </c>
      <c r="O603">
        <v>441</v>
      </c>
      <c r="P603">
        <v>859</v>
      </c>
    </row>
    <row r="604" spans="1:16" x14ac:dyDescent="0.2">
      <c r="A604" s="1">
        <v>43913.708333333336</v>
      </c>
      <c r="B604" t="s">
        <v>16</v>
      </c>
      <c r="C604">
        <v>16</v>
      </c>
      <c r="D604" t="s">
        <v>31</v>
      </c>
      <c r="E604" s="2">
        <v>4112559576</v>
      </c>
      <c r="F604" s="2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0</v>
      </c>
      <c r="N604">
        <v>6</v>
      </c>
      <c r="O604">
        <v>120</v>
      </c>
      <c r="P604">
        <v>601</v>
      </c>
    </row>
    <row r="605" spans="1:16" x14ac:dyDescent="0.2">
      <c r="A605" s="1">
        <v>43913.708333333336</v>
      </c>
      <c r="B605" t="s">
        <v>16</v>
      </c>
      <c r="C605">
        <v>20</v>
      </c>
      <c r="D605" t="s">
        <v>32</v>
      </c>
      <c r="E605" s="2">
        <v>3921531192</v>
      </c>
      <c r="F605" s="2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0</v>
      </c>
      <c r="N605">
        <v>4</v>
      </c>
      <c r="O605">
        <v>20</v>
      </c>
      <c r="P605">
        <v>166</v>
      </c>
    </row>
    <row r="606" spans="1:16" x14ac:dyDescent="0.2">
      <c r="A606" s="1">
        <v>43913.708333333336</v>
      </c>
      <c r="B606" t="s">
        <v>16</v>
      </c>
      <c r="C606">
        <v>19</v>
      </c>
      <c r="D606" t="s">
        <v>33</v>
      </c>
      <c r="E606" s="2">
        <v>3811569725</v>
      </c>
      <c r="F606" s="2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1</v>
      </c>
      <c r="N606">
        <v>5</v>
      </c>
      <c r="O606">
        <v>91</v>
      </c>
      <c r="P606">
        <v>795</v>
      </c>
    </row>
    <row r="607" spans="1:16" x14ac:dyDescent="0.2">
      <c r="A607" s="1">
        <v>43913.708333333336</v>
      </c>
      <c r="B607" t="s">
        <v>16</v>
      </c>
      <c r="C607">
        <v>9</v>
      </c>
      <c r="D607" t="s">
        <v>34</v>
      </c>
      <c r="E607" s="2">
        <v>4376923077</v>
      </c>
      <c r="F607" s="2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9</v>
      </c>
      <c r="N607">
        <v>18</v>
      </c>
      <c r="O607">
        <v>184</v>
      </c>
      <c r="P607">
        <v>587</v>
      </c>
    </row>
    <row r="608" spans="1:16" x14ac:dyDescent="0.2">
      <c r="A608" s="1">
        <v>43913.708333333336</v>
      </c>
      <c r="B608" t="s">
        <v>16</v>
      </c>
      <c r="C608">
        <v>10</v>
      </c>
      <c r="D608" t="s">
        <v>35</v>
      </c>
      <c r="E608" s="2">
        <v>4310675841</v>
      </c>
      <c r="F608" s="2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0</v>
      </c>
      <c r="N608">
        <v>0</v>
      </c>
      <c r="O608">
        <v>56</v>
      </c>
      <c r="P608">
        <v>426</v>
      </c>
    </row>
    <row r="609" spans="1:16" x14ac:dyDescent="0.2">
      <c r="A609" s="1">
        <v>43913.708333333336</v>
      </c>
      <c r="B609" t="s">
        <v>16</v>
      </c>
      <c r="C609">
        <v>2</v>
      </c>
      <c r="D609" t="s">
        <v>36</v>
      </c>
      <c r="E609" s="2">
        <v>4573750286</v>
      </c>
      <c r="F609" s="2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1</v>
      </c>
      <c r="N609">
        <v>3</v>
      </c>
      <c r="O609">
        <v>29</v>
      </c>
      <c r="P609">
        <v>148</v>
      </c>
    </row>
    <row r="610" spans="1:16" x14ac:dyDescent="0.2">
      <c r="A610" s="1">
        <v>43913.708333333336</v>
      </c>
      <c r="B610" t="s">
        <v>16</v>
      </c>
      <c r="C610">
        <v>5</v>
      </c>
      <c r="D610" t="s">
        <v>37</v>
      </c>
      <c r="E610" s="2">
        <v>4543490485</v>
      </c>
      <c r="F610" s="2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18</v>
      </c>
      <c r="N610">
        <v>23</v>
      </c>
      <c r="O610">
        <v>383</v>
      </c>
      <c r="P610">
        <v>3444</v>
      </c>
    </row>
    <row r="611" spans="1:16" x14ac:dyDescent="0.2">
      <c r="A611" s="1">
        <v>43914.708333333336</v>
      </c>
      <c r="B611" t="s">
        <v>16</v>
      </c>
      <c r="C611">
        <v>13</v>
      </c>
      <c r="D611" t="s">
        <v>17</v>
      </c>
      <c r="E611" s="2">
        <v>4235122196</v>
      </c>
      <c r="F611" s="2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</v>
      </c>
      <c r="N611">
        <v>8</v>
      </c>
      <c r="O611">
        <v>26</v>
      </c>
      <c r="P611">
        <v>620</v>
      </c>
    </row>
    <row r="612" spans="1:16" x14ac:dyDescent="0.2">
      <c r="A612" s="1">
        <v>43914.708333333336</v>
      </c>
      <c r="B612" t="s">
        <v>16</v>
      </c>
      <c r="C612">
        <v>17</v>
      </c>
      <c r="D612" t="s">
        <v>18</v>
      </c>
      <c r="E612" s="2">
        <v>4063947052</v>
      </c>
      <c r="F612" s="2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0</v>
      </c>
      <c r="N612">
        <v>0</v>
      </c>
      <c r="O612">
        <v>2</v>
      </c>
      <c r="P612">
        <v>48</v>
      </c>
    </row>
    <row r="613" spans="1:16" x14ac:dyDescent="0.2">
      <c r="A613" s="1">
        <v>43914.708333333336</v>
      </c>
      <c r="B613" t="s">
        <v>16</v>
      </c>
      <c r="C613">
        <v>18</v>
      </c>
      <c r="D613" t="s">
        <v>19</v>
      </c>
      <c r="E613" s="2">
        <v>3890597598</v>
      </c>
      <c r="F613" s="2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0</v>
      </c>
      <c r="N613">
        <v>3</v>
      </c>
      <c r="O613">
        <v>27</v>
      </c>
      <c r="P613">
        <v>413</v>
      </c>
    </row>
    <row r="614" spans="1:16" x14ac:dyDescent="0.2">
      <c r="A614" s="1">
        <v>43914.708333333336</v>
      </c>
      <c r="B614" t="s">
        <v>16</v>
      </c>
      <c r="C614">
        <v>15</v>
      </c>
      <c r="D614" t="s">
        <v>20</v>
      </c>
      <c r="E614" s="2">
        <v>4083956555</v>
      </c>
      <c r="F614" s="2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5</v>
      </c>
      <c r="N614">
        <v>7</v>
      </c>
      <c r="O614">
        <v>75</v>
      </c>
      <c r="P614">
        <v>484</v>
      </c>
    </row>
    <row r="615" spans="1:16" x14ac:dyDescent="0.2">
      <c r="A615" s="1">
        <v>43914.708333333336</v>
      </c>
      <c r="B615" t="s">
        <v>16</v>
      </c>
      <c r="C615">
        <v>8</v>
      </c>
      <c r="D615" t="s">
        <v>21</v>
      </c>
      <c r="E615" s="2">
        <v>4449436681</v>
      </c>
      <c r="F615" s="2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135</v>
      </c>
      <c r="N615">
        <v>93</v>
      </c>
      <c r="O615">
        <v>719</v>
      </c>
      <c r="P615">
        <v>2327</v>
      </c>
    </row>
    <row r="616" spans="1:16" x14ac:dyDescent="0.2">
      <c r="A616" s="1">
        <v>43914.708333333336</v>
      </c>
      <c r="B616" t="s">
        <v>16</v>
      </c>
      <c r="C616">
        <v>6</v>
      </c>
      <c r="D616" t="s">
        <v>22</v>
      </c>
      <c r="E616" s="2">
        <v>456494354</v>
      </c>
      <c r="F616" s="2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-25</v>
      </c>
      <c r="N616">
        <v>10</v>
      </c>
      <c r="O616">
        <v>62</v>
      </c>
      <c r="P616">
        <v>1102</v>
      </c>
    </row>
    <row r="617" spans="1:16" x14ac:dyDescent="0.2">
      <c r="A617" s="1">
        <v>43914.708333333336</v>
      </c>
      <c r="B617" t="s">
        <v>16</v>
      </c>
      <c r="C617">
        <v>12</v>
      </c>
      <c r="D617" t="s">
        <v>23</v>
      </c>
      <c r="E617" s="2">
        <v>4189277044</v>
      </c>
      <c r="F617" s="2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40</v>
      </c>
      <c r="N617">
        <v>17</v>
      </c>
      <c r="O617">
        <v>188</v>
      </c>
      <c r="P617">
        <v>0</v>
      </c>
    </row>
    <row r="618" spans="1:16" x14ac:dyDescent="0.2">
      <c r="A618" s="1">
        <v>43914.708333333336</v>
      </c>
      <c r="B618" t="s">
        <v>16</v>
      </c>
      <c r="C618">
        <v>7</v>
      </c>
      <c r="D618" t="s">
        <v>24</v>
      </c>
      <c r="E618" s="2">
        <v>4441149315</v>
      </c>
      <c r="F618" s="2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34</v>
      </c>
      <c r="N618">
        <v>19</v>
      </c>
      <c r="O618">
        <v>192</v>
      </c>
      <c r="P618">
        <v>454</v>
      </c>
    </row>
    <row r="619" spans="1:16" x14ac:dyDescent="0.2">
      <c r="A619" s="1">
        <v>43914.708333333336</v>
      </c>
      <c r="B619" t="s">
        <v>16</v>
      </c>
      <c r="C619">
        <v>3</v>
      </c>
      <c r="D619" t="s">
        <v>25</v>
      </c>
      <c r="E619" s="2">
        <v>4546679409</v>
      </c>
      <c r="F619" s="2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582</v>
      </c>
      <c r="N619">
        <v>402</v>
      </c>
      <c r="O619">
        <v>1942</v>
      </c>
      <c r="P619">
        <v>3453</v>
      </c>
    </row>
    <row r="620" spans="1:16" x14ac:dyDescent="0.2">
      <c r="A620" s="1">
        <v>43914.708333333336</v>
      </c>
      <c r="B620" t="s">
        <v>16</v>
      </c>
      <c r="C620">
        <v>11</v>
      </c>
      <c r="D620" t="s">
        <v>26</v>
      </c>
      <c r="E620" s="2">
        <v>4361675973</v>
      </c>
      <c r="F620" s="2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0</v>
      </c>
      <c r="N620">
        <v>28</v>
      </c>
      <c r="O620">
        <v>167</v>
      </c>
      <c r="P620">
        <v>447</v>
      </c>
    </row>
    <row r="621" spans="1:16" x14ac:dyDescent="0.2">
      <c r="A621" s="1">
        <v>43914.708333333336</v>
      </c>
      <c r="B621" t="s">
        <v>16</v>
      </c>
      <c r="C621">
        <v>14</v>
      </c>
      <c r="D621" t="s">
        <v>27</v>
      </c>
      <c r="E621" s="2">
        <v>4155774754</v>
      </c>
      <c r="F621" s="2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0</v>
      </c>
      <c r="N621">
        <v>1</v>
      </c>
      <c r="O621">
        <v>6</v>
      </c>
      <c r="P621">
        <v>40</v>
      </c>
    </row>
    <row r="622" spans="1:16" x14ac:dyDescent="0.2">
      <c r="A622" s="1">
        <v>43914.708333333336</v>
      </c>
      <c r="B622" t="s">
        <v>16</v>
      </c>
      <c r="C622">
        <v>4</v>
      </c>
      <c r="D622" t="s">
        <v>28</v>
      </c>
      <c r="E622" s="2">
        <v>4649933453</v>
      </c>
      <c r="F622" s="2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37</v>
      </c>
      <c r="N622">
        <v>9</v>
      </c>
      <c r="O622">
        <v>57</v>
      </c>
      <c r="P622">
        <v>425</v>
      </c>
    </row>
    <row r="623" spans="1:16" x14ac:dyDescent="0.2">
      <c r="A623" s="1">
        <v>43914.708333333336</v>
      </c>
      <c r="B623" t="s">
        <v>16</v>
      </c>
      <c r="C623">
        <v>4</v>
      </c>
      <c r="D623" t="s">
        <v>29</v>
      </c>
      <c r="E623" s="2">
        <v>4606893511</v>
      </c>
      <c r="F623" s="2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11</v>
      </c>
      <c r="N623">
        <v>15</v>
      </c>
      <c r="O623">
        <v>87</v>
      </c>
      <c r="P623">
        <v>562</v>
      </c>
    </row>
    <row r="624" spans="1:16" x14ac:dyDescent="0.2">
      <c r="A624" s="1">
        <v>43914.708333333336</v>
      </c>
      <c r="B624" t="s">
        <v>16</v>
      </c>
      <c r="C624">
        <v>1</v>
      </c>
      <c r="D624" t="s">
        <v>30</v>
      </c>
      <c r="E624" s="2">
        <v>450732745</v>
      </c>
      <c r="F624" s="2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0</v>
      </c>
      <c r="N624">
        <v>59</v>
      </c>
      <c r="O624">
        <v>654</v>
      </c>
      <c r="P624">
        <v>1909</v>
      </c>
    </row>
    <row r="625" spans="1:16" x14ac:dyDescent="0.2">
      <c r="A625" s="1">
        <v>43914.708333333336</v>
      </c>
      <c r="B625" t="s">
        <v>16</v>
      </c>
      <c r="C625">
        <v>16</v>
      </c>
      <c r="D625" t="s">
        <v>31</v>
      </c>
      <c r="E625" s="2">
        <v>4112559576</v>
      </c>
      <c r="F625" s="2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14</v>
      </c>
      <c r="N625">
        <v>7</v>
      </c>
      <c r="O625">
        <v>99</v>
      </c>
      <c r="P625">
        <v>584</v>
      </c>
    </row>
    <row r="626" spans="1:16" x14ac:dyDescent="0.2">
      <c r="A626" s="1">
        <v>43914.708333333336</v>
      </c>
      <c r="B626" t="s">
        <v>16</v>
      </c>
      <c r="C626">
        <v>20</v>
      </c>
      <c r="D626" t="s">
        <v>32</v>
      </c>
      <c r="E626" s="2">
        <v>3921531192</v>
      </c>
      <c r="F626" s="2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6</v>
      </c>
      <c r="N626">
        <v>4</v>
      </c>
      <c r="O626">
        <v>62</v>
      </c>
      <c r="P626">
        <v>291</v>
      </c>
    </row>
    <row r="627" spans="1:16" x14ac:dyDescent="0.2">
      <c r="A627" s="1">
        <v>43914.708333333336</v>
      </c>
      <c r="B627" t="s">
        <v>16</v>
      </c>
      <c r="C627">
        <v>19</v>
      </c>
      <c r="D627" t="s">
        <v>33</v>
      </c>
      <c r="E627" s="2">
        <v>3811569725</v>
      </c>
      <c r="F627" s="2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0</v>
      </c>
      <c r="N627">
        <v>7</v>
      </c>
      <c r="O627">
        <v>125</v>
      </c>
      <c r="P627">
        <v>795</v>
      </c>
    </row>
    <row r="628" spans="1:16" x14ac:dyDescent="0.2">
      <c r="A628" s="1">
        <v>43914.708333333336</v>
      </c>
      <c r="B628" t="s">
        <v>16</v>
      </c>
      <c r="C628">
        <v>9</v>
      </c>
      <c r="D628" t="s">
        <v>34</v>
      </c>
      <c r="E628" s="2">
        <v>4376923077</v>
      </c>
      <c r="F628" s="2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0</v>
      </c>
      <c r="N628">
        <v>20</v>
      </c>
      <c r="O628">
        <v>238</v>
      </c>
      <c r="P628">
        <v>1850</v>
      </c>
    </row>
    <row r="629" spans="1:16" x14ac:dyDescent="0.2">
      <c r="A629" s="1">
        <v>43914.708333333336</v>
      </c>
      <c r="B629" t="s">
        <v>16</v>
      </c>
      <c r="C629">
        <v>10</v>
      </c>
      <c r="D629" t="s">
        <v>35</v>
      </c>
      <c r="E629" s="2">
        <v>4310675841</v>
      </c>
      <c r="F629" s="2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0</v>
      </c>
      <c r="N629">
        <v>3</v>
      </c>
      <c r="O629">
        <v>71</v>
      </c>
      <c r="P629">
        <v>547</v>
      </c>
    </row>
    <row r="630" spans="1:16" x14ac:dyDescent="0.2">
      <c r="A630" s="1">
        <v>43914.708333333336</v>
      </c>
      <c r="B630" t="s">
        <v>16</v>
      </c>
      <c r="C630">
        <v>2</v>
      </c>
      <c r="D630" t="s">
        <v>36</v>
      </c>
      <c r="E630" s="2">
        <v>4573750286</v>
      </c>
      <c r="F630" s="2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7</v>
      </c>
      <c r="O630">
        <v>7</v>
      </c>
      <c r="P630">
        <v>82</v>
      </c>
    </row>
    <row r="631" spans="1:16" x14ac:dyDescent="0.2">
      <c r="A631" s="1">
        <v>43914.708333333336</v>
      </c>
      <c r="B631" t="s">
        <v>16</v>
      </c>
      <c r="C631">
        <v>5</v>
      </c>
      <c r="D631" t="s">
        <v>37</v>
      </c>
      <c r="E631" s="2">
        <v>4543490485</v>
      </c>
      <c r="F631" s="2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54</v>
      </c>
      <c r="N631">
        <v>24</v>
      </c>
      <c r="O631">
        <v>443</v>
      </c>
      <c r="P631">
        <v>5063</v>
      </c>
    </row>
    <row r="632" spans="1:16" x14ac:dyDescent="0.2">
      <c r="A632" t="s">
        <v>56</v>
      </c>
      <c r="B632" t="s">
        <v>16</v>
      </c>
      <c r="C632">
        <v>13</v>
      </c>
      <c r="D632" t="s">
        <v>17</v>
      </c>
      <c r="E632" s="2">
        <v>4235122196</v>
      </c>
      <c r="F632" s="2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2</v>
      </c>
      <c r="N632">
        <v>6</v>
      </c>
      <c r="O632">
        <v>124</v>
      </c>
      <c r="P632">
        <v>688</v>
      </c>
    </row>
    <row r="633" spans="1:16" x14ac:dyDescent="0.2">
      <c r="A633" t="s">
        <v>56</v>
      </c>
      <c r="B633" t="s">
        <v>16</v>
      </c>
      <c r="C633">
        <v>17</v>
      </c>
      <c r="D633" t="s">
        <v>18</v>
      </c>
      <c r="E633" s="2">
        <v>4063947052</v>
      </c>
      <c r="F633" s="2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0</v>
      </c>
      <c r="N633">
        <v>0</v>
      </c>
      <c r="O633">
        <v>21</v>
      </c>
      <c r="P633">
        <v>113</v>
      </c>
    </row>
    <row r="634" spans="1:16" x14ac:dyDescent="0.2">
      <c r="A634" t="s">
        <v>56</v>
      </c>
      <c r="B634" t="s">
        <v>16</v>
      </c>
      <c r="C634">
        <v>18</v>
      </c>
      <c r="D634" t="s">
        <v>19</v>
      </c>
      <c r="E634" s="2">
        <v>3890597598</v>
      </c>
      <c r="F634" s="2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</v>
      </c>
      <c r="N634">
        <v>1</v>
      </c>
      <c r="O634">
        <v>32</v>
      </c>
      <c r="P634">
        <v>572</v>
      </c>
    </row>
    <row r="635" spans="1:16" x14ac:dyDescent="0.2">
      <c r="A635" t="s">
        <v>56</v>
      </c>
      <c r="B635" t="s">
        <v>16</v>
      </c>
      <c r="C635">
        <v>15</v>
      </c>
      <c r="D635" t="s">
        <v>20</v>
      </c>
      <c r="E635" s="2">
        <v>4083956555</v>
      </c>
      <c r="F635" s="2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0</v>
      </c>
      <c r="N635">
        <v>18</v>
      </c>
      <c r="O635">
        <v>98</v>
      </c>
      <c r="P635">
        <v>675</v>
      </c>
    </row>
    <row r="636" spans="1:16" x14ac:dyDescent="0.2">
      <c r="A636" t="s">
        <v>56</v>
      </c>
      <c r="B636" t="s">
        <v>16</v>
      </c>
      <c r="C636">
        <v>8</v>
      </c>
      <c r="D636" t="s">
        <v>21</v>
      </c>
      <c r="E636" s="2">
        <v>4449436681</v>
      </c>
      <c r="F636" s="2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163</v>
      </c>
      <c r="N636">
        <v>92</v>
      </c>
      <c r="O636">
        <v>800</v>
      </c>
      <c r="P636">
        <v>4518</v>
      </c>
    </row>
    <row r="637" spans="1:16" x14ac:dyDescent="0.2">
      <c r="A637" t="s">
        <v>56</v>
      </c>
      <c r="B637" t="s">
        <v>16</v>
      </c>
      <c r="C637">
        <v>6</v>
      </c>
      <c r="D637" t="s">
        <v>22</v>
      </c>
      <c r="E637" s="2">
        <v>456494354</v>
      </c>
      <c r="F637" s="2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78</v>
      </c>
      <c r="N637">
        <v>6</v>
      </c>
      <c r="O637">
        <v>147</v>
      </c>
      <c r="P637">
        <v>968</v>
      </c>
    </row>
    <row r="638" spans="1:16" x14ac:dyDescent="0.2">
      <c r="A638" t="s">
        <v>56</v>
      </c>
      <c r="B638" t="s">
        <v>16</v>
      </c>
      <c r="C638">
        <v>12</v>
      </c>
      <c r="D638" t="s">
        <v>23</v>
      </c>
      <c r="E638" s="2">
        <v>4189277044</v>
      </c>
      <c r="F638" s="2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28</v>
      </c>
      <c r="N638">
        <v>15</v>
      </c>
      <c r="O638">
        <v>173</v>
      </c>
      <c r="P638">
        <v>2298</v>
      </c>
    </row>
    <row r="639" spans="1:16" x14ac:dyDescent="0.2">
      <c r="A639" t="s">
        <v>56</v>
      </c>
      <c r="B639" t="s">
        <v>16</v>
      </c>
      <c r="C639">
        <v>7</v>
      </c>
      <c r="D639" t="s">
        <v>24</v>
      </c>
      <c r="E639" s="2">
        <v>4441149315</v>
      </c>
      <c r="F639" s="2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32</v>
      </c>
      <c r="N639">
        <v>23</v>
      </c>
      <c r="O639">
        <v>189</v>
      </c>
      <c r="P639">
        <v>610</v>
      </c>
    </row>
    <row r="640" spans="1:16" x14ac:dyDescent="0.2">
      <c r="A640" t="s">
        <v>56</v>
      </c>
      <c r="B640" t="s">
        <v>16</v>
      </c>
      <c r="C640">
        <v>3</v>
      </c>
      <c r="D640" t="s">
        <v>25</v>
      </c>
      <c r="E640" s="2">
        <v>4546679409</v>
      </c>
      <c r="F640" s="2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624</v>
      </c>
      <c r="N640">
        <v>296</v>
      </c>
      <c r="O640">
        <v>1643</v>
      </c>
      <c r="P640">
        <v>4971</v>
      </c>
    </row>
    <row r="641" spans="1:16" x14ac:dyDescent="0.2">
      <c r="A641" t="s">
        <v>56</v>
      </c>
      <c r="B641" t="s">
        <v>16</v>
      </c>
      <c r="C641">
        <v>11</v>
      </c>
      <c r="D641" t="s">
        <v>26</v>
      </c>
      <c r="E641" s="2">
        <v>4361675973</v>
      </c>
      <c r="F641" s="2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0</v>
      </c>
      <c r="N641">
        <v>56</v>
      </c>
      <c r="O641">
        <v>198</v>
      </c>
      <c r="P641">
        <v>667</v>
      </c>
    </row>
    <row r="642" spans="1:16" x14ac:dyDescent="0.2">
      <c r="A642" t="s">
        <v>56</v>
      </c>
      <c r="B642" t="s">
        <v>16</v>
      </c>
      <c r="C642">
        <v>14</v>
      </c>
      <c r="D642" t="s">
        <v>27</v>
      </c>
      <c r="E642" s="2">
        <v>4155774754</v>
      </c>
      <c r="F642" s="2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2</v>
      </c>
      <c r="N642">
        <v>0</v>
      </c>
      <c r="O642">
        <v>0</v>
      </c>
      <c r="P642">
        <v>8</v>
      </c>
    </row>
    <row r="643" spans="1:16" x14ac:dyDescent="0.2">
      <c r="A643" t="s">
        <v>56</v>
      </c>
      <c r="B643" t="s">
        <v>16</v>
      </c>
      <c r="C643">
        <v>4</v>
      </c>
      <c r="D643" t="s">
        <v>28</v>
      </c>
      <c r="E643" s="2">
        <v>4649933453</v>
      </c>
      <c r="F643" s="2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23</v>
      </c>
      <c r="N643">
        <v>5</v>
      </c>
      <c r="O643">
        <v>77</v>
      </c>
      <c r="P643">
        <v>140</v>
      </c>
    </row>
    <row r="644" spans="1:16" x14ac:dyDescent="0.2">
      <c r="A644" t="s">
        <v>56</v>
      </c>
      <c r="B644" t="s">
        <v>16</v>
      </c>
      <c r="C644">
        <v>4</v>
      </c>
      <c r="D644" t="s">
        <v>29</v>
      </c>
      <c r="E644" s="2">
        <v>4606893511</v>
      </c>
      <c r="F644" s="2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11</v>
      </c>
      <c r="N644">
        <v>18</v>
      </c>
      <c r="O644">
        <v>112</v>
      </c>
      <c r="P644">
        <v>402</v>
      </c>
    </row>
    <row r="645" spans="1:16" x14ac:dyDescent="0.2">
      <c r="A645" t="s">
        <v>56</v>
      </c>
      <c r="B645" t="s">
        <v>16</v>
      </c>
      <c r="C645">
        <v>1</v>
      </c>
      <c r="D645" t="s">
        <v>30</v>
      </c>
      <c r="E645" s="2">
        <v>450732745</v>
      </c>
      <c r="F645" s="2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2</v>
      </c>
      <c r="N645">
        <v>75</v>
      </c>
      <c r="O645">
        <v>509</v>
      </c>
      <c r="P645">
        <v>1186</v>
      </c>
    </row>
    <row r="646" spans="1:16" x14ac:dyDescent="0.2">
      <c r="A646" t="s">
        <v>56</v>
      </c>
      <c r="B646" t="s">
        <v>16</v>
      </c>
      <c r="C646">
        <v>16</v>
      </c>
      <c r="D646" t="s">
        <v>31</v>
      </c>
      <c r="E646" s="2">
        <v>4112559576</v>
      </c>
      <c r="F646" s="2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1</v>
      </c>
      <c r="N646">
        <v>4</v>
      </c>
      <c r="O646">
        <v>88</v>
      </c>
      <c r="P646">
        <v>878</v>
      </c>
    </row>
    <row r="647" spans="1:16" x14ac:dyDescent="0.2">
      <c r="A647" t="s">
        <v>56</v>
      </c>
      <c r="B647" t="s">
        <v>16</v>
      </c>
      <c r="C647">
        <v>20</v>
      </c>
      <c r="D647" t="s">
        <v>32</v>
      </c>
      <c r="E647" s="2">
        <v>3921531192</v>
      </c>
      <c r="F647" s="2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</v>
      </c>
      <c r="N647">
        <v>3</v>
      </c>
      <c r="O647">
        <v>21</v>
      </c>
      <c r="P647">
        <v>160</v>
      </c>
    </row>
    <row r="648" spans="1:16" x14ac:dyDescent="0.2">
      <c r="A648" t="s">
        <v>56</v>
      </c>
      <c r="B648" t="s">
        <v>16</v>
      </c>
      <c r="C648">
        <v>19</v>
      </c>
      <c r="D648" t="s">
        <v>33</v>
      </c>
      <c r="E648" s="2">
        <v>3811569725</v>
      </c>
      <c r="F648" s="2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6</v>
      </c>
      <c r="N648">
        <v>5</v>
      </c>
      <c r="O648">
        <v>148</v>
      </c>
      <c r="P648">
        <v>1142</v>
      </c>
    </row>
    <row r="649" spans="1:16" x14ac:dyDescent="0.2">
      <c r="A649" t="s">
        <v>56</v>
      </c>
      <c r="B649" t="s">
        <v>16</v>
      </c>
      <c r="C649">
        <v>9</v>
      </c>
      <c r="D649" t="s">
        <v>34</v>
      </c>
      <c r="E649" s="2">
        <v>4376923077</v>
      </c>
      <c r="F649" s="2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3</v>
      </c>
      <c r="N649">
        <v>13</v>
      </c>
      <c r="O649">
        <v>273</v>
      </c>
      <c r="P649">
        <v>2167</v>
      </c>
    </row>
    <row r="650" spans="1:16" x14ac:dyDescent="0.2">
      <c r="A650" t="s">
        <v>56</v>
      </c>
      <c r="B650" t="s">
        <v>16</v>
      </c>
      <c r="C650">
        <v>10</v>
      </c>
      <c r="D650" t="s">
        <v>35</v>
      </c>
      <c r="E650" s="2">
        <v>4310675841</v>
      </c>
      <c r="F650" s="2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0</v>
      </c>
      <c r="N650">
        <v>0</v>
      </c>
      <c r="O650">
        <v>62</v>
      </c>
      <c r="P650">
        <v>599</v>
      </c>
    </row>
    <row r="651" spans="1:16" x14ac:dyDescent="0.2">
      <c r="A651" t="s">
        <v>56</v>
      </c>
      <c r="B651" t="s">
        <v>16</v>
      </c>
      <c r="C651">
        <v>2</v>
      </c>
      <c r="D651" t="s">
        <v>36</v>
      </c>
      <c r="E651" s="2">
        <v>4573750286</v>
      </c>
      <c r="F651" s="2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0</v>
      </c>
      <c r="N651">
        <v>5</v>
      </c>
      <c r="O651">
        <v>1</v>
      </c>
      <c r="P651">
        <v>20</v>
      </c>
    </row>
    <row r="652" spans="1:16" x14ac:dyDescent="0.2">
      <c r="A652" t="s">
        <v>56</v>
      </c>
      <c r="B652" t="s">
        <v>16</v>
      </c>
      <c r="C652">
        <v>5</v>
      </c>
      <c r="D652" t="s">
        <v>37</v>
      </c>
      <c r="E652" s="2">
        <v>4543490485</v>
      </c>
      <c r="F652" s="2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58</v>
      </c>
      <c r="N652">
        <v>42</v>
      </c>
      <c r="O652">
        <v>494</v>
      </c>
      <c r="P652">
        <v>4699</v>
      </c>
    </row>
    <row r="653" spans="1:16" x14ac:dyDescent="0.2">
      <c r="A653" t="s">
        <v>57</v>
      </c>
      <c r="B653" t="s">
        <v>16</v>
      </c>
      <c r="C653">
        <v>13</v>
      </c>
      <c r="D653" t="s">
        <v>17</v>
      </c>
      <c r="E653" s="2">
        <v>4235122196</v>
      </c>
      <c r="F653" s="2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0</v>
      </c>
      <c r="N653">
        <v>11</v>
      </c>
      <c r="O653">
        <v>133</v>
      </c>
      <c r="P653">
        <v>506</v>
      </c>
    </row>
    <row r="654" spans="1:16" x14ac:dyDescent="0.2">
      <c r="A654" t="s">
        <v>57</v>
      </c>
      <c r="B654" t="s">
        <v>16</v>
      </c>
      <c r="C654">
        <v>17</v>
      </c>
      <c r="D654" t="s">
        <v>18</v>
      </c>
      <c r="E654" s="2">
        <v>4063947052</v>
      </c>
      <c r="F654" s="2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0</v>
      </c>
      <c r="N654">
        <v>0</v>
      </c>
      <c r="O654">
        <v>21</v>
      </c>
      <c r="P654">
        <v>189</v>
      </c>
    </row>
    <row r="655" spans="1:16" x14ac:dyDescent="0.2">
      <c r="A655" t="s">
        <v>57</v>
      </c>
      <c r="B655" t="s">
        <v>16</v>
      </c>
      <c r="C655">
        <v>18</v>
      </c>
      <c r="D655" t="s">
        <v>19</v>
      </c>
      <c r="E655" s="2">
        <v>3890597598</v>
      </c>
      <c r="F655" s="2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0</v>
      </c>
      <c r="N655">
        <v>3</v>
      </c>
      <c r="O655">
        <v>42</v>
      </c>
      <c r="P655">
        <v>875</v>
      </c>
    </row>
    <row r="656" spans="1:16" x14ac:dyDescent="0.2">
      <c r="A656" t="s">
        <v>57</v>
      </c>
      <c r="B656" t="s">
        <v>16</v>
      </c>
      <c r="C656">
        <v>15</v>
      </c>
      <c r="D656" t="s">
        <v>20</v>
      </c>
      <c r="E656" s="2">
        <v>4083956555</v>
      </c>
      <c r="F656" s="2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5</v>
      </c>
      <c r="N656">
        <v>9</v>
      </c>
      <c r="O656">
        <v>111</v>
      </c>
      <c r="P656">
        <v>1374</v>
      </c>
    </row>
    <row r="657" spans="1:16" x14ac:dyDescent="0.2">
      <c r="A657" t="s">
        <v>57</v>
      </c>
      <c r="B657" t="s">
        <v>16</v>
      </c>
      <c r="C657">
        <v>8</v>
      </c>
      <c r="D657" t="s">
        <v>21</v>
      </c>
      <c r="E657" s="2">
        <v>4449436681</v>
      </c>
      <c r="F657" s="2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71</v>
      </c>
      <c r="N657">
        <v>97</v>
      </c>
      <c r="O657">
        <v>762</v>
      </c>
      <c r="P657">
        <v>4350</v>
      </c>
    </row>
    <row r="658" spans="1:16" x14ac:dyDescent="0.2">
      <c r="A658" t="s">
        <v>57</v>
      </c>
      <c r="B658" t="s">
        <v>16</v>
      </c>
      <c r="C658">
        <v>6</v>
      </c>
      <c r="D658" t="s">
        <v>22</v>
      </c>
      <c r="E658" s="2">
        <v>456494354</v>
      </c>
      <c r="F658" s="2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39</v>
      </c>
      <c r="N658">
        <v>2</v>
      </c>
      <c r="O658">
        <v>84</v>
      </c>
      <c r="P658">
        <v>1227</v>
      </c>
    </row>
    <row r="659" spans="1:16" x14ac:dyDescent="0.2">
      <c r="A659" t="s">
        <v>57</v>
      </c>
      <c r="B659" t="s">
        <v>16</v>
      </c>
      <c r="C659">
        <v>12</v>
      </c>
      <c r="D659" t="s">
        <v>23</v>
      </c>
      <c r="E659" s="2">
        <v>4189277044</v>
      </c>
      <c r="F659" s="2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24</v>
      </c>
      <c r="N659">
        <v>11</v>
      </c>
      <c r="O659">
        <v>195</v>
      </c>
      <c r="P659">
        <v>2102</v>
      </c>
    </row>
    <row r="660" spans="1:16" x14ac:dyDescent="0.2">
      <c r="A660" t="s">
        <v>57</v>
      </c>
      <c r="B660" t="s">
        <v>16</v>
      </c>
      <c r="C660">
        <v>7</v>
      </c>
      <c r="D660" t="s">
        <v>24</v>
      </c>
      <c r="E660" s="2">
        <v>4441149315</v>
      </c>
      <c r="F660" s="2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35</v>
      </c>
      <c r="N660">
        <v>26</v>
      </c>
      <c r="O660">
        <v>262</v>
      </c>
      <c r="P660">
        <v>702</v>
      </c>
    </row>
    <row r="661" spans="1:16" x14ac:dyDescent="0.2">
      <c r="A661" t="s">
        <v>57</v>
      </c>
      <c r="B661" t="s">
        <v>16</v>
      </c>
      <c r="C661">
        <v>3</v>
      </c>
      <c r="D661" t="s">
        <v>25</v>
      </c>
      <c r="E661" s="2">
        <v>4546679409</v>
      </c>
      <c r="F661" s="2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558</v>
      </c>
      <c r="N661">
        <v>387</v>
      </c>
      <c r="O661">
        <v>2543</v>
      </c>
      <c r="P661">
        <v>6047</v>
      </c>
    </row>
    <row r="662" spans="1:16" x14ac:dyDescent="0.2">
      <c r="A662" t="s">
        <v>57</v>
      </c>
      <c r="B662" t="s">
        <v>16</v>
      </c>
      <c r="C662">
        <v>11</v>
      </c>
      <c r="D662" t="s">
        <v>26</v>
      </c>
      <c r="E662" s="2">
        <v>4361675973</v>
      </c>
      <c r="F662" s="2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</v>
      </c>
      <c r="N662">
        <v>23</v>
      </c>
      <c r="O662">
        <v>180</v>
      </c>
      <c r="P662">
        <v>727</v>
      </c>
    </row>
    <row r="663" spans="1:16" x14ac:dyDescent="0.2">
      <c r="A663" t="s">
        <v>57</v>
      </c>
      <c r="B663" t="s">
        <v>16</v>
      </c>
      <c r="C663">
        <v>14</v>
      </c>
      <c r="D663" t="s">
        <v>27</v>
      </c>
      <c r="E663" s="2">
        <v>4155774754</v>
      </c>
      <c r="F663" s="2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</v>
      </c>
      <c r="N663">
        <v>0</v>
      </c>
      <c r="O663">
        <v>30</v>
      </c>
      <c r="P663">
        <v>90</v>
      </c>
    </row>
    <row r="664" spans="1:16" x14ac:dyDescent="0.2">
      <c r="A664" t="s">
        <v>57</v>
      </c>
      <c r="B664" t="s">
        <v>16</v>
      </c>
      <c r="C664">
        <v>4</v>
      </c>
      <c r="D664" t="s">
        <v>28</v>
      </c>
      <c r="E664" s="2">
        <v>4649933453</v>
      </c>
      <c r="F664" s="2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0</v>
      </c>
      <c r="N664">
        <v>5</v>
      </c>
      <c r="O664">
        <v>48</v>
      </c>
      <c r="P664">
        <v>1095</v>
      </c>
    </row>
    <row r="665" spans="1:16" x14ac:dyDescent="0.2">
      <c r="A665" t="s">
        <v>57</v>
      </c>
      <c r="B665" t="s">
        <v>16</v>
      </c>
      <c r="C665">
        <v>4</v>
      </c>
      <c r="D665" t="s">
        <v>29</v>
      </c>
      <c r="E665" s="2">
        <v>4606893511</v>
      </c>
      <c r="F665" s="2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27</v>
      </c>
      <c r="N665">
        <v>12</v>
      </c>
      <c r="O665">
        <v>75</v>
      </c>
      <c r="P665">
        <v>486</v>
      </c>
    </row>
    <row r="666" spans="1:16" x14ac:dyDescent="0.2">
      <c r="A666" t="s">
        <v>57</v>
      </c>
      <c r="B666" t="s">
        <v>16</v>
      </c>
      <c r="C666">
        <v>1</v>
      </c>
      <c r="D666" t="s">
        <v>30</v>
      </c>
      <c r="E666" s="2">
        <v>450732745</v>
      </c>
      <c r="F666" s="2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116</v>
      </c>
      <c r="N666">
        <v>0</v>
      </c>
      <c r="O666">
        <v>510</v>
      </c>
      <c r="P666">
        <v>1399</v>
      </c>
    </row>
    <row r="667" spans="1:16" x14ac:dyDescent="0.2">
      <c r="A667" t="s">
        <v>57</v>
      </c>
      <c r="B667" t="s">
        <v>16</v>
      </c>
      <c r="C667">
        <v>16</v>
      </c>
      <c r="D667" t="s">
        <v>31</v>
      </c>
      <c r="E667" s="2">
        <v>4112559576</v>
      </c>
      <c r="F667" s="2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0</v>
      </c>
      <c r="N667">
        <v>17</v>
      </c>
      <c r="O667">
        <v>89</v>
      </c>
      <c r="P667">
        <v>968</v>
      </c>
    </row>
    <row r="668" spans="1:16" x14ac:dyDescent="0.2">
      <c r="A668" t="s">
        <v>57</v>
      </c>
      <c r="B668" t="s">
        <v>16</v>
      </c>
      <c r="C668">
        <v>20</v>
      </c>
      <c r="D668" t="s">
        <v>32</v>
      </c>
      <c r="E668" s="2">
        <v>3921531192</v>
      </c>
      <c r="F668" s="2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1</v>
      </c>
      <c r="N668">
        <v>1</v>
      </c>
      <c r="O668">
        <v>52</v>
      </c>
      <c r="P668">
        <v>442</v>
      </c>
    </row>
    <row r="669" spans="1:16" x14ac:dyDescent="0.2">
      <c r="A669" t="s">
        <v>57</v>
      </c>
      <c r="B669" t="s">
        <v>16</v>
      </c>
      <c r="C669">
        <v>19</v>
      </c>
      <c r="D669" t="s">
        <v>33</v>
      </c>
      <c r="E669" s="2">
        <v>3811569725</v>
      </c>
      <c r="F669" s="2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3</v>
      </c>
      <c r="N669">
        <v>8</v>
      </c>
      <c r="O669">
        <v>170</v>
      </c>
      <c r="P669">
        <v>1346</v>
      </c>
    </row>
    <row r="670" spans="1:16" x14ac:dyDescent="0.2">
      <c r="A670" t="s">
        <v>57</v>
      </c>
      <c r="B670" t="s">
        <v>16</v>
      </c>
      <c r="C670">
        <v>9</v>
      </c>
      <c r="D670" t="s">
        <v>34</v>
      </c>
      <c r="E670" s="2">
        <v>4376923077</v>
      </c>
      <c r="F670" s="2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41</v>
      </c>
      <c r="N670">
        <v>16</v>
      </c>
      <c r="O670">
        <v>254</v>
      </c>
      <c r="P670">
        <v>3084</v>
      </c>
    </row>
    <row r="671" spans="1:16" x14ac:dyDescent="0.2">
      <c r="A671" t="s">
        <v>57</v>
      </c>
      <c r="B671" t="s">
        <v>16</v>
      </c>
      <c r="C671">
        <v>10</v>
      </c>
      <c r="D671" t="s">
        <v>35</v>
      </c>
      <c r="E671" s="2">
        <v>4310675841</v>
      </c>
      <c r="F671" s="2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7</v>
      </c>
      <c r="N671">
        <v>1</v>
      </c>
      <c r="O671">
        <v>92</v>
      </c>
      <c r="P671">
        <v>721</v>
      </c>
    </row>
    <row r="672" spans="1:16" x14ac:dyDescent="0.2">
      <c r="A672" t="s">
        <v>57</v>
      </c>
      <c r="B672" t="s">
        <v>16</v>
      </c>
      <c r="C672">
        <v>2</v>
      </c>
      <c r="D672" t="s">
        <v>36</v>
      </c>
      <c r="E672" s="2">
        <v>4573750286</v>
      </c>
      <c r="F672" s="2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0</v>
      </c>
      <c r="N672">
        <v>4</v>
      </c>
      <c r="O672">
        <v>7</v>
      </c>
      <c r="P672">
        <v>3</v>
      </c>
    </row>
    <row r="673" spans="1:16" x14ac:dyDescent="0.2">
      <c r="A673" t="s">
        <v>57</v>
      </c>
      <c r="B673" t="s">
        <v>16</v>
      </c>
      <c r="C673">
        <v>5</v>
      </c>
      <c r="D673" t="s">
        <v>37</v>
      </c>
      <c r="E673" s="2">
        <v>4543490485</v>
      </c>
      <c r="F673" s="2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69</v>
      </c>
      <c r="N673">
        <v>29</v>
      </c>
      <c r="O673">
        <v>493</v>
      </c>
      <c r="P673">
        <v>8882</v>
      </c>
    </row>
    <row r="674" spans="1:16" x14ac:dyDescent="0.2">
      <c r="A674" t="s">
        <v>58</v>
      </c>
      <c r="B674" t="s">
        <v>16</v>
      </c>
      <c r="C674">
        <v>13</v>
      </c>
      <c r="D674" t="s">
        <v>17</v>
      </c>
      <c r="E674" s="2">
        <v>4235122196</v>
      </c>
      <c r="F674" s="2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1</v>
      </c>
      <c r="N674">
        <v>5</v>
      </c>
      <c r="O674">
        <v>71</v>
      </c>
      <c r="P674">
        <v>621</v>
      </c>
    </row>
    <row r="675" spans="1:16" x14ac:dyDescent="0.2">
      <c r="A675" t="s">
        <v>58</v>
      </c>
      <c r="B675" t="s">
        <v>16</v>
      </c>
      <c r="C675">
        <v>17</v>
      </c>
      <c r="D675" t="s">
        <v>18</v>
      </c>
      <c r="E675" s="2">
        <v>4063947052</v>
      </c>
      <c r="F675" s="2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</v>
      </c>
      <c r="N675">
        <v>2</v>
      </c>
      <c r="O675">
        <v>17</v>
      </c>
      <c r="P675">
        <v>208</v>
      </c>
    </row>
    <row r="676" spans="1:16" x14ac:dyDescent="0.2">
      <c r="A676" t="s">
        <v>58</v>
      </c>
      <c r="B676" t="s">
        <v>16</v>
      </c>
      <c r="C676">
        <v>18</v>
      </c>
      <c r="D676" t="s">
        <v>19</v>
      </c>
      <c r="E676" s="2">
        <v>3890597598</v>
      </c>
      <c r="F676" s="2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0</v>
      </c>
      <c r="N676">
        <v>4</v>
      </c>
      <c r="O676">
        <v>101</v>
      </c>
      <c r="P676">
        <v>968</v>
      </c>
    </row>
    <row r="677" spans="1:16" x14ac:dyDescent="0.2">
      <c r="A677" t="s">
        <v>58</v>
      </c>
      <c r="B677" t="s">
        <v>16</v>
      </c>
      <c r="C677">
        <v>15</v>
      </c>
      <c r="D677" t="s">
        <v>20</v>
      </c>
      <c r="E677" s="2">
        <v>4083956555</v>
      </c>
      <c r="F677" s="2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6</v>
      </c>
      <c r="N677">
        <v>15</v>
      </c>
      <c r="O677">
        <v>144</v>
      </c>
      <c r="P677">
        <v>1267</v>
      </c>
    </row>
    <row r="678" spans="1:16" x14ac:dyDescent="0.2">
      <c r="A678" t="s">
        <v>58</v>
      </c>
      <c r="B678" t="s">
        <v>16</v>
      </c>
      <c r="C678">
        <v>8</v>
      </c>
      <c r="D678" t="s">
        <v>21</v>
      </c>
      <c r="E678" s="2">
        <v>4449436681</v>
      </c>
      <c r="F678" s="2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168</v>
      </c>
      <c r="N678">
        <v>93</v>
      </c>
      <c r="O678">
        <v>772</v>
      </c>
      <c r="P678">
        <v>5403</v>
      </c>
    </row>
    <row r="679" spans="1:16" x14ac:dyDescent="0.2">
      <c r="A679" t="s">
        <v>58</v>
      </c>
      <c r="B679" t="s">
        <v>16</v>
      </c>
      <c r="C679">
        <v>6</v>
      </c>
      <c r="D679" t="s">
        <v>22</v>
      </c>
      <c r="E679" s="2">
        <v>456494354</v>
      </c>
      <c r="F679" s="2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17</v>
      </c>
      <c r="N679">
        <v>4</v>
      </c>
      <c r="O679">
        <v>94</v>
      </c>
      <c r="P679">
        <v>1120</v>
      </c>
    </row>
    <row r="680" spans="1:16" x14ac:dyDescent="0.2">
      <c r="A680" t="s">
        <v>58</v>
      </c>
      <c r="B680" t="s">
        <v>16</v>
      </c>
      <c r="C680">
        <v>12</v>
      </c>
      <c r="D680" t="s">
        <v>23</v>
      </c>
      <c r="E680" s="2">
        <v>4189277044</v>
      </c>
      <c r="F680" s="2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9</v>
      </c>
      <c r="N680">
        <v>12</v>
      </c>
      <c r="O680">
        <v>199</v>
      </c>
      <c r="P680">
        <v>1335</v>
      </c>
    </row>
    <row r="681" spans="1:16" x14ac:dyDescent="0.2">
      <c r="A681" t="s">
        <v>58</v>
      </c>
      <c r="B681" t="s">
        <v>16</v>
      </c>
      <c r="C681">
        <v>7</v>
      </c>
      <c r="D681" t="s">
        <v>24</v>
      </c>
      <c r="E681" s="2">
        <v>4441149315</v>
      </c>
      <c r="F681" s="2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45</v>
      </c>
      <c r="N681">
        <v>51</v>
      </c>
      <c r="O681">
        <v>129</v>
      </c>
      <c r="P681">
        <v>500</v>
      </c>
    </row>
    <row r="682" spans="1:16" x14ac:dyDescent="0.2">
      <c r="A682" t="s">
        <v>58</v>
      </c>
      <c r="B682" t="s">
        <v>16</v>
      </c>
      <c r="C682">
        <v>3</v>
      </c>
      <c r="D682" t="s">
        <v>25</v>
      </c>
      <c r="E682" s="2">
        <v>4546679409</v>
      </c>
      <c r="F682" s="2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162</v>
      </c>
      <c r="N682">
        <v>541</v>
      </c>
      <c r="O682">
        <v>2409</v>
      </c>
      <c r="P682">
        <v>8147</v>
      </c>
    </row>
    <row r="683" spans="1:16" x14ac:dyDescent="0.2">
      <c r="A683" t="s">
        <v>58</v>
      </c>
      <c r="B683" t="s">
        <v>16</v>
      </c>
      <c r="C683">
        <v>11</v>
      </c>
      <c r="D683" t="s">
        <v>26</v>
      </c>
      <c r="E683" s="2">
        <v>4361675973</v>
      </c>
      <c r="F683" s="2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1</v>
      </c>
      <c r="N683">
        <v>26</v>
      </c>
      <c r="O683">
        <v>82</v>
      </c>
      <c r="P683">
        <v>437</v>
      </c>
    </row>
    <row r="684" spans="1:16" x14ac:dyDescent="0.2">
      <c r="A684" t="s">
        <v>58</v>
      </c>
      <c r="B684" t="s">
        <v>16</v>
      </c>
      <c r="C684">
        <v>14</v>
      </c>
      <c r="D684" t="s">
        <v>27</v>
      </c>
      <c r="E684" s="2">
        <v>4155774754</v>
      </c>
      <c r="F684" s="2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0</v>
      </c>
      <c r="N684">
        <v>1</v>
      </c>
      <c r="O684">
        <v>6</v>
      </c>
      <c r="P684">
        <v>40</v>
      </c>
    </row>
    <row r="685" spans="1:16" x14ac:dyDescent="0.2">
      <c r="A685" t="s">
        <v>58</v>
      </c>
      <c r="B685" t="s">
        <v>16</v>
      </c>
      <c r="C685">
        <v>4</v>
      </c>
      <c r="D685" t="s">
        <v>28</v>
      </c>
      <c r="E685" s="2">
        <v>4649933453</v>
      </c>
      <c r="F685" s="2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43</v>
      </c>
      <c r="N685">
        <v>12</v>
      </c>
      <c r="O685">
        <v>97</v>
      </c>
      <c r="P685">
        <v>776</v>
      </c>
    </row>
    <row r="686" spans="1:16" x14ac:dyDescent="0.2">
      <c r="A686" t="s">
        <v>58</v>
      </c>
      <c r="B686" t="s">
        <v>16</v>
      </c>
      <c r="C686">
        <v>4</v>
      </c>
      <c r="D686" t="s">
        <v>29</v>
      </c>
      <c r="E686" s="2">
        <v>4606893511</v>
      </c>
      <c r="F686" s="2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8</v>
      </c>
      <c r="N686">
        <v>16</v>
      </c>
      <c r="O686">
        <v>94</v>
      </c>
      <c r="P686">
        <v>323</v>
      </c>
    </row>
    <row r="687" spans="1:16" x14ac:dyDescent="0.2">
      <c r="A687" t="s">
        <v>58</v>
      </c>
      <c r="B687" t="s">
        <v>16</v>
      </c>
      <c r="C687">
        <v>1</v>
      </c>
      <c r="D687" t="s">
        <v>30</v>
      </c>
      <c r="E687" s="2">
        <v>450732745</v>
      </c>
      <c r="F687" s="2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41</v>
      </c>
      <c r="N687">
        <v>120</v>
      </c>
      <c r="O687">
        <v>558</v>
      </c>
      <c r="P687">
        <v>1651</v>
      </c>
    </row>
    <row r="688" spans="1:16" x14ac:dyDescent="0.2">
      <c r="A688" t="s">
        <v>58</v>
      </c>
      <c r="B688" t="s">
        <v>16</v>
      </c>
      <c r="C688">
        <v>16</v>
      </c>
      <c r="D688" t="s">
        <v>31</v>
      </c>
      <c r="E688" s="2">
        <v>4112559576</v>
      </c>
      <c r="F688" s="2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7</v>
      </c>
      <c r="N688">
        <v>4</v>
      </c>
      <c r="O688">
        <v>152</v>
      </c>
      <c r="P688">
        <v>1042</v>
      </c>
    </row>
    <row r="689" spans="1:16" x14ac:dyDescent="0.2">
      <c r="A689" t="s">
        <v>58</v>
      </c>
      <c r="B689" t="s">
        <v>16</v>
      </c>
      <c r="C689">
        <v>20</v>
      </c>
      <c r="D689" t="s">
        <v>32</v>
      </c>
      <c r="E689" s="2">
        <v>3921531192</v>
      </c>
      <c r="F689" s="2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0</v>
      </c>
      <c r="N689">
        <v>2</v>
      </c>
      <c r="O689">
        <v>36</v>
      </c>
      <c r="P689">
        <v>340</v>
      </c>
    </row>
    <row r="690" spans="1:16" x14ac:dyDescent="0.2">
      <c r="A690" t="s">
        <v>58</v>
      </c>
      <c r="B690" t="s">
        <v>16</v>
      </c>
      <c r="C690">
        <v>19</v>
      </c>
      <c r="D690" t="s">
        <v>33</v>
      </c>
      <c r="E690" s="2">
        <v>3811569725</v>
      </c>
      <c r="F690" s="2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17</v>
      </c>
      <c r="N690">
        <v>6</v>
      </c>
      <c r="O690">
        <v>86</v>
      </c>
      <c r="P690">
        <v>1421</v>
      </c>
    </row>
    <row r="691" spans="1:16" x14ac:dyDescent="0.2">
      <c r="A691" t="s">
        <v>58</v>
      </c>
      <c r="B691" t="s">
        <v>16</v>
      </c>
      <c r="C691">
        <v>9</v>
      </c>
      <c r="D691" t="s">
        <v>34</v>
      </c>
      <c r="E691" s="2">
        <v>4376923077</v>
      </c>
      <c r="F691" s="2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8</v>
      </c>
      <c r="N691">
        <v>19</v>
      </c>
      <c r="O691">
        <v>224</v>
      </c>
      <c r="P691">
        <v>2794</v>
      </c>
    </row>
    <row r="692" spans="1:16" x14ac:dyDescent="0.2">
      <c r="A692" t="s">
        <v>58</v>
      </c>
      <c r="B692" t="s">
        <v>16</v>
      </c>
      <c r="C692">
        <v>10</v>
      </c>
      <c r="D692" t="s">
        <v>35</v>
      </c>
      <c r="E692" s="2">
        <v>4310675841</v>
      </c>
      <c r="F692" s="2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27</v>
      </c>
      <c r="N692">
        <v>1</v>
      </c>
      <c r="O692">
        <v>82</v>
      </c>
      <c r="P692">
        <v>709</v>
      </c>
    </row>
    <row r="693" spans="1:16" x14ac:dyDescent="0.2">
      <c r="A693" t="s">
        <v>58</v>
      </c>
      <c r="B693" t="s">
        <v>16</v>
      </c>
      <c r="C693">
        <v>2</v>
      </c>
      <c r="D693" t="s">
        <v>36</v>
      </c>
      <c r="E693" s="2">
        <v>4573750286</v>
      </c>
      <c r="F693" s="2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0</v>
      </c>
      <c r="N693">
        <v>9</v>
      </c>
      <c r="O693">
        <v>44</v>
      </c>
      <c r="P693">
        <v>49</v>
      </c>
    </row>
    <row r="694" spans="1:16" x14ac:dyDescent="0.2">
      <c r="A694" t="s">
        <v>58</v>
      </c>
      <c r="B694" t="s">
        <v>16</v>
      </c>
      <c r="C694">
        <v>5</v>
      </c>
      <c r="D694" t="s">
        <v>37</v>
      </c>
      <c r="E694" s="2">
        <v>4543490485</v>
      </c>
      <c r="F694" s="2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28</v>
      </c>
      <c r="N694">
        <v>26</v>
      </c>
      <c r="O694">
        <v>562</v>
      </c>
      <c r="P694">
        <v>3868</v>
      </c>
    </row>
    <row r="695" spans="1:16" x14ac:dyDescent="0.2">
      <c r="A695" t="s">
        <v>59</v>
      </c>
      <c r="B695" t="s">
        <v>16</v>
      </c>
      <c r="C695">
        <v>13</v>
      </c>
      <c r="D695" t="s">
        <v>17</v>
      </c>
      <c r="E695" s="2">
        <v>4235122196</v>
      </c>
      <c r="F695" s="2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6</v>
      </c>
      <c r="N695">
        <v>8</v>
      </c>
      <c r="O695">
        <v>116</v>
      </c>
      <c r="P695">
        <v>894</v>
      </c>
    </row>
    <row r="696" spans="1:16" x14ac:dyDescent="0.2">
      <c r="A696" t="s">
        <v>59</v>
      </c>
      <c r="B696" t="s">
        <v>16</v>
      </c>
      <c r="C696">
        <v>17</v>
      </c>
      <c r="D696" t="s">
        <v>18</v>
      </c>
      <c r="E696" s="2">
        <v>4063947052</v>
      </c>
      <c r="F696" s="2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0</v>
      </c>
      <c r="N696">
        <v>0</v>
      </c>
      <c r="O696">
        <v>31</v>
      </c>
      <c r="P696">
        <v>167</v>
      </c>
    </row>
    <row r="697" spans="1:16" x14ac:dyDescent="0.2">
      <c r="A697" t="s">
        <v>59</v>
      </c>
      <c r="B697" t="s">
        <v>16</v>
      </c>
      <c r="C697">
        <v>18</v>
      </c>
      <c r="D697" t="s">
        <v>19</v>
      </c>
      <c r="E697" s="2">
        <v>3890597598</v>
      </c>
      <c r="F697" s="2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4</v>
      </c>
      <c r="N697">
        <v>3</v>
      </c>
      <c r="O697">
        <v>61</v>
      </c>
      <c r="P697">
        <v>859</v>
      </c>
    </row>
    <row r="698" spans="1:16" x14ac:dyDescent="0.2">
      <c r="A698" t="s">
        <v>59</v>
      </c>
      <c r="B698" t="s">
        <v>16</v>
      </c>
      <c r="C698">
        <v>15</v>
      </c>
      <c r="D698" t="s">
        <v>20</v>
      </c>
      <c r="E698" s="2">
        <v>4083956555</v>
      </c>
      <c r="F698" s="2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12</v>
      </c>
      <c r="N698">
        <v>11</v>
      </c>
      <c r="O698">
        <v>138</v>
      </c>
      <c r="P698">
        <v>1003</v>
      </c>
    </row>
    <row r="699" spans="1:16" x14ac:dyDescent="0.2">
      <c r="A699" t="s">
        <v>59</v>
      </c>
      <c r="B699" t="s">
        <v>16</v>
      </c>
      <c r="C699">
        <v>8</v>
      </c>
      <c r="D699" t="s">
        <v>21</v>
      </c>
      <c r="E699" s="2">
        <v>4449436681</v>
      </c>
      <c r="F699" s="2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115</v>
      </c>
      <c r="N699">
        <v>77</v>
      </c>
      <c r="O699">
        <v>795</v>
      </c>
      <c r="P699">
        <v>5193</v>
      </c>
    </row>
    <row r="700" spans="1:16" x14ac:dyDescent="0.2">
      <c r="A700" t="s">
        <v>59</v>
      </c>
      <c r="B700" t="s">
        <v>16</v>
      </c>
      <c r="C700">
        <v>6</v>
      </c>
      <c r="D700" t="s">
        <v>22</v>
      </c>
      <c r="E700" s="2">
        <v>456494354</v>
      </c>
      <c r="F700" s="2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15</v>
      </c>
      <c r="N700">
        <v>11</v>
      </c>
      <c r="O700">
        <v>119</v>
      </c>
      <c r="P700">
        <v>882</v>
      </c>
    </row>
    <row r="701" spans="1:16" x14ac:dyDescent="0.2">
      <c r="A701" t="s">
        <v>59</v>
      </c>
      <c r="B701" t="s">
        <v>16</v>
      </c>
      <c r="C701">
        <v>12</v>
      </c>
      <c r="D701" t="s">
        <v>23</v>
      </c>
      <c r="E701" s="2">
        <v>4189277044</v>
      </c>
      <c r="F701" s="2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36</v>
      </c>
      <c r="N701">
        <v>6</v>
      </c>
      <c r="O701">
        <v>210</v>
      </c>
      <c r="P701">
        <v>3073</v>
      </c>
    </row>
    <row r="702" spans="1:16" x14ac:dyDescent="0.2">
      <c r="A702" t="s">
        <v>59</v>
      </c>
      <c r="B702" t="s">
        <v>16</v>
      </c>
      <c r="C702">
        <v>7</v>
      </c>
      <c r="D702" t="s">
        <v>24</v>
      </c>
      <c r="E702" s="2">
        <v>4441149315</v>
      </c>
      <c r="F702" s="2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73</v>
      </c>
      <c r="N702">
        <v>27</v>
      </c>
      <c r="O702">
        <v>126</v>
      </c>
      <c r="P702">
        <v>373</v>
      </c>
    </row>
    <row r="703" spans="1:16" x14ac:dyDescent="0.2">
      <c r="A703" t="s">
        <v>59</v>
      </c>
      <c r="B703" t="s">
        <v>16</v>
      </c>
      <c r="C703">
        <v>3</v>
      </c>
      <c r="D703" t="s">
        <v>25</v>
      </c>
      <c r="E703" s="2">
        <v>4546679409</v>
      </c>
      <c r="F703" s="2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961</v>
      </c>
      <c r="N703">
        <v>542</v>
      </c>
      <c r="O703">
        <v>2117</v>
      </c>
      <c r="P703">
        <v>6643</v>
      </c>
    </row>
    <row r="704" spans="1:16" x14ac:dyDescent="0.2">
      <c r="A704" t="s">
        <v>59</v>
      </c>
      <c r="B704" t="s">
        <v>16</v>
      </c>
      <c r="C704">
        <v>11</v>
      </c>
      <c r="D704" t="s">
        <v>26</v>
      </c>
      <c r="E704" s="2">
        <v>4361675973</v>
      </c>
      <c r="F704" s="2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0</v>
      </c>
      <c r="N704">
        <v>28</v>
      </c>
      <c r="O704">
        <v>177</v>
      </c>
      <c r="P704">
        <v>824</v>
      </c>
    </row>
    <row r="705" spans="1:16" x14ac:dyDescent="0.2">
      <c r="A705" t="s">
        <v>59</v>
      </c>
      <c r="B705" t="s">
        <v>16</v>
      </c>
      <c r="C705">
        <v>14</v>
      </c>
      <c r="D705" t="s">
        <v>27</v>
      </c>
      <c r="E705" s="2">
        <v>4155774754</v>
      </c>
      <c r="F705" s="2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2</v>
      </c>
      <c r="N705">
        <v>0</v>
      </c>
      <c r="O705">
        <v>14</v>
      </c>
      <c r="P705">
        <v>97</v>
      </c>
    </row>
    <row r="706" spans="1:16" x14ac:dyDescent="0.2">
      <c r="A706" t="s">
        <v>59</v>
      </c>
      <c r="B706" t="s">
        <v>16</v>
      </c>
      <c r="C706">
        <v>4</v>
      </c>
      <c r="D706" t="s">
        <v>28</v>
      </c>
      <c r="E706" s="2">
        <v>4649933453</v>
      </c>
      <c r="F706" s="2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6</v>
      </c>
      <c r="N706">
        <v>4</v>
      </c>
      <c r="O706">
        <v>106</v>
      </c>
      <c r="P706">
        <v>648</v>
      </c>
    </row>
    <row r="707" spans="1:16" x14ac:dyDescent="0.2">
      <c r="A707" t="s">
        <v>59</v>
      </c>
      <c r="B707" t="s">
        <v>16</v>
      </c>
      <c r="C707">
        <v>4</v>
      </c>
      <c r="D707" t="s">
        <v>29</v>
      </c>
      <c r="E707" s="2">
        <v>4606893511</v>
      </c>
      <c r="F707" s="2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26</v>
      </c>
      <c r="N707">
        <v>18</v>
      </c>
      <c r="O707">
        <v>114</v>
      </c>
      <c r="P707">
        <v>638</v>
      </c>
    </row>
    <row r="708" spans="1:16" x14ac:dyDescent="0.2">
      <c r="A708" t="s">
        <v>59</v>
      </c>
      <c r="B708" t="s">
        <v>16</v>
      </c>
      <c r="C708">
        <v>1</v>
      </c>
      <c r="D708" t="s">
        <v>30</v>
      </c>
      <c r="E708" s="2">
        <v>450732745</v>
      </c>
      <c r="F708" s="2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27</v>
      </c>
      <c r="N708">
        <v>48</v>
      </c>
      <c r="O708">
        <v>579</v>
      </c>
      <c r="P708">
        <v>1806</v>
      </c>
    </row>
    <row r="709" spans="1:16" x14ac:dyDescent="0.2">
      <c r="A709" t="s">
        <v>59</v>
      </c>
      <c r="B709" t="s">
        <v>16</v>
      </c>
      <c r="C709">
        <v>16</v>
      </c>
      <c r="D709" t="s">
        <v>31</v>
      </c>
      <c r="E709" s="2">
        <v>4112559576</v>
      </c>
      <c r="F709" s="2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0</v>
      </c>
      <c r="N709">
        <v>2</v>
      </c>
      <c r="O709">
        <v>124</v>
      </c>
      <c r="P709">
        <v>1267</v>
      </c>
    </row>
    <row r="710" spans="1:16" x14ac:dyDescent="0.2">
      <c r="A710" t="s">
        <v>59</v>
      </c>
      <c r="B710" t="s">
        <v>16</v>
      </c>
      <c r="C710">
        <v>20</v>
      </c>
      <c r="D710" t="s">
        <v>32</v>
      </c>
      <c r="E710" s="2">
        <v>3921531192</v>
      </c>
      <c r="F710" s="2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16</v>
      </c>
      <c r="N710">
        <v>5</v>
      </c>
      <c r="O710">
        <v>94</v>
      </c>
      <c r="P710">
        <v>424</v>
      </c>
    </row>
    <row r="711" spans="1:16" x14ac:dyDescent="0.2">
      <c r="A711" t="s">
        <v>59</v>
      </c>
      <c r="B711" t="s">
        <v>16</v>
      </c>
      <c r="C711">
        <v>19</v>
      </c>
      <c r="D711" t="s">
        <v>33</v>
      </c>
      <c r="E711" s="2">
        <v>3811569725</v>
      </c>
      <c r="F711" s="2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7</v>
      </c>
      <c r="N711">
        <v>18</v>
      </c>
      <c r="O711">
        <v>109</v>
      </c>
      <c r="P711">
        <v>2017</v>
      </c>
    </row>
    <row r="712" spans="1:16" x14ac:dyDescent="0.2">
      <c r="A712" t="s">
        <v>59</v>
      </c>
      <c r="B712" t="s">
        <v>16</v>
      </c>
      <c r="C712">
        <v>9</v>
      </c>
      <c r="D712" t="s">
        <v>34</v>
      </c>
      <c r="E712" s="2">
        <v>4376923077</v>
      </c>
      <c r="F712" s="2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5</v>
      </c>
      <c r="N712">
        <v>21</v>
      </c>
      <c r="O712">
        <v>367</v>
      </c>
      <c r="P712">
        <v>1867</v>
      </c>
    </row>
    <row r="713" spans="1:16" x14ac:dyDescent="0.2">
      <c r="A713" t="s">
        <v>59</v>
      </c>
      <c r="B713" t="s">
        <v>16</v>
      </c>
      <c r="C713">
        <v>10</v>
      </c>
      <c r="D713" t="s">
        <v>35</v>
      </c>
      <c r="E713" s="2">
        <v>4310675841</v>
      </c>
      <c r="F713" s="2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4</v>
      </c>
      <c r="N713">
        <v>7</v>
      </c>
      <c r="O713">
        <v>85</v>
      </c>
      <c r="P713">
        <v>891</v>
      </c>
    </row>
    <row r="714" spans="1:16" x14ac:dyDescent="0.2">
      <c r="A714" t="s">
        <v>59</v>
      </c>
      <c r="B714" t="s">
        <v>16</v>
      </c>
      <c r="C714">
        <v>2</v>
      </c>
      <c r="D714" t="s">
        <v>36</v>
      </c>
      <c r="E714" s="2">
        <v>4573750286</v>
      </c>
      <c r="F714" s="2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0</v>
      </c>
      <c r="N714">
        <v>4</v>
      </c>
      <c r="O714">
        <v>59</v>
      </c>
      <c r="P714">
        <v>128</v>
      </c>
    </row>
    <row r="715" spans="1:16" x14ac:dyDescent="0.2">
      <c r="A715" t="s">
        <v>59</v>
      </c>
      <c r="B715" t="s">
        <v>16</v>
      </c>
      <c r="C715">
        <v>5</v>
      </c>
      <c r="D715" t="s">
        <v>37</v>
      </c>
      <c r="E715" s="2">
        <v>4543490485</v>
      </c>
      <c r="F715" s="2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119</v>
      </c>
      <c r="N715">
        <v>49</v>
      </c>
      <c r="O715">
        <v>433</v>
      </c>
      <c r="P715">
        <v>5753</v>
      </c>
    </row>
    <row r="716" spans="1:16" x14ac:dyDescent="0.2">
      <c r="A716" t="s">
        <v>60</v>
      </c>
      <c r="B716" t="s">
        <v>16</v>
      </c>
      <c r="C716">
        <v>13</v>
      </c>
      <c r="D716" t="s">
        <v>17</v>
      </c>
      <c r="E716" s="2">
        <v>4235122196</v>
      </c>
      <c r="F716" s="2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6</v>
      </c>
      <c r="N716">
        <v>12</v>
      </c>
      <c r="O716">
        <v>160</v>
      </c>
      <c r="P716">
        <v>727</v>
      </c>
    </row>
    <row r="717" spans="1:16" x14ac:dyDescent="0.2">
      <c r="A717" t="s">
        <v>60</v>
      </c>
      <c r="B717" t="s">
        <v>16</v>
      </c>
      <c r="C717">
        <v>17</v>
      </c>
      <c r="D717" t="s">
        <v>18</v>
      </c>
      <c r="E717" s="2">
        <v>4063947052</v>
      </c>
      <c r="F717" s="2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0</v>
      </c>
      <c r="N717">
        <v>1</v>
      </c>
      <c r="O717">
        <v>20</v>
      </c>
      <c r="P717">
        <v>164</v>
      </c>
    </row>
    <row r="718" spans="1:16" x14ac:dyDescent="0.2">
      <c r="A718" t="s">
        <v>60</v>
      </c>
      <c r="B718" t="s">
        <v>16</v>
      </c>
      <c r="C718">
        <v>18</v>
      </c>
      <c r="D718" t="s">
        <v>19</v>
      </c>
      <c r="E718" s="2">
        <v>3890597598</v>
      </c>
      <c r="F718" s="2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1</v>
      </c>
      <c r="N718">
        <v>4</v>
      </c>
      <c r="O718">
        <v>59</v>
      </c>
      <c r="P718">
        <v>725</v>
      </c>
    </row>
    <row r="719" spans="1:16" x14ac:dyDescent="0.2">
      <c r="A719" t="s">
        <v>60</v>
      </c>
      <c r="B719" t="s">
        <v>16</v>
      </c>
      <c r="C719">
        <v>15</v>
      </c>
      <c r="D719" t="s">
        <v>20</v>
      </c>
      <c r="E719" s="2">
        <v>4083956555</v>
      </c>
      <c r="F719" s="2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10</v>
      </c>
      <c r="N719">
        <v>8</v>
      </c>
      <c r="O719">
        <v>167</v>
      </c>
      <c r="P719">
        <v>1189</v>
      </c>
    </row>
    <row r="720" spans="1:16" x14ac:dyDescent="0.2">
      <c r="A720" t="s">
        <v>60</v>
      </c>
      <c r="B720" t="s">
        <v>16</v>
      </c>
      <c r="C720">
        <v>8</v>
      </c>
      <c r="D720" t="s">
        <v>21</v>
      </c>
      <c r="E720" s="2">
        <v>4449436681</v>
      </c>
      <c r="F720" s="2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66</v>
      </c>
      <c r="N720">
        <v>99</v>
      </c>
      <c r="O720">
        <v>736</v>
      </c>
      <c r="P720">
        <v>0</v>
      </c>
    </row>
    <row r="721" spans="1:16" x14ac:dyDescent="0.2">
      <c r="A721" t="s">
        <v>60</v>
      </c>
      <c r="B721" t="s">
        <v>16</v>
      </c>
      <c r="C721">
        <v>6</v>
      </c>
      <c r="D721" t="s">
        <v>22</v>
      </c>
      <c r="E721" s="2">
        <v>456494354</v>
      </c>
      <c r="F721" s="2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12</v>
      </c>
      <c r="N721">
        <v>11</v>
      </c>
      <c r="O721">
        <v>44</v>
      </c>
      <c r="P721">
        <v>674</v>
      </c>
    </row>
    <row r="722" spans="1:16" x14ac:dyDescent="0.2">
      <c r="A722" t="s">
        <v>60</v>
      </c>
      <c r="B722" t="s">
        <v>16</v>
      </c>
      <c r="C722">
        <v>12</v>
      </c>
      <c r="D722" t="s">
        <v>23</v>
      </c>
      <c r="E722" s="2">
        <v>4189277044</v>
      </c>
      <c r="F722" s="2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8</v>
      </c>
      <c r="N722">
        <v>12</v>
      </c>
      <c r="O722">
        <v>201</v>
      </c>
      <c r="P722">
        <v>565</v>
      </c>
    </row>
    <row r="723" spans="1:16" x14ac:dyDescent="0.2">
      <c r="A723" t="s">
        <v>60</v>
      </c>
      <c r="B723" t="s">
        <v>16</v>
      </c>
      <c r="C723">
        <v>7</v>
      </c>
      <c r="D723" t="s">
        <v>24</v>
      </c>
      <c r="E723" s="2">
        <v>4441149315</v>
      </c>
      <c r="F723" s="2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42</v>
      </c>
      <c r="N723">
        <v>19</v>
      </c>
      <c r="O723">
        <v>254</v>
      </c>
      <c r="P723">
        <v>923</v>
      </c>
    </row>
    <row r="724" spans="1:16" x14ac:dyDescent="0.2">
      <c r="A724" t="s">
        <v>60</v>
      </c>
      <c r="B724" t="s">
        <v>16</v>
      </c>
      <c r="C724">
        <v>3</v>
      </c>
      <c r="D724" t="s">
        <v>25</v>
      </c>
      <c r="E724" s="2">
        <v>4546679409</v>
      </c>
      <c r="F724" s="2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293</v>
      </c>
      <c r="N724">
        <v>416</v>
      </c>
      <c r="O724">
        <v>1592</v>
      </c>
      <c r="P724">
        <v>4895</v>
      </c>
    </row>
    <row r="725" spans="1:16" x14ac:dyDescent="0.2">
      <c r="A725" t="s">
        <v>60</v>
      </c>
      <c r="B725" t="s">
        <v>16</v>
      </c>
      <c r="C725">
        <v>11</v>
      </c>
      <c r="D725" t="s">
        <v>26</v>
      </c>
      <c r="E725" s="2">
        <v>4361675973</v>
      </c>
      <c r="F725" s="2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2</v>
      </c>
      <c r="N725">
        <v>22</v>
      </c>
      <c r="O725">
        <v>185</v>
      </c>
      <c r="P725">
        <v>547</v>
      </c>
    </row>
    <row r="726" spans="1:16" x14ac:dyDescent="0.2">
      <c r="A726" t="s">
        <v>60</v>
      </c>
      <c r="B726" t="s">
        <v>16</v>
      </c>
      <c r="C726">
        <v>14</v>
      </c>
      <c r="D726" t="s">
        <v>27</v>
      </c>
      <c r="E726" s="2">
        <v>4155774754</v>
      </c>
      <c r="F726" s="2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0</v>
      </c>
      <c r="O726">
        <v>4</v>
      </c>
      <c r="P726">
        <v>111</v>
      </c>
    </row>
    <row r="727" spans="1:16" x14ac:dyDescent="0.2">
      <c r="A727" t="s">
        <v>60</v>
      </c>
      <c r="B727" t="s">
        <v>16</v>
      </c>
      <c r="C727">
        <v>4</v>
      </c>
      <c r="D727" t="s">
        <v>28</v>
      </c>
      <c r="E727" s="2">
        <v>4649933453</v>
      </c>
      <c r="F727" s="2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0</v>
      </c>
      <c r="N727">
        <v>0</v>
      </c>
      <c r="O727">
        <v>105</v>
      </c>
      <c r="P727">
        <v>969</v>
      </c>
    </row>
    <row r="728" spans="1:16" x14ac:dyDescent="0.2">
      <c r="A728" t="s">
        <v>60</v>
      </c>
      <c r="B728" t="s">
        <v>16</v>
      </c>
      <c r="C728">
        <v>4</v>
      </c>
      <c r="D728" t="s">
        <v>29</v>
      </c>
      <c r="E728" s="2">
        <v>4606893511</v>
      </c>
      <c r="F728" s="2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21</v>
      </c>
      <c r="N728">
        <v>9</v>
      </c>
      <c r="O728">
        <v>89</v>
      </c>
      <c r="P728">
        <v>389</v>
      </c>
    </row>
    <row r="729" spans="1:16" x14ac:dyDescent="0.2">
      <c r="A729" t="s">
        <v>60</v>
      </c>
      <c r="B729" t="s">
        <v>16</v>
      </c>
      <c r="C729">
        <v>1</v>
      </c>
      <c r="D729" t="s">
        <v>30</v>
      </c>
      <c r="E729" s="2">
        <v>450732745</v>
      </c>
      <c r="F729" s="2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51</v>
      </c>
      <c r="N729">
        <v>67</v>
      </c>
      <c r="O729">
        <v>535</v>
      </c>
      <c r="P729">
        <v>2547</v>
      </c>
    </row>
    <row r="730" spans="1:16" x14ac:dyDescent="0.2">
      <c r="A730" t="s">
        <v>60</v>
      </c>
      <c r="B730" t="s">
        <v>16</v>
      </c>
      <c r="C730">
        <v>16</v>
      </c>
      <c r="D730" t="s">
        <v>31</v>
      </c>
      <c r="E730" s="2">
        <v>4112559576</v>
      </c>
      <c r="F730" s="2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2</v>
      </c>
      <c r="N730">
        <v>15</v>
      </c>
      <c r="O730">
        <v>91</v>
      </c>
      <c r="P730">
        <v>861</v>
      </c>
    </row>
    <row r="731" spans="1:16" x14ac:dyDescent="0.2">
      <c r="A731" t="s">
        <v>60</v>
      </c>
      <c r="B731" t="s">
        <v>16</v>
      </c>
      <c r="C731">
        <v>20</v>
      </c>
      <c r="D731" t="s">
        <v>32</v>
      </c>
      <c r="E731" s="2">
        <v>3921531192</v>
      </c>
      <c r="F731" s="2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0</v>
      </c>
      <c r="N731">
        <v>1</v>
      </c>
      <c r="O731">
        <v>14</v>
      </c>
      <c r="P731">
        <v>373</v>
      </c>
    </row>
    <row r="732" spans="1:16" x14ac:dyDescent="0.2">
      <c r="A732" t="s">
        <v>60</v>
      </c>
      <c r="B732" t="s">
        <v>16</v>
      </c>
      <c r="C732">
        <v>19</v>
      </c>
      <c r="D732" t="s">
        <v>33</v>
      </c>
      <c r="E732" s="2">
        <v>3811569725</v>
      </c>
      <c r="F732" s="2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5</v>
      </c>
      <c r="N732">
        <v>8</v>
      </c>
      <c r="O732">
        <v>101</v>
      </c>
      <c r="P732">
        <v>718</v>
      </c>
    </row>
    <row r="733" spans="1:16" x14ac:dyDescent="0.2">
      <c r="A733" t="s">
        <v>60</v>
      </c>
      <c r="B733" t="s">
        <v>16</v>
      </c>
      <c r="C733">
        <v>9</v>
      </c>
      <c r="D733" t="s">
        <v>34</v>
      </c>
      <c r="E733" s="2">
        <v>4376923077</v>
      </c>
      <c r="F733" s="2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13</v>
      </c>
      <c r="N733">
        <v>17</v>
      </c>
      <c r="O733">
        <v>305</v>
      </c>
      <c r="P733">
        <v>1966</v>
      </c>
    </row>
    <row r="734" spans="1:16" x14ac:dyDescent="0.2">
      <c r="A734" t="s">
        <v>60</v>
      </c>
      <c r="B734" t="s">
        <v>16</v>
      </c>
      <c r="C734">
        <v>10</v>
      </c>
      <c r="D734" t="s">
        <v>35</v>
      </c>
      <c r="E734" s="2">
        <v>4310675841</v>
      </c>
      <c r="F734" s="2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52</v>
      </c>
      <c r="N734">
        <v>3</v>
      </c>
      <c r="O734">
        <v>54</v>
      </c>
      <c r="P734">
        <v>657</v>
      </c>
    </row>
    <row r="735" spans="1:16" x14ac:dyDescent="0.2">
      <c r="A735" t="s">
        <v>60</v>
      </c>
      <c r="B735" t="s">
        <v>16</v>
      </c>
      <c r="C735">
        <v>2</v>
      </c>
      <c r="D735" t="s">
        <v>36</v>
      </c>
      <c r="E735" s="2">
        <v>4573750286</v>
      </c>
      <c r="F735" s="2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0</v>
      </c>
      <c r="N735">
        <v>2</v>
      </c>
      <c r="O735">
        <v>73</v>
      </c>
      <c r="P735">
        <v>100</v>
      </c>
    </row>
    <row r="736" spans="1:16" x14ac:dyDescent="0.2">
      <c r="A736" t="s">
        <v>60</v>
      </c>
      <c r="B736" t="s">
        <v>16</v>
      </c>
      <c r="C736">
        <v>5</v>
      </c>
      <c r="D736" t="s">
        <v>37</v>
      </c>
      <c r="E736" s="2">
        <v>4543490485</v>
      </c>
      <c r="F736" s="2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60</v>
      </c>
      <c r="N736">
        <v>30</v>
      </c>
      <c r="O736">
        <v>428</v>
      </c>
      <c r="P736">
        <v>5404</v>
      </c>
    </row>
    <row r="737" spans="1:16" x14ac:dyDescent="0.2">
      <c r="A737" t="s">
        <v>61</v>
      </c>
      <c r="B737" t="s">
        <v>16</v>
      </c>
      <c r="C737">
        <v>13</v>
      </c>
      <c r="D737" t="s">
        <v>17</v>
      </c>
      <c r="E737" s="2">
        <v>4235122196</v>
      </c>
      <c r="F737" s="2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38</v>
      </c>
      <c r="N737">
        <v>14</v>
      </c>
      <c r="O737">
        <v>52</v>
      </c>
      <c r="P737">
        <v>218</v>
      </c>
    </row>
    <row r="738" spans="1:16" x14ac:dyDescent="0.2">
      <c r="A738" t="s">
        <v>61</v>
      </c>
      <c r="B738" t="s">
        <v>16</v>
      </c>
      <c r="C738">
        <v>17</v>
      </c>
      <c r="D738" t="s">
        <v>18</v>
      </c>
      <c r="E738" s="2">
        <v>4063947052</v>
      </c>
      <c r="F738" s="2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0</v>
      </c>
      <c r="N738">
        <v>1</v>
      </c>
      <c r="O738">
        <v>12</v>
      </c>
      <c r="P738">
        <v>248</v>
      </c>
    </row>
    <row r="739" spans="1:16" x14ac:dyDescent="0.2">
      <c r="A739" t="s">
        <v>61</v>
      </c>
      <c r="B739" t="s">
        <v>16</v>
      </c>
      <c r="C739">
        <v>18</v>
      </c>
      <c r="D739" t="s">
        <v>19</v>
      </c>
      <c r="E739" s="2">
        <v>3890597598</v>
      </c>
      <c r="F739" s="2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</v>
      </c>
      <c r="N739">
        <v>6</v>
      </c>
      <c r="O739">
        <v>33</v>
      </c>
      <c r="P739">
        <v>528</v>
      </c>
    </row>
    <row r="740" spans="1:16" x14ac:dyDescent="0.2">
      <c r="A740" t="s">
        <v>61</v>
      </c>
      <c r="B740" t="s">
        <v>16</v>
      </c>
      <c r="C740">
        <v>15</v>
      </c>
      <c r="D740" t="s">
        <v>20</v>
      </c>
      <c r="E740" s="2">
        <v>4083956555</v>
      </c>
      <c r="F740" s="2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2</v>
      </c>
      <c r="N740">
        <v>8</v>
      </c>
      <c r="O740">
        <v>193</v>
      </c>
      <c r="P740">
        <v>1164</v>
      </c>
    </row>
    <row r="741" spans="1:16" x14ac:dyDescent="0.2">
      <c r="A741" t="s">
        <v>61</v>
      </c>
      <c r="B741" t="s">
        <v>16</v>
      </c>
      <c r="C741">
        <v>8</v>
      </c>
      <c r="D741" t="s">
        <v>21</v>
      </c>
      <c r="E741" s="2">
        <v>4449436681</v>
      </c>
      <c r="F741" s="2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86</v>
      </c>
      <c r="N741">
        <v>95</v>
      </c>
      <c r="O741">
        <v>412</v>
      </c>
      <c r="P741">
        <v>-2001</v>
      </c>
    </row>
    <row r="742" spans="1:16" x14ac:dyDescent="0.2">
      <c r="A742" t="s">
        <v>61</v>
      </c>
      <c r="B742" t="s">
        <v>16</v>
      </c>
      <c r="C742">
        <v>6</v>
      </c>
      <c r="D742" t="s">
        <v>22</v>
      </c>
      <c r="E742" s="2">
        <v>456494354</v>
      </c>
      <c r="F742" s="2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44</v>
      </c>
      <c r="N742">
        <v>9</v>
      </c>
      <c r="O742">
        <v>21</v>
      </c>
      <c r="P742">
        <v>606</v>
      </c>
    </row>
    <row r="743" spans="1:16" x14ac:dyDescent="0.2">
      <c r="A743" t="s">
        <v>61</v>
      </c>
      <c r="B743" t="s">
        <v>16</v>
      </c>
      <c r="C743">
        <v>12</v>
      </c>
      <c r="D743" t="s">
        <v>23</v>
      </c>
      <c r="E743" s="2">
        <v>4189277044</v>
      </c>
      <c r="F743" s="2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59</v>
      </c>
      <c r="N743">
        <v>14</v>
      </c>
      <c r="O743">
        <v>208</v>
      </c>
      <c r="P743">
        <v>5102</v>
      </c>
    </row>
    <row r="744" spans="1:16" x14ac:dyDescent="0.2">
      <c r="A744" t="s">
        <v>61</v>
      </c>
      <c r="B744" t="s">
        <v>16</v>
      </c>
      <c r="C744">
        <v>7</v>
      </c>
      <c r="D744" t="s">
        <v>24</v>
      </c>
      <c r="E744" s="2">
        <v>4441149315</v>
      </c>
      <c r="F744" s="2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17</v>
      </c>
      <c r="N744">
        <v>20</v>
      </c>
      <c r="O744">
        <v>141</v>
      </c>
      <c r="P744">
        <v>577</v>
      </c>
    </row>
    <row r="745" spans="1:16" x14ac:dyDescent="0.2">
      <c r="A745" t="s">
        <v>61</v>
      </c>
      <c r="B745" t="s">
        <v>16</v>
      </c>
      <c r="C745">
        <v>3</v>
      </c>
      <c r="D745" t="s">
        <v>25</v>
      </c>
      <c r="E745" s="2">
        <v>4546679409</v>
      </c>
      <c r="F745" s="2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1082</v>
      </c>
      <c r="N745">
        <v>458</v>
      </c>
      <c r="O745">
        <v>1154</v>
      </c>
      <c r="P745">
        <v>3659</v>
      </c>
    </row>
    <row r="746" spans="1:16" x14ac:dyDescent="0.2">
      <c r="A746" t="s">
        <v>61</v>
      </c>
      <c r="B746" t="s">
        <v>16</v>
      </c>
      <c r="C746">
        <v>11</v>
      </c>
      <c r="D746" t="s">
        <v>26</v>
      </c>
      <c r="E746" s="2">
        <v>4361675973</v>
      </c>
      <c r="F746" s="2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4</v>
      </c>
      <c r="N746">
        <v>31</v>
      </c>
      <c r="O746">
        <v>126</v>
      </c>
      <c r="P746">
        <v>548</v>
      </c>
    </row>
    <row r="747" spans="1:16" x14ac:dyDescent="0.2">
      <c r="A747" t="s">
        <v>61</v>
      </c>
      <c r="B747" t="s">
        <v>16</v>
      </c>
      <c r="C747">
        <v>14</v>
      </c>
      <c r="D747" t="s">
        <v>27</v>
      </c>
      <c r="E747" s="2">
        <v>4155774754</v>
      </c>
      <c r="F747" s="2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0</v>
      </c>
      <c r="N747">
        <v>0</v>
      </c>
      <c r="O747">
        <v>7</v>
      </c>
      <c r="P747">
        <v>37</v>
      </c>
    </row>
    <row r="748" spans="1:16" x14ac:dyDescent="0.2">
      <c r="A748" t="s">
        <v>61</v>
      </c>
      <c r="B748" t="s">
        <v>16</v>
      </c>
      <c r="C748">
        <v>4</v>
      </c>
      <c r="D748" t="s">
        <v>28</v>
      </c>
      <c r="E748" s="2">
        <v>4649933453</v>
      </c>
      <c r="F748" s="2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37</v>
      </c>
      <c r="N748">
        <v>10</v>
      </c>
      <c r="O748">
        <v>111</v>
      </c>
      <c r="P748">
        <v>503</v>
      </c>
    </row>
    <row r="749" spans="1:16" x14ac:dyDescent="0.2">
      <c r="A749" t="s">
        <v>61</v>
      </c>
      <c r="B749" t="s">
        <v>16</v>
      </c>
      <c r="C749">
        <v>4</v>
      </c>
      <c r="D749" t="s">
        <v>29</v>
      </c>
      <c r="E749" s="2">
        <v>4606893511</v>
      </c>
      <c r="F749" s="2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</v>
      </c>
      <c r="N749">
        <v>18</v>
      </c>
      <c r="O749">
        <v>88</v>
      </c>
      <c r="P749">
        <v>427</v>
      </c>
    </row>
    <row r="750" spans="1:16" x14ac:dyDescent="0.2">
      <c r="A750" t="s">
        <v>61</v>
      </c>
      <c r="B750" t="s">
        <v>16</v>
      </c>
      <c r="C750">
        <v>1</v>
      </c>
      <c r="D750" t="s">
        <v>30</v>
      </c>
      <c r="E750" s="2">
        <v>450732745</v>
      </c>
      <c r="F750" s="2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54</v>
      </c>
      <c r="N750">
        <v>65</v>
      </c>
      <c r="O750">
        <v>506</v>
      </c>
      <c r="P750">
        <v>1420</v>
      </c>
    </row>
    <row r="751" spans="1:16" x14ac:dyDescent="0.2">
      <c r="A751" t="s">
        <v>61</v>
      </c>
      <c r="B751" t="s">
        <v>16</v>
      </c>
      <c r="C751">
        <v>16</v>
      </c>
      <c r="D751" t="s">
        <v>31</v>
      </c>
      <c r="E751" s="2">
        <v>4112559576</v>
      </c>
      <c r="F751" s="2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5</v>
      </c>
      <c r="N751">
        <v>5</v>
      </c>
      <c r="O751">
        <v>163</v>
      </c>
      <c r="P751">
        <v>756</v>
      </c>
    </row>
    <row r="752" spans="1:16" x14ac:dyDescent="0.2">
      <c r="A752" t="s">
        <v>61</v>
      </c>
      <c r="B752" t="s">
        <v>16</v>
      </c>
      <c r="C752">
        <v>20</v>
      </c>
      <c r="D752" t="s">
        <v>32</v>
      </c>
      <c r="E752" s="2">
        <v>3921531192</v>
      </c>
      <c r="F752" s="2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3</v>
      </c>
      <c r="N752">
        <v>1</v>
      </c>
      <c r="O752">
        <v>44</v>
      </c>
      <c r="P752">
        <v>395</v>
      </c>
    </row>
    <row r="753" spans="1:16" x14ac:dyDescent="0.2">
      <c r="A753" t="s">
        <v>61</v>
      </c>
      <c r="B753" t="s">
        <v>16</v>
      </c>
      <c r="C753">
        <v>19</v>
      </c>
      <c r="D753" t="s">
        <v>33</v>
      </c>
      <c r="E753" s="2">
        <v>3811569725</v>
      </c>
      <c r="F753" s="2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6</v>
      </c>
      <c r="N753">
        <v>11</v>
      </c>
      <c r="O753">
        <v>95</v>
      </c>
      <c r="P753">
        <v>944</v>
      </c>
    </row>
    <row r="754" spans="1:16" x14ac:dyDescent="0.2">
      <c r="A754" t="s">
        <v>61</v>
      </c>
      <c r="B754" t="s">
        <v>16</v>
      </c>
      <c r="C754">
        <v>9</v>
      </c>
      <c r="D754" t="s">
        <v>34</v>
      </c>
      <c r="E754" s="2">
        <v>4376923077</v>
      </c>
      <c r="F754" s="2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10</v>
      </c>
      <c r="N754">
        <v>16</v>
      </c>
      <c r="O754">
        <v>290</v>
      </c>
      <c r="P754">
        <v>2520</v>
      </c>
    </row>
    <row r="755" spans="1:16" x14ac:dyDescent="0.2">
      <c r="A755" t="s">
        <v>61</v>
      </c>
      <c r="B755" t="s">
        <v>16</v>
      </c>
      <c r="C755">
        <v>10</v>
      </c>
      <c r="D755" t="s">
        <v>35</v>
      </c>
      <c r="E755" s="2">
        <v>4310675841</v>
      </c>
      <c r="F755" s="2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89</v>
      </c>
      <c r="N755">
        <v>2</v>
      </c>
      <c r="O755">
        <v>28</v>
      </c>
      <c r="P755">
        <v>465</v>
      </c>
    </row>
    <row r="756" spans="1:16" x14ac:dyDescent="0.2">
      <c r="A756" t="s">
        <v>61</v>
      </c>
      <c r="B756" t="s">
        <v>16</v>
      </c>
      <c r="C756">
        <v>2</v>
      </c>
      <c r="D756" t="s">
        <v>36</v>
      </c>
      <c r="E756" s="2">
        <v>4573750286</v>
      </c>
      <c r="F756" s="2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14</v>
      </c>
      <c r="N756">
        <v>7</v>
      </c>
      <c r="O756">
        <v>0</v>
      </c>
      <c r="P756">
        <v>56</v>
      </c>
    </row>
    <row r="757" spans="1:16" x14ac:dyDescent="0.2">
      <c r="A757" t="s">
        <v>61</v>
      </c>
      <c r="B757" t="s">
        <v>16</v>
      </c>
      <c r="C757">
        <v>5</v>
      </c>
      <c r="D757" t="s">
        <v>37</v>
      </c>
      <c r="E757" s="2">
        <v>4543490485</v>
      </c>
      <c r="F757" s="2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32</v>
      </c>
      <c r="N757">
        <v>21</v>
      </c>
      <c r="O757">
        <v>366</v>
      </c>
      <c r="P757">
        <v>5157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"/>
  <sheetViews>
    <sheetView topLeftCell="A43" zoomScale="91" zoomScaleNormal="91" workbookViewId="0">
      <selection activeCell="G40" sqref="G40"/>
    </sheetView>
  </sheetViews>
  <sheetFormatPr baseColWidth="10" defaultRowHeight="16" x14ac:dyDescent="0.2"/>
  <cols>
    <col min="1" max="1" width="21.33203125" bestFit="1" customWidth="1"/>
    <col min="2" max="2" width="15" bestFit="1" customWidth="1"/>
    <col min="3" max="3" width="20.33203125" bestFit="1" customWidth="1"/>
    <col min="4" max="4" width="27.83203125" bestFit="1" customWidth="1"/>
    <col min="5" max="5" width="22.1640625" bestFit="1" customWidth="1"/>
    <col min="6" max="6" width="27.33203125" bestFit="1" customWidth="1"/>
    <col min="7" max="7" width="17.83203125" bestFit="1" customWidth="1"/>
    <col min="8" max="12" width="18.5" customWidth="1"/>
    <col min="13" max="13" width="11.33203125" bestFit="1" customWidth="1"/>
    <col min="14" max="14" width="10.1640625" bestFit="1" customWidth="1"/>
    <col min="15" max="15" width="9" bestFit="1" customWidth="1"/>
    <col min="16" max="16" width="6.1640625" bestFit="1" customWidth="1"/>
    <col min="17" max="17" width="8.83203125" bestFit="1" customWidth="1"/>
    <col min="18" max="18" width="6" bestFit="1" customWidth="1"/>
    <col min="19" max="19" width="7.83203125" bestFit="1" customWidth="1"/>
    <col min="20" max="20" width="7.33203125" bestFit="1" customWidth="1"/>
    <col min="21" max="21" width="12" bestFit="1" customWidth="1"/>
    <col min="22" max="22" width="7" bestFit="1" customWidth="1"/>
    <col min="23" max="24" width="10.83203125" bestFit="1" customWidth="1"/>
    <col min="25" max="25" width="22.1640625" bestFit="1" customWidth="1"/>
    <col min="26" max="26" width="26.83203125" bestFit="1" customWidth="1"/>
    <col min="27" max="27" width="17.83203125" bestFit="1" customWidth="1"/>
    <col min="28" max="28" width="20.33203125" bestFit="1" customWidth="1"/>
    <col min="29" max="29" width="27.33203125" bestFit="1" customWidth="1"/>
    <col min="30" max="30" width="22.1640625" bestFit="1" customWidth="1"/>
    <col min="31" max="31" width="26.83203125" bestFit="1" customWidth="1"/>
    <col min="32" max="32" width="14.5" bestFit="1" customWidth="1"/>
    <col min="33" max="33" width="20.33203125" bestFit="1" customWidth="1"/>
    <col min="34" max="34" width="27.33203125" bestFit="1" customWidth="1"/>
    <col min="35" max="35" width="22.1640625" bestFit="1" customWidth="1"/>
    <col min="36" max="36" width="26.83203125" bestFit="1" customWidth="1"/>
    <col min="37" max="37" width="14.5" bestFit="1" customWidth="1"/>
    <col min="38" max="38" width="20.33203125" bestFit="1" customWidth="1"/>
    <col min="39" max="39" width="27.33203125" bestFit="1" customWidth="1"/>
    <col min="40" max="40" width="22.1640625" bestFit="1" customWidth="1"/>
    <col min="41" max="41" width="26.83203125" bestFit="1" customWidth="1"/>
    <col min="42" max="42" width="14.5" bestFit="1" customWidth="1"/>
    <col min="43" max="43" width="20.33203125" bestFit="1" customWidth="1"/>
    <col min="44" max="44" width="27.33203125" bestFit="1" customWidth="1"/>
    <col min="45" max="45" width="22.1640625" bestFit="1" customWidth="1"/>
    <col min="46" max="46" width="26.83203125" bestFit="1" customWidth="1"/>
    <col min="47" max="47" width="14.5" bestFit="1" customWidth="1"/>
    <col min="48" max="48" width="20.33203125" bestFit="1" customWidth="1"/>
    <col min="49" max="49" width="27.33203125" bestFit="1" customWidth="1"/>
    <col min="50" max="50" width="22.1640625" bestFit="1" customWidth="1"/>
    <col min="51" max="51" width="26.83203125" bestFit="1" customWidth="1"/>
    <col min="52" max="52" width="14.5" bestFit="1" customWidth="1"/>
    <col min="53" max="53" width="20.33203125" bestFit="1" customWidth="1"/>
    <col min="54" max="54" width="27.33203125" bestFit="1" customWidth="1"/>
    <col min="55" max="55" width="22.1640625" bestFit="1" customWidth="1"/>
    <col min="56" max="56" width="26.83203125" bestFit="1" customWidth="1"/>
    <col min="57" max="57" width="14.5" bestFit="1" customWidth="1"/>
    <col min="58" max="58" width="20.33203125" bestFit="1" customWidth="1"/>
    <col min="59" max="59" width="27.33203125" bestFit="1" customWidth="1"/>
    <col min="60" max="60" width="22.1640625" bestFit="1" customWidth="1"/>
    <col min="61" max="61" width="26.83203125" bestFit="1" customWidth="1"/>
    <col min="62" max="62" width="14.5" bestFit="1" customWidth="1"/>
    <col min="63" max="63" width="20.33203125" bestFit="1" customWidth="1"/>
    <col min="64" max="64" width="27.33203125" bestFit="1" customWidth="1"/>
    <col min="65" max="65" width="22.1640625" bestFit="1" customWidth="1"/>
    <col min="66" max="66" width="26.83203125" bestFit="1" customWidth="1"/>
    <col min="67" max="67" width="14.5" bestFit="1" customWidth="1"/>
    <col min="68" max="68" width="20.33203125" bestFit="1" customWidth="1"/>
    <col min="69" max="69" width="27.33203125" bestFit="1" customWidth="1"/>
    <col min="70" max="70" width="22.1640625" bestFit="1" customWidth="1"/>
    <col min="71" max="71" width="26.83203125" bestFit="1" customWidth="1"/>
    <col min="72" max="72" width="14.5" bestFit="1" customWidth="1"/>
    <col min="73" max="73" width="20.33203125" bestFit="1" customWidth="1"/>
    <col min="74" max="74" width="27.33203125" bestFit="1" customWidth="1"/>
    <col min="75" max="75" width="22.1640625" bestFit="1" customWidth="1"/>
    <col min="76" max="76" width="26.83203125" bestFit="1" customWidth="1"/>
    <col min="77" max="77" width="14.5" bestFit="1" customWidth="1"/>
    <col min="78" max="78" width="20.33203125" bestFit="1" customWidth="1"/>
    <col min="79" max="79" width="27.33203125" bestFit="1" customWidth="1"/>
    <col min="80" max="80" width="22.1640625" bestFit="1" customWidth="1"/>
    <col min="81" max="81" width="26.83203125" bestFit="1" customWidth="1"/>
    <col min="82" max="82" width="14.5" bestFit="1" customWidth="1"/>
    <col min="83" max="83" width="20.33203125" bestFit="1" customWidth="1"/>
    <col min="84" max="84" width="27.33203125" bestFit="1" customWidth="1"/>
    <col min="85" max="85" width="22.1640625" bestFit="1" customWidth="1"/>
    <col min="86" max="86" width="26.83203125" bestFit="1" customWidth="1"/>
    <col min="87" max="87" width="14.5" bestFit="1" customWidth="1"/>
    <col min="88" max="88" width="20.33203125" bestFit="1" customWidth="1"/>
    <col min="89" max="89" width="27.33203125" bestFit="1" customWidth="1"/>
    <col min="90" max="90" width="22.1640625" bestFit="1" customWidth="1"/>
    <col min="91" max="91" width="26.83203125" bestFit="1" customWidth="1"/>
    <col min="92" max="92" width="14.5" bestFit="1" customWidth="1"/>
    <col min="93" max="93" width="20.33203125" bestFit="1" customWidth="1"/>
    <col min="94" max="94" width="27.33203125" bestFit="1" customWidth="1"/>
    <col min="95" max="95" width="22.1640625" bestFit="1" customWidth="1"/>
    <col min="96" max="96" width="26.83203125" bestFit="1" customWidth="1"/>
    <col min="97" max="97" width="14.5" bestFit="1" customWidth="1"/>
    <col min="98" max="98" width="20.33203125" bestFit="1" customWidth="1"/>
    <col min="99" max="99" width="27.33203125" bestFit="1" customWidth="1"/>
    <col min="100" max="100" width="22.1640625" bestFit="1" customWidth="1"/>
    <col min="101" max="101" width="26.83203125" bestFit="1" customWidth="1"/>
    <col min="102" max="102" width="14.5" bestFit="1" customWidth="1"/>
    <col min="103" max="103" width="20.33203125" bestFit="1" customWidth="1"/>
    <col min="104" max="104" width="27.33203125" bestFit="1" customWidth="1"/>
    <col min="105" max="105" width="22.1640625" bestFit="1" customWidth="1"/>
    <col min="106" max="106" width="26.83203125" bestFit="1" customWidth="1"/>
    <col min="107" max="107" width="19.33203125" bestFit="1" customWidth="1"/>
    <col min="108" max="108" width="25.1640625" bestFit="1" customWidth="1"/>
    <col min="109" max="109" width="32.1640625" bestFit="1" customWidth="1"/>
    <col min="110" max="110" width="27" bestFit="1" customWidth="1"/>
    <col min="111" max="111" width="31.5" bestFit="1" customWidth="1"/>
    <col min="112" max="112" width="19.33203125" bestFit="1" customWidth="1"/>
    <col min="113" max="113" width="25.1640625" bestFit="1" customWidth="1"/>
    <col min="114" max="114" width="32.1640625" bestFit="1" customWidth="1"/>
    <col min="115" max="115" width="27" bestFit="1" customWidth="1"/>
    <col min="116" max="116" width="31.5" bestFit="1" customWidth="1"/>
  </cols>
  <sheetData>
    <row r="1" spans="1:12" x14ac:dyDescent="0.2">
      <c r="A1" s="3" t="s">
        <v>3</v>
      </c>
      <c r="B1" t="s">
        <v>46</v>
      </c>
    </row>
    <row r="3" spans="1:12" x14ac:dyDescent="0.2">
      <c r="A3" s="3" t="s">
        <v>38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s="6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 spans="1:12" x14ac:dyDescent="0.2">
      <c r="A4" s="8">
        <v>43885.75</v>
      </c>
      <c r="B4" s="5">
        <v>7</v>
      </c>
      <c r="C4" s="5">
        <v>1</v>
      </c>
      <c r="D4" s="5">
        <v>94</v>
      </c>
      <c r="E4" s="5">
        <v>26</v>
      </c>
      <c r="F4" s="5">
        <v>101</v>
      </c>
      <c r="G4">
        <f>SUM(B4:F4)</f>
        <v>229</v>
      </c>
      <c r="H4" s="7">
        <f>C4/G4</f>
        <v>4.3668122270742356E-3</v>
      </c>
      <c r="I4" s="7">
        <f>B4/G4</f>
        <v>3.0567685589519649E-2</v>
      </c>
      <c r="J4" s="7">
        <f>F4/G4</f>
        <v>0.44104803493449779</v>
      </c>
      <c r="K4" s="7">
        <f>E4/G4</f>
        <v>0.11353711790393013</v>
      </c>
      <c r="L4" s="7">
        <f>D4/G4</f>
        <v>0.41048034934497818</v>
      </c>
    </row>
    <row r="5" spans="1:12" x14ac:dyDescent="0.2">
      <c r="A5" s="8">
        <v>43886.75</v>
      </c>
      <c r="B5" s="5">
        <v>3</v>
      </c>
      <c r="C5" s="5">
        <v>0</v>
      </c>
      <c r="D5" s="5">
        <v>68</v>
      </c>
      <c r="E5" s="5">
        <v>9</v>
      </c>
      <c r="F5" s="5">
        <v>13</v>
      </c>
      <c r="G5">
        <f t="shared" ref="G5:G25" si="0">SUM(B5:F5)</f>
        <v>93</v>
      </c>
      <c r="H5" s="7">
        <f t="shared" ref="H5:H26" si="1">C5/G5</f>
        <v>0</v>
      </c>
      <c r="I5" s="7">
        <f t="shared" ref="I5:I26" si="2">B5/G5</f>
        <v>3.2258064516129031E-2</v>
      </c>
      <c r="J5" s="7">
        <f t="shared" ref="J5:J26" si="3">F5/G5</f>
        <v>0.13978494623655913</v>
      </c>
      <c r="K5" s="7">
        <f t="shared" ref="K5:K26" si="4">E5/G5</f>
        <v>9.6774193548387094E-2</v>
      </c>
      <c r="L5" s="7">
        <f t="shared" ref="L5:L26" si="5">D5/G5</f>
        <v>0.73118279569892475</v>
      </c>
    </row>
    <row r="6" spans="1:12" x14ac:dyDescent="0.2">
      <c r="A6" s="8">
        <v>43887.75</v>
      </c>
      <c r="B6" s="5">
        <v>2</v>
      </c>
      <c r="C6" s="5">
        <v>2</v>
      </c>
      <c r="D6" s="5">
        <v>59</v>
      </c>
      <c r="E6" s="5">
        <v>1</v>
      </c>
      <c r="F6" s="5">
        <v>14</v>
      </c>
      <c r="G6">
        <f t="shared" si="0"/>
        <v>78</v>
      </c>
      <c r="H6" s="7">
        <f t="shared" si="1"/>
        <v>2.564102564102564E-2</v>
      </c>
      <c r="I6" s="7">
        <f t="shared" si="2"/>
        <v>2.564102564102564E-2</v>
      </c>
      <c r="J6" s="7">
        <f t="shared" si="3"/>
        <v>0.17948717948717949</v>
      </c>
      <c r="K6" s="7">
        <f t="shared" si="4"/>
        <v>1.282051282051282E-2</v>
      </c>
      <c r="L6" s="7">
        <f t="shared" si="5"/>
        <v>0.75641025641025639</v>
      </c>
    </row>
    <row r="7" spans="1:12" x14ac:dyDescent="0.2">
      <c r="A7" s="8">
        <v>43888.75</v>
      </c>
      <c r="B7" s="5">
        <v>5</v>
      </c>
      <c r="C7" s="5">
        <v>42</v>
      </c>
      <c r="D7" s="5">
        <v>63</v>
      </c>
      <c r="E7" s="5">
        <v>20</v>
      </c>
      <c r="F7" s="5">
        <v>120</v>
      </c>
      <c r="G7">
        <f t="shared" si="0"/>
        <v>250</v>
      </c>
      <c r="H7" s="7">
        <f t="shared" si="1"/>
        <v>0.16800000000000001</v>
      </c>
      <c r="I7" s="7">
        <f t="shared" si="2"/>
        <v>0.02</v>
      </c>
      <c r="J7" s="7">
        <f t="shared" si="3"/>
        <v>0.48</v>
      </c>
      <c r="K7" s="7">
        <f t="shared" si="4"/>
        <v>0.08</v>
      </c>
      <c r="L7" s="7">
        <f t="shared" si="5"/>
        <v>0.252</v>
      </c>
    </row>
    <row r="8" spans="1:12" x14ac:dyDescent="0.2">
      <c r="A8" s="8">
        <v>43889.75</v>
      </c>
      <c r="B8" s="5">
        <v>4</v>
      </c>
      <c r="C8" s="5">
        <v>1</v>
      </c>
      <c r="D8" s="5">
        <v>128</v>
      </c>
      <c r="E8" s="5">
        <v>8</v>
      </c>
      <c r="F8" s="5">
        <v>97</v>
      </c>
      <c r="G8">
        <f t="shared" si="0"/>
        <v>238</v>
      </c>
      <c r="H8" s="7">
        <f t="shared" si="1"/>
        <v>4.2016806722689074E-3</v>
      </c>
      <c r="I8" s="7">
        <f t="shared" si="2"/>
        <v>1.680672268907563E-2</v>
      </c>
      <c r="J8" s="7">
        <f t="shared" si="3"/>
        <v>0.40756302521008403</v>
      </c>
      <c r="K8" s="7">
        <f t="shared" si="4"/>
        <v>3.3613445378151259E-2</v>
      </c>
      <c r="L8" s="7">
        <f t="shared" si="5"/>
        <v>0.53781512605042014</v>
      </c>
    </row>
    <row r="9" spans="1:12" x14ac:dyDescent="0.2">
      <c r="A9" s="8">
        <v>43890.708333333336</v>
      </c>
      <c r="B9" s="5">
        <v>8</v>
      </c>
      <c r="C9" s="5">
        <v>4</v>
      </c>
      <c r="D9" s="5">
        <v>131</v>
      </c>
      <c r="E9" s="5">
        <v>41</v>
      </c>
      <c r="F9" s="5">
        <v>56</v>
      </c>
      <c r="G9">
        <f t="shared" si="0"/>
        <v>240</v>
      </c>
      <c r="H9" s="7">
        <f t="shared" si="1"/>
        <v>1.6666666666666666E-2</v>
      </c>
      <c r="I9" s="7">
        <f t="shared" si="2"/>
        <v>3.3333333333333333E-2</v>
      </c>
      <c r="J9" s="7">
        <f t="shared" si="3"/>
        <v>0.23333333333333334</v>
      </c>
      <c r="K9" s="7">
        <f t="shared" si="4"/>
        <v>0.17083333333333334</v>
      </c>
      <c r="L9" s="7">
        <f t="shared" si="5"/>
        <v>0.54583333333333328</v>
      </c>
    </row>
    <row r="10" spans="1:12" x14ac:dyDescent="0.2">
      <c r="A10" s="8">
        <v>43891.708333333336</v>
      </c>
      <c r="B10" s="5">
        <v>5</v>
      </c>
      <c r="C10" s="5">
        <v>33</v>
      </c>
      <c r="D10" s="5">
        <v>255</v>
      </c>
      <c r="E10" s="5">
        <v>35</v>
      </c>
      <c r="F10" s="5">
        <v>238</v>
      </c>
      <c r="G10">
        <f t="shared" si="0"/>
        <v>566</v>
      </c>
      <c r="H10" s="7">
        <f t="shared" si="1"/>
        <v>5.8303886925795051E-2</v>
      </c>
      <c r="I10" s="7">
        <f t="shared" si="2"/>
        <v>8.8339222614840993E-3</v>
      </c>
      <c r="J10" s="7">
        <f t="shared" si="3"/>
        <v>0.4204946996466431</v>
      </c>
      <c r="K10" s="7">
        <f t="shared" si="4"/>
        <v>6.1837455830388695E-2</v>
      </c>
      <c r="L10" s="7">
        <f t="shared" si="5"/>
        <v>0.45053003533568903</v>
      </c>
    </row>
    <row r="11" spans="1:12" x14ac:dyDescent="0.2">
      <c r="A11" s="8">
        <v>43892.75</v>
      </c>
      <c r="B11" s="5">
        <v>18</v>
      </c>
      <c r="C11" s="5">
        <v>66</v>
      </c>
      <c r="D11" s="5">
        <v>129</v>
      </c>
      <c r="E11" s="5">
        <v>26</v>
      </c>
      <c r="F11" s="5">
        <v>103</v>
      </c>
      <c r="G11">
        <f t="shared" si="0"/>
        <v>342</v>
      </c>
      <c r="H11" s="7">
        <f t="shared" si="1"/>
        <v>0.19298245614035087</v>
      </c>
      <c r="I11" s="7">
        <f t="shared" si="2"/>
        <v>5.2631578947368418E-2</v>
      </c>
      <c r="J11" s="7">
        <f t="shared" si="3"/>
        <v>0.30116959064327486</v>
      </c>
      <c r="K11" s="7">
        <f t="shared" si="4"/>
        <v>7.6023391812865493E-2</v>
      </c>
      <c r="L11" s="7">
        <f t="shared" si="5"/>
        <v>0.37719298245614036</v>
      </c>
    </row>
    <row r="12" spans="1:12" x14ac:dyDescent="0.2">
      <c r="A12" s="8">
        <v>43893.75</v>
      </c>
      <c r="B12" s="5">
        <v>27</v>
      </c>
      <c r="C12" s="5">
        <v>11</v>
      </c>
      <c r="D12" s="5">
        <v>73</v>
      </c>
      <c r="E12" s="5">
        <v>63</v>
      </c>
      <c r="F12" s="5">
        <v>292</v>
      </c>
      <c r="G12">
        <f t="shared" si="0"/>
        <v>466</v>
      </c>
      <c r="H12" s="7">
        <f t="shared" si="1"/>
        <v>2.3605150214592276E-2</v>
      </c>
      <c r="I12" s="7">
        <f t="shared" si="2"/>
        <v>5.7939914163090127E-2</v>
      </c>
      <c r="J12" s="7">
        <f t="shared" si="3"/>
        <v>0.62660944206008584</v>
      </c>
      <c r="K12" s="7">
        <f t="shared" si="4"/>
        <v>0.13519313304721031</v>
      </c>
      <c r="L12" s="7">
        <f t="shared" si="5"/>
        <v>0.15665236051502146</v>
      </c>
    </row>
    <row r="13" spans="1:12" x14ac:dyDescent="0.2">
      <c r="A13" s="8">
        <v>43894.708333333336</v>
      </c>
      <c r="B13" s="5">
        <v>28</v>
      </c>
      <c r="C13" s="5">
        <v>116</v>
      </c>
      <c r="D13" s="5">
        <v>65</v>
      </c>
      <c r="E13" s="5">
        <v>66</v>
      </c>
      <c r="F13" s="5">
        <v>312</v>
      </c>
      <c r="G13">
        <f t="shared" si="0"/>
        <v>587</v>
      </c>
      <c r="H13" s="7">
        <f t="shared" si="1"/>
        <v>0.19761499148211242</v>
      </c>
      <c r="I13" s="7">
        <f t="shared" si="2"/>
        <v>4.770017035775128E-2</v>
      </c>
      <c r="J13" s="7">
        <f t="shared" si="3"/>
        <v>0.53151618398637135</v>
      </c>
      <c r="K13" s="7">
        <f t="shared" si="4"/>
        <v>0.11243611584327087</v>
      </c>
      <c r="L13" s="7">
        <f t="shared" si="5"/>
        <v>0.11073253833049404</v>
      </c>
    </row>
    <row r="14" spans="1:12" x14ac:dyDescent="0.2">
      <c r="A14" s="8">
        <v>43895.708333333336</v>
      </c>
      <c r="B14" s="5">
        <v>41</v>
      </c>
      <c r="C14" s="5">
        <v>138</v>
      </c>
      <c r="D14" s="5">
        <v>90</v>
      </c>
      <c r="E14" s="5">
        <v>56</v>
      </c>
      <c r="F14" s="5">
        <v>444</v>
      </c>
      <c r="G14">
        <f t="shared" si="0"/>
        <v>769</v>
      </c>
      <c r="H14" s="7">
        <f t="shared" si="1"/>
        <v>0.17945383615084526</v>
      </c>
      <c r="I14" s="7">
        <f t="shared" si="2"/>
        <v>5.3315994798439535E-2</v>
      </c>
      <c r="J14" s="7">
        <f t="shared" si="3"/>
        <v>0.57737321196358904</v>
      </c>
      <c r="K14" s="7">
        <f t="shared" si="4"/>
        <v>7.2821846553966188E-2</v>
      </c>
      <c r="L14" s="7">
        <f t="shared" si="5"/>
        <v>0.11703511053315994</v>
      </c>
    </row>
    <row r="15" spans="1:12" x14ac:dyDescent="0.2">
      <c r="A15" s="8">
        <v>43896.708333333336</v>
      </c>
      <c r="B15" s="5">
        <v>49</v>
      </c>
      <c r="C15" s="5">
        <v>109</v>
      </c>
      <c r="D15" s="5">
        <v>-95</v>
      </c>
      <c r="E15" s="5">
        <v>111</v>
      </c>
      <c r="F15" s="5">
        <v>604</v>
      </c>
      <c r="G15">
        <f t="shared" si="0"/>
        <v>778</v>
      </c>
      <c r="H15" s="7">
        <f t="shared" si="1"/>
        <v>0.14010282776349614</v>
      </c>
      <c r="I15" s="7">
        <f t="shared" si="2"/>
        <v>6.2982005141388173E-2</v>
      </c>
      <c r="J15" s="7">
        <f t="shared" si="3"/>
        <v>0.7763496143958869</v>
      </c>
      <c r="K15" s="7">
        <f t="shared" si="4"/>
        <v>0.14267352185089974</v>
      </c>
      <c r="L15" s="7">
        <f t="shared" si="5"/>
        <v>-0.12210796915167095</v>
      </c>
    </row>
    <row r="16" spans="1:12" x14ac:dyDescent="0.2">
      <c r="A16" s="8">
        <v>43897.75</v>
      </c>
      <c r="B16" s="5">
        <v>36</v>
      </c>
      <c r="C16" s="5">
        <v>66</v>
      </c>
      <c r="D16" s="5">
        <v>783</v>
      </c>
      <c r="E16" s="5">
        <v>105</v>
      </c>
      <c r="F16" s="5">
        <v>257</v>
      </c>
      <c r="G16">
        <f t="shared" si="0"/>
        <v>1247</v>
      </c>
      <c r="H16" s="7">
        <f t="shared" si="1"/>
        <v>5.2927024859663191E-2</v>
      </c>
      <c r="I16" s="7">
        <f t="shared" si="2"/>
        <v>2.8869286287089013E-2</v>
      </c>
      <c r="J16" s="7">
        <f t="shared" si="3"/>
        <v>0.20609462710505214</v>
      </c>
      <c r="K16" s="7">
        <f t="shared" si="4"/>
        <v>8.4202085004009622E-2</v>
      </c>
      <c r="L16" s="7">
        <f t="shared" si="5"/>
        <v>0.62790697674418605</v>
      </c>
    </row>
    <row r="17" spans="1:12" x14ac:dyDescent="0.2">
      <c r="A17" s="8">
        <v>43898.75</v>
      </c>
      <c r="B17" s="5">
        <v>133</v>
      </c>
      <c r="C17" s="5">
        <v>33</v>
      </c>
      <c r="D17" s="5">
        <v>337</v>
      </c>
      <c r="E17" s="5">
        <v>83</v>
      </c>
      <c r="F17" s="5">
        <v>906</v>
      </c>
      <c r="G17">
        <f t="shared" si="0"/>
        <v>1492</v>
      </c>
      <c r="H17" s="7">
        <f t="shared" si="1"/>
        <v>2.2117962466487937E-2</v>
      </c>
      <c r="I17" s="7">
        <f t="shared" si="2"/>
        <v>8.9142091152815017E-2</v>
      </c>
      <c r="J17" s="7">
        <f t="shared" si="3"/>
        <v>0.60723860589812328</v>
      </c>
      <c r="K17" s="7">
        <f t="shared" si="4"/>
        <v>5.5630026809651477E-2</v>
      </c>
      <c r="L17" s="7">
        <f t="shared" si="5"/>
        <v>0.22587131367292226</v>
      </c>
    </row>
    <row r="18" spans="1:12" x14ac:dyDescent="0.2">
      <c r="A18" s="8">
        <v>43899.75</v>
      </c>
      <c r="B18" s="5">
        <v>97</v>
      </c>
      <c r="C18" s="5">
        <v>102</v>
      </c>
      <c r="D18" s="5">
        <v>756</v>
      </c>
      <c r="E18" s="5">
        <v>83</v>
      </c>
      <c r="F18" s="5">
        <v>759</v>
      </c>
      <c r="G18">
        <f t="shared" si="0"/>
        <v>1797</v>
      </c>
      <c r="H18" s="7">
        <f t="shared" si="1"/>
        <v>5.6761268781302172E-2</v>
      </c>
      <c r="I18" s="7">
        <f t="shared" si="2"/>
        <v>5.3978853644963826E-2</v>
      </c>
      <c r="J18" s="7">
        <f t="shared" si="3"/>
        <v>0.42237061769616024</v>
      </c>
      <c r="K18" s="7">
        <f t="shared" si="4"/>
        <v>4.618809126321647E-2</v>
      </c>
      <c r="L18" s="7">
        <f t="shared" si="5"/>
        <v>0.42070116861435725</v>
      </c>
    </row>
    <row r="19" spans="1:12" x14ac:dyDescent="0.2">
      <c r="A19" s="8">
        <v>43900.75</v>
      </c>
      <c r="B19" s="5">
        <v>168</v>
      </c>
      <c r="C19" s="5">
        <v>280</v>
      </c>
      <c r="D19" s="5">
        <v>-337</v>
      </c>
      <c r="E19" s="5">
        <v>144</v>
      </c>
      <c r="F19" s="5">
        <v>722</v>
      </c>
      <c r="G19">
        <f t="shared" si="0"/>
        <v>977</v>
      </c>
      <c r="H19" s="7">
        <f t="shared" si="1"/>
        <v>0.2865916069600819</v>
      </c>
      <c r="I19" s="7">
        <f t="shared" si="2"/>
        <v>0.17195496417604914</v>
      </c>
      <c r="J19" s="7">
        <f t="shared" si="3"/>
        <v>0.73899692937563977</v>
      </c>
      <c r="K19" s="7">
        <f t="shared" si="4"/>
        <v>0.14738996929375639</v>
      </c>
      <c r="L19" s="7">
        <f t="shared" si="5"/>
        <v>-0.34493346980552714</v>
      </c>
    </row>
    <row r="20" spans="1:12" x14ac:dyDescent="0.2">
      <c r="A20" s="8">
        <v>43901.708333333336</v>
      </c>
      <c r="B20" s="5">
        <v>196</v>
      </c>
      <c r="C20" s="5">
        <v>41</v>
      </c>
      <c r="D20" s="5">
        <v>1125</v>
      </c>
      <c r="E20" s="5">
        <v>151</v>
      </c>
      <c r="F20" s="5">
        <v>800</v>
      </c>
      <c r="G20">
        <f t="shared" si="0"/>
        <v>2313</v>
      </c>
      <c r="H20" s="7">
        <f t="shared" si="1"/>
        <v>1.7725897103329009E-2</v>
      </c>
      <c r="I20" s="7">
        <f t="shared" si="2"/>
        <v>8.4738434932987466E-2</v>
      </c>
      <c r="J20" s="7">
        <f t="shared" si="3"/>
        <v>0.34587116299178555</v>
      </c>
      <c r="K20" s="7">
        <f t="shared" si="4"/>
        <v>6.5283182014699528E-2</v>
      </c>
      <c r="L20" s="7">
        <f t="shared" si="5"/>
        <v>0.48638132295719844</v>
      </c>
    </row>
    <row r="21" spans="1:12" x14ac:dyDescent="0.2">
      <c r="A21" s="8">
        <v>43902.708333333336</v>
      </c>
      <c r="B21" s="5">
        <v>189</v>
      </c>
      <c r="C21" s="5">
        <v>213</v>
      </c>
      <c r="D21" s="5">
        <v>1312</v>
      </c>
      <c r="E21" s="5">
        <v>125</v>
      </c>
      <c r="F21" s="5">
        <v>812</v>
      </c>
      <c r="G21">
        <f t="shared" si="0"/>
        <v>2651</v>
      </c>
      <c r="H21" s="7">
        <f t="shared" si="1"/>
        <v>8.0347038853262914E-2</v>
      </c>
      <c r="I21" s="7">
        <f t="shared" si="2"/>
        <v>7.1293851376838926E-2</v>
      </c>
      <c r="J21" s="7">
        <f t="shared" si="3"/>
        <v>0.3062995096190117</v>
      </c>
      <c r="K21" s="7">
        <f t="shared" si="4"/>
        <v>4.7152018106374954E-2</v>
      </c>
      <c r="L21" s="7">
        <f t="shared" si="5"/>
        <v>0.49490758204451152</v>
      </c>
    </row>
    <row r="22" spans="1:12" x14ac:dyDescent="0.2">
      <c r="A22" s="8">
        <v>43903.708333333336</v>
      </c>
      <c r="B22" s="5">
        <v>250</v>
      </c>
      <c r="C22" s="5">
        <v>181</v>
      </c>
      <c r="D22" s="5">
        <v>1165</v>
      </c>
      <c r="E22" s="5">
        <v>175</v>
      </c>
      <c r="F22" s="5">
        <v>776</v>
      </c>
      <c r="G22">
        <f t="shared" si="0"/>
        <v>2547</v>
      </c>
      <c r="H22" s="7">
        <f t="shared" si="1"/>
        <v>7.1063996859049863E-2</v>
      </c>
      <c r="I22" s="7">
        <f t="shared" si="2"/>
        <v>9.8154691794267765E-2</v>
      </c>
      <c r="J22" s="7">
        <f t="shared" si="3"/>
        <v>0.30467216332940716</v>
      </c>
      <c r="K22" s="7">
        <f t="shared" si="4"/>
        <v>6.8708284255987434E-2</v>
      </c>
      <c r="L22" s="7">
        <f t="shared" si="5"/>
        <v>0.4574008637612878</v>
      </c>
    </row>
    <row r="23" spans="1:12" x14ac:dyDescent="0.2">
      <c r="A23" s="8">
        <v>43904.708333333336</v>
      </c>
      <c r="B23" s="5">
        <v>175</v>
      </c>
      <c r="C23" s="5">
        <v>527</v>
      </c>
      <c r="D23" s="5">
        <v>1659</v>
      </c>
      <c r="E23" s="5">
        <v>190</v>
      </c>
      <c r="F23" s="5">
        <v>946</v>
      </c>
      <c r="G23">
        <f t="shared" si="0"/>
        <v>3497</v>
      </c>
      <c r="H23" s="7">
        <f t="shared" si="1"/>
        <v>0.15070060051472692</v>
      </c>
      <c r="I23" s="7">
        <f t="shared" si="2"/>
        <v>5.0042893909064912E-2</v>
      </c>
      <c r="J23" s="7">
        <f t="shared" si="3"/>
        <v>0.27051758650271662</v>
      </c>
      <c r="K23" s="7">
        <f t="shared" si="4"/>
        <v>5.4332284815556194E-2</v>
      </c>
      <c r="L23" s="7">
        <f t="shared" si="5"/>
        <v>0.47440663425793539</v>
      </c>
    </row>
    <row r="24" spans="1:12" x14ac:dyDescent="0.2">
      <c r="A24" s="8">
        <v>43905.708333333336</v>
      </c>
      <c r="B24" s="5">
        <v>368</v>
      </c>
      <c r="C24" s="5">
        <v>369</v>
      </c>
      <c r="D24" s="5">
        <v>1408</v>
      </c>
      <c r="E24" s="5">
        <v>154</v>
      </c>
      <c r="F24" s="5">
        <v>1291</v>
      </c>
      <c r="G24">
        <f t="shared" si="0"/>
        <v>3590</v>
      </c>
      <c r="H24" s="7">
        <f t="shared" si="1"/>
        <v>0.10278551532033427</v>
      </c>
      <c r="I24" s="7">
        <f t="shared" si="2"/>
        <v>0.10250696378830083</v>
      </c>
      <c r="J24" s="7">
        <f t="shared" si="3"/>
        <v>0.35961002785515322</v>
      </c>
      <c r="K24" s="7">
        <f t="shared" si="4"/>
        <v>4.2896935933147633E-2</v>
      </c>
      <c r="L24" s="7">
        <f t="shared" si="5"/>
        <v>0.39220055710306406</v>
      </c>
    </row>
    <row r="25" spans="1:12" x14ac:dyDescent="0.2">
      <c r="A25" s="8">
        <v>43906.708333333336</v>
      </c>
      <c r="B25" s="5">
        <v>349</v>
      </c>
      <c r="C25" s="5">
        <v>414</v>
      </c>
      <c r="D25" s="5">
        <v>929</v>
      </c>
      <c r="E25" s="5">
        <v>179</v>
      </c>
      <c r="F25" s="5">
        <v>1362</v>
      </c>
      <c r="G25">
        <f t="shared" si="0"/>
        <v>3233</v>
      </c>
      <c r="H25" s="7">
        <f t="shared" si="1"/>
        <v>0.12805443860191773</v>
      </c>
      <c r="I25" s="7">
        <f t="shared" si="2"/>
        <v>0.1079492731209403</v>
      </c>
      <c r="J25" s="7">
        <f t="shared" si="3"/>
        <v>0.4212805443860192</v>
      </c>
      <c r="K25" s="7">
        <f t="shared" si="4"/>
        <v>5.5366532632230125E-2</v>
      </c>
      <c r="L25" s="7">
        <f t="shared" si="5"/>
        <v>0.28734921125889268</v>
      </c>
    </row>
    <row r="26" spans="1:12" x14ac:dyDescent="0.2">
      <c r="A26" s="8">
        <v>43907.708333333336</v>
      </c>
      <c r="B26" s="5">
        <v>345</v>
      </c>
      <c r="C26" s="5">
        <v>192</v>
      </c>
      <c r="D26" s="5">
        <v>911</v>
      </c>
      <c r="E26" s="5">
        <v>209</v>
      </c>
      <c r="F26" s="5">
        <v>1869</v>
      </c>
      <c r="G26">
        <f t="shared" ref="G26:G31" si="6">SUM(B26:F26)</f>
        <v>3526</v>
      </c>
      <c r="H26" s="7">
        <f t="shared" si="1"/>
        <v>5.4452637549631311E-2</v>
      </c>
      <c r="I26" s="7">
        <f t="shared" si="2"/>
        <v>9.7844583096993759E-2</v>
      </c>
      <c r="J26" s="7">
        <f t="shared" si="3"/>
        <v>0.53006239364719232</v>
      </c>
      <c r="K26" s="7">
        <f t="shared" si="4"/>
        <v>5.9273964832671583E-2</v>
      </c>
      <c r="L26" s="7">
        <f t="shared" si="5"/>
        <v>0.25836642087351108</v>
      </c>
    </row>
    <row r="27" spans="1:12" x14ac:dyDescent="0.2">
      <c r="A27" s="8">
        <v>43908.708333333336</v>
      </c>
      <c r="B27" s="5">
        <v>475</v>
      </c>
      <c r="C27" s="5">
        <v>1084</v>
      </c>
      <c r="D27" s="5">
        <v>982</v>
      </c>
      <c r="E27" s="5">
        <v>197</v>
      </c>
      <c r="F27" s="5">
        <v>1469</v>
      </c>
      <c r="G27">
        <f t="shared" si="6"/>
        <v>4207</v>
      </c>
      <c r="H27" s="7">
        <f t="shared" ref="H27" si="7">C27/G27</f>
        <v>0.2576657951033991</v>
      </c>
      <c r="I27" s="7">
        <f t="shared" ref="I27" si="8">B27/G27</f>
        <v>0.11290705966246732</v>
      </c>
      <c r="J27" s="7">
        <f t="shared" ref="J27" si="9">F27/G27</f>
        <v>0.349179938198241</v>
      </c>
      <c r="K27" s="7">
        <f t="shared" ref="K27" si="10">E27/G27</f>
        <v>4.6826717375802233E-2</v>
      </c>
      <c r="L27" s="7">
        <f t="shared" ref="L27" si="11">D27/G27</f>
        <v>0.23342048966009032</v>
      </c>
    </row>
    <row r="28" spans="1:12" x14ac:dyDescent="0.2">
      <c r="A28" s="8">
        <v>43909.708333333336</v>
      </c>
      <c r="B28" s="5">
        <v>427</v>
      </c>
      <c r="C28" s="5">
        <v>415</v>
      </c>
      <c r="D28" s="5">
        <v>2845</v>
      </c>
      <c r="E28" s="5">
        <v>241</v>
      </c>
      <c r="F28" s="5">
        <v>1394</v>
      </c>
      <c r="G28">
        <f t="shared" si="6"/>
        <v>5322</v>
      </c>
      <c r="H28" s="7">
        <f t="shared" ref="H28" si="12">C28/G28</f>
        <v>7.7978203682826E-2</v>
      </c>
      <c r="I28" s="7">
        <f t="shared" ref="I28" si="13">B28/G28</f>
        <v>8.0232995114618566E-2</v>
      </c>
      <c r="J28" s="7">
        <f t="shared" ref="J28" si="14">F28/G28</f>
        <v>0.26193160465990228</v>
      </c>
      <c r="K28" s="7">
        <f t="shared" ref="K28" si="15">E28/G28</f>
        <v>4.5283727921833897E-2</v>
      </c>
      <c r="L28" s="7">
        <f t="shared" ref="L28" si="16">D28/G28</f>
        <v>0.53457346862081923</v>
      </c>
    </row>
    <row r="29" spans="1:12" x14ac:dyDescent="0.2">
      <c r="A29" s="8">
        <v>43910.708333333336</v>
      </c>
      <c r="B29" s="5">
        <v>627</v>
      </c>
      <c r="C29" s="5">
        <v>689</v>
      </c>
      <c r="D29" s="5">
        <v>4250</v>
      </c>
      <c r="E29" s="5">
        <v>157</v>
      </c>
      <c r="F29" s="5">
        <v>263</v>
      </c>
      <c r="G29">
        <f t="shared" si="6"/>
        <v>5986</v>
      </c>
      <c r="H29" s="7">
        <f t="shared" ref="H29" si="17">C29/G29</f>
        <v>0.11510190444370197</v>
      </c>
      <c r="I29" s="7">
        <f t="shared" ref="I29" si="18">B29/G29</f>
        <v>0.10474440360841965</v>
      </c>
      <c r="J29" s="7">
        <f t="shared" ref="J29" si="19">F29/G29</f>
        <v>4.3935850317407286E-2</v>
      </c>
      <c r="K29" s="7">
        <f t="shared" ref="K29" si="20">E29/G29</f>
        <v>2.622786501837621E-2</v>
      </c>
      <c r="L29" s="7">
        <f t="shared" ref="L29" si="21">D29/G29</f>
        <v>0.70998997661209484</v>
      </c>
    </row>
    <row r="30" spans="1:12" x14ac:dyDescent="0.2">
      <c r="A30" s="8">
        <v>43911.708333333336</v>
      </c>
      <c r="B30" s="5">
        <v>793</v>
      </c>
      <c r="C30" s="5">
        <v>943</v>
      </c>
      <c r="D30" s="5">
        <v>2931</v>
      </c>
      <c r="E30" s="5">
        <v>202</v>
      </c>
      <c r="F30" s="5">
        <v>1688</v>
      </c>
      <c r="G30">
        <f t="shared" si="6"/>
        <v>6557</v>
      </c>
      <c r="H30" s="7">
        <f t="shared" ref="H30" si="22">C30/G30</f>
        <v>0.1438157694067409</v>
      </c>
      <c r="I30" s="7">
        <f t="shared" ref="I30" si="23">B30/G30</f>
        <v>0.12093945401860606</v>
      </c>
      <c r="J30" s="7">
        <f t="shared" ref="J30" si="24">F30/G30</f>
        <v>0.25743480250114381</v>
      </c>
      <c r="K30" s="7">
        <f t="shared" ref="K30" si="25">E30/G30</f>
        <v>3.0806771389354889E-2</v>
      </c>
      <c r="L30" s="7">
        <f t="shared" ref="L30" si="26">D30/G30</f>
        <v>0.44700320268415433</v>
      </c>
    </row>
    <row r="31" spans="1:12" x14ac:dyDescent="0.2">
      <c r="A31" s="8">
        <v>43912.708333333336</v>
      </c>
      <c r="B31" s="5">
        <v>651</v>
      </c>
      <c r="C31" s="5">
        <v>952</v>
      </c>
      <c r="D31" s="5">
        <v>1667</v>
      </c>
      <c r="E31" s="5">
        <v>152</v>
      </c>
      <c r="F31" s="5">
        <v>2138</v>
      </c>
      <c r="G31">
        <f t="shared" si="6"/>
        <v>5560</v>
      </c>
      <c r="H31" s="7">
        <f t="shared" ref="H31" si="27">C31/G31</f>
        <v>0.17122302158273381</v>
      </c>
      <c r="I31" s="7">
        <f t="shared" ref="I31" si="28">B31/G31</f>
        <v>0.1170863309352518</v>
      </c>
      <c r="J31" s="7">
        <f t="shared" ref="J31" si="29">F31/G31</f>
        <v>0.38453237410071944</v>
      </c>
      <c r="K31" s="7">
        <f t="shared" ref="K31" si="30">E31/G31</f>
        <v>2.7338129496402876E-2</v>
      </c>
      <c r="L31" s="7">
        <f t="shared" ref="L31" si="31">D31/G31</f>
        <v>0.29982014388489209</v>
      </c>
    </row>
    <row r="32" spans="1:12" x14ac:dyDescent="0.2">
      <c r="A32" s="8">
        <v>43913.708333333336</v>
      </c>
      <c r="B32" s="5">
        <v>601</v>
      </c>
      <c r="C32" s="5">
        <v>408</v>
      </c>
      <c r="D32" s="5">
        <v>2739</v>
      </c>
      <c r="E32" s="5">
        <v>195</v>
      </c>
      <c r="F32" s="5">
        <v>846</v>
      </c>
      <c r="G32">
        <f t="shared" ref="G32" si="32">SUM(B32:F32)</f>
        <v>4789</v>
      </c>
      <c r="H32" s="7">
        <f t="shared" ref="H32" si="33">C32/G32</f>
        <v>8.5195239089580294E-2</v>
      </c>
      <c r="I32" s="7">
        <f t="shared" ref="I32" si="34">B32/G32</f>
        <v>0.12549592816871999</v>
      </c>
      <c r="J32" s="7">
        <f t="shared" ref="J32" si="35">F32/G32</f>
        <v>0.17665483399457088</v>
      </c>
      <c r="K32" s="7">
        <f t="shared" ref="K32" si="36">E32/G32</f>
        <v>4.071831280016705E-2</v>
      </c>
      <c r="L32" s="7">
        <f t="shared" ref="L32" si="37">D32/G32</f>
        <v>0.57193568594696176</v>
      </c>
    </row>
    <row r="33" spans="1:12" x14ac:dyDescent="0.2">
      <c r="A33" s="8">
        <v>43914.708333333336</v>
      </c>
      <c r="B33" s="5">
        <v>743</v>
      </c>
      <c r="C33" s="5">
        <v>894</v>
      </c>
      <c r="D33" s="5">
        <v>2175</v>
      </c>
      <c r="E33" s="5">
        <v>192</v>
      </c>
      <c r="F33" s="5">
        <v>1245</v>
      </c>
      <c r="G33">
        <f t="shared" ref="G33" si="38">SUM(B33:F33)</f>
        <v>5249</v>
      </c>
      <c r="H33" s="7">
        <f t="shared" ref="H33" si="39">C33/G33</f>
        <v>0.17031815583920748</v>
      </c>
      <c r="I33" s="7">
        <f t="shared" ref="I33" si="40">B33/G33</f>
        <v>0.14155077157553819</v>
      </c>
      <c r="J33" s="7">
        <f t="shared" ref="J33" si="41">F33/G33</f>
        <v>0.23718803581634598</v>
      </c>
      <c r="K33" s="7">
        <f t="shared" ref="K33" si="42">E33/G33</f>
        <v>3.6578395884930462E-2</v>
      </c>
      <c r="L33" s="7">
        <f t="shared" ref="L33" si="43">D33/G33</f>
        <v>0.4143646408839779</v>
      </c>
    </row>
    <row r="34" spans="1:12" x14ac:dyDescent="0.2">
      <c r="A34" s="4" t="s">
        <v>56</v>
      </c>
      <c r="B34" s="5">
        <v>683</v>
      </c>
      <c r="C34" s="5">
        <v>1036</v>
      </c>
      <c r="D34" s="5">
        <v>2223</v>
      </c>
      <c r="E34" s="5">
        <v>93</v>
      </c>
      <c r="F34" s="5">
        <v>1175</v>
      </c>
      <c r="G34">
        <f t="shared" ref="G34:G35" si="44">SUM(B34:F34)</f>
        <v>5210</v>
      </c>
      <c r="H34" s="7">
        <f t="shared" ref="H34:H35" si="45">C34/G34</f>
        <v>0.19884836852207294</v>
      </c>
      <c r="I34" s="7">
        <f t="shared" ref="I34:I35" si="46">B34/G34</f>
        <v>0.1310940499040307</v>
      </c>
      <c r="J34" s="7">
        <f t="shared" ref="J34:J35" si="47">F34/G34</f>
        <v>0.22552783109404989</v>
      </c>
      <c r="K34" s="7">
        <f t="shared" ref="K34:K35" si="48">E34/G34</f>
        <v>1.785028790786948E-2</v>
      </c>
      <c r="L34" s="7">
        <f t="shared" ref="L34:L35" si="49">D34/G34</f>
        <v>0.42667946257197698</v>
      </c>
    </row>
    <row r="35" spans="1:12" x14ac:dyDescent="0.2">
      <c r="A35" s="4" t="s">
        <v>57</v>
      </c>
      <c r="B35" s="5">
        <v>662</v>
      </c>
      <c r="C35" s="5">
        <v>999</v>
      </c>
      <c r="D35" s="5">
        <v>2728</v>
      </c>
      <c r="E35" s="5">
        <v>123</v>
      </c>
      <c r="F35" s="5">
        <v>1641</v>
      </c>
      <c r="G35">
        <f t="shared" si="44"/>
        <v>6153</v>
      </c>
      <c r="H35" s="7">
        <f t="shared" si="45"/>
        <v>0.16235982447586544</v>
      </c>
      <c r="I35" s="7">
        <f t="shared" si="46"/>
        <v>0.10758979359661953</v>
      </c>
      <c r="J35" s="7">
        <f t="shared" si="47"/>
        <v>0.2666991711360312</v>
      </c>
      <c r="K35" s="7">
        <f t="shared" si="48"/>
        <v>1.9990248659190638E-2</v>
      </c>
      <c r="L35" s="7">
        <f t="shared" si="49"/>
        <v>0.4433609621322932</v>
      </c>
    </row>
    <row r="36" spans="1:12" x14ac:dyDescent="0.2">
      <c r="A36" s="4" t="s">
        <v>58</v>
      </c>
      <c r="B36" s="5">
        <v>969</v>
      </c>
      <c r="C36" s="5">
        <v>589</v>
      </c>
      <c r="D36" s="5">
        <v>3005</v>
      </c>
      <c r="E36" s="5">
        <v>120</v>
      </c>
      <c r="F36" s="5">
        <v>1276</v>
      </c>
      <c r="G36">
        <f t="shared" ref="G36" si="50">SUM(B36:F36)</f>
        <v>5959</v>
      </c>
      <c r="H36" s="7">
        <f t="shared" ref="H36:H38" si="51">C36/G36</f>
        <v>9.8842087598590367E-2</v>
      </c>
      <c r="I36" s="7">
        <f t="shared" ref="I36:I38" si="52">B36/G36</f>
        <v>0.16261117637187447</v>
      </c>
      <c r="J36" s="7">
        <f t="shared" ref="J36:J38" si="53">F36/G36</f>
        <v>0.21412988756502768</v>
      </c>
      <c r="K36" s="7">
        <f t="shared" ref="K36:K38" si="54">E36/G36</f>
        <v>2.0137606981037087E-2</v>
      </c>
      <c r="L36" s="7">
        <f t="shared" ref="L36:L39" si="55">D36/G36</f>
        <v>0.50427924148347036</v>
      </c>
    </row>
    <row r="37" spans="1:12" x14ac:dyDescent="0.2">
      <c r="A37" s="4" t="s">
        <v>59</v>
      </c>
      <c r="B37" s="5">
        <v>889</v>
      </c>
      <c r="C37" s="5">
        <v>1434</v>
      </c>
      <c r="D37" s="5">
        <v>2880</v>
      </c>
      <c r="E37" s="5">
        <v>124</v>
      </c>
      <c r="F37" s="5">
        <v>647</v>
      </c>
      <c r="G37">
        <f>SUM(B37:F37)</f>
        <v>5974</v>
      </c>
      <c r="H37" s="7">
        <f t="shared" si="51"/>
        <v>0.24004017408771341</v>
      </c>
      <c r="I37" s="7">
        <f t="shared" si="52"/>
        <v>0.14881151657181119</v>
      </c>
      <c r="J37" s="7">
        <f t="shared" si="53"/>
        <v>0.1083026447941078</v>
      </c>
      <c r="K37" s="7">
        <f t="shared" si="54"/>
        <v>2.0756611985269503E-2</v>
      </c>
      <c r="L37" s="7">
        <f t="shared" si="55"/>
        <v>0.48208905256109807</v>
      </c>
    </row>
    <row r="38" spans="1:12" x14ac:dyDescent="0.2">
      <c r="A38" s="4" t="s">
        <v>60</v>
      </c>
      <c r="B38" s="5">
        <v>756</v>
      </c>
      <c r="C38" s="5">
        <v>646</v>
      </c>
      <c r="D38" s="5">
        <v>3055</v>
      </c>
      <c r="E38" s="5">
        <v>50</v>
      </c>
      <c r="F38" s="5">
        <v>710</v>
      </c>
      <c r="G38">
        <f>SUM(B38:F38)</f>
        <v>5217</v>
      </c>
      <c r="H38" s="7">
        <f t="shared" si="51"/>
        <v>0.12382595361318766</v>
      </c>
      <c r="I38" s="7">
        <f t="shared" si="52"/>
        <v>0.14491086831512365</v>
      </c>
      <c r="J38" s="7">
        <f t="shared" si="53"/>
        <v>0.13609354034885951</v>
      </c>
      <c r="K38" s="7">
        <f t="shared" si="54"/>
        <v>9.5840521372436271E-3</v>
      </c>
      <c r="L38" s="7">
        <f t="shared" si="55"/>
        <v>0.5855855855855856</v>
      </c>
    </row>
    <row r="39" spans="1:12" x14ac:dyDescent="0.2">
      <c r="A39" s="4" t="s">
        <v>61</v>
      </c>
      <c r="B39" s="5">
        <v>812</v>
      </c>
      <c r="C39" s="5">
        <v>1590</v>
      </c>
      <c r="D39" s="5">
        <v>1164</v>
      </c>
      <c r="E39" s="5">
        <v>75</v>
      </c>
      <c r="F39" s="5">
        <v>409</v>
      </c>
      <c r="G39">
        <f>SUM(B39:F39)</f>
        <v>4050</v>
      </c>
      <c r="H39" s="7">
        <f t="shared" ref="H39:H40" si="56">C39/G39</f>
        <v>0.3925925925925926</v>
      </c>
      <c r="I39" s="7">
        <f t="shared" ref="I39:I40" si="57">B39/G39</f>
        <v>0.20049382716049383</v>
      </c>
      <c r="J39" s="7">
        <f t="shared" ref="J39:J40" si="58">F39/G39</f>
        <v>0.10098765432098765</v>
      </c>
      <c r="K39" s="7">
        <f t="shared" ref="K39:K40" si="59">E39/G39</f>
        <v>1.8518518518518517E-2</v>
      </c>
      <c r="L39" s="7">
        <f t="shared" ref="L39:L40" si="60">D39/G39</f>
        <v>0.28740740740740739</v>
      </c>
    </row>
    <row r="40" spans="1:12" ht="29" x14ac:dyDescent="0.35">
      <c r="A40" s="4" t="s">
        <v>39</v>
      </c>
      <c r="B40" s="5">
        <v>11591</v>
      </c>
      <c r="C40" s="5">
        <v>14620</v>
      </c>
      <c r="D40" s="5">
        <v>43752</v>
      </c>
      <c r="E40" s="5">
        <v>3981</v>
      </c>
      <c r="F40" s="5">
        <v>27795</v>
      </c>
      <c r="G40" s="10">
        <f>SUM(B40:F40)</f>
        <v>101739</v>
      </c>
      <c r="H40" s="7"/>
      <c r="I40" s="7"/>
      <c r="J40" s="7"/>
      <c r="K40" s="7"/>
      <c r="L40" s="7"/>
    </row>
    <row r="78" spans="1:23" x14ac:dyDescent="0.2">
      <c r="A78" s="3" t="s">
        <v>40</v>
      </c>
      <c r="B78" s="3" t="s">
        <v>52</v>
      </c>
    </row>
    <row r="79" spans="1:23" x14ac:dyDescent="0.2">
      <c r="A79" s="3" t="s">
        <v>38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39</v>
      </c>
    </row>
    <row r="80" spans="1:23" x14ac:dyDescent="0.2">
      <c r="A80" s="8">
        <v>43885.75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7</v>
      </c>
    </row>
    <row r="81" spans="1:23" x14ac:dyDescent="0.2">
      <c r="A81" s="8">
        <v>43886.75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3</v>
      </c>
    </row>
    <row r="82" spans="1:23" x14ac:dyDescent="0.2">
      <c r="A82" s="8">
        <v>43887.75</v>
      </c>
      <c r="B82" s="5">
        <v>0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2</v>
      </c>
    </row>
    <row r="83" spans="1:23" x14ac:dyDescent="0.2">
      <c r="A83" s="8">
        <v>43888.75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5</v>
      </c>
    </row>
    <row r="84" spans="1:23" x14ac:dyDescent="0.2">
      <c r="A84" s="8">
        <v>43889.75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0</v>
      </c>
      <c r="J84" s="5">
        <v>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4</v>
      </c>
    </row>
    <row r="85" spans="1:23" x14ac:dyDescent="0.2">
      <c r="A85" s="8">
        <v>43890.708333333336</v>
      </c>
      <c r="B85" s="5">
        <v>0</v>
      </c>
      <c r="C85" s="5">
        <v>0</v>
      </c>
      <c r="D85" s="5">
        <v>0</v>
      </c>
      <c r="E85" s="5">
        <v>0</v>
      </c>
      <c r="F85" s="5">
        <v>2</v>
      </c>
      <c r="G85" s="5">
        <v>0</v>
      </c>
      <c r="H85" s="5">
        <v>0</v>
      </c>
      <c r="I85" s="5">
        <v>0</v>
      </c>
      <c r="J85" s="5">
        <v>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8</v>
      </c>
    </row>
    <row r="86" spans="1:23" x14ac:dyDescent="0.2">
      <c r="A86" s="8">
        <v>43891.708333333336</v>
      </c>
      <c r="B86" s="5">
        <v>0</v>
      </c>
      <c r="C86" s="5">
        <v>0</v>
      </c>
      <c r="D86" s="5">
        <v>0</v>
      </c>
      <c r="E86" s="5">
        <v>0</v>
      </c>
      <c r="F86" s="5">
        <v>4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5</v>
      </c>
    </row>
    <row r="87" spans="1:23" x14ac:dyDescent="0.2">
      <c r="A87" s="8">
        <v>43892.75</v>
      </c>
      <c r="B87" s="5">
        <v>0</v>
      </c>
      <c r="C87" s="5">
        <v>0</v>
      </c>
      <c r="D87" s="5">
        <v>0</v>
      </c>
      <c r="E87" s="5">
        <v>0</v>
      </c>
      <c r="F87" s="5">
        <v>3</v>
      </c>
      <c r="G87" s="5">
        <v>0</v>
      </c>
      <c r="H87" s="5">
        <v>0</v>
      </c>
      <c r="I87" s="5">
        <v>0</v>
      </c>
      <c r="J87" s="5">
        <v>14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18</v>
      </c>
    </row>
    <row r="88" spans="1:23" x14ac:dyDescent="0.2">
      <c r="A88" s="8">
        <v>43893.75</v>
      </c>
      <c r="B88" s="5">
        <v>0</v>
      </c>
      <c r="C88" s="5">
        <v>0</v>
      </c>
      <c r="D88" s="5">
        <v>0</v>
      </c>
      <c r="E88" s="5">
        <v>0</v>
      </c>
      <c r="F88" s="5">
        <v>7</v>
      </c>
      <c r="G88" s="5">
        <v>0</v>
      </c>
      <c r="H88" s="5">
        <v>0</v>
      </c>
      <c r="I88" s="5">
        <v>1</v>
      </c>
      <c r="J88" s="5">
        <v>17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27</v>
      </c>
    </row>
    <row r="89" spans="1:23" x14ac:dyDescent="0.2">
      <c r="A89" s="8">
        <v>43894.708333333336</v>
      </c>
      <c r="B89" s="5">
        <v>0</v>
      </c>
      <c r="C89" s="5">
        <v>0</v>
      </c>
      <c r="D89" s="5">
        <v>0</v>
      </c>
      <c r="E89" s="5">
        <v>0</v>
      </c>
      <c r="F89" s="5">
        <v>4</v>
      </c>
      <c r="G89" s="5">
        <v>0</v>
      </c>
      <c r="H89" s="5">
        <v>0</v>
      </c>
      <c r="I89" s="5">
        <v>0</v>
      </c>
      <c r="J89" s="5">
        <v>18</v>
      </c>
      <c r="K89" s="5">
        <v>2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3</v>
      </c>
      <c r="W89" s="5">
        <v>28</v>
      </c>
    </row>
    <row r="90" spans="1:23" x14ac:dyDescent="0.2">
      <c r="A90" s="8">
        <v>43895.708333333336</v>
      </c>
      <c r="B90" s="5">
        <v>0</v>
      </c>
      <c r="C90" s="5">
        <v>0</v>
      </c>
      <c r="D90" s="5">
        <v>0</v>
      </c>
      <c r="E90" s="5">
        <v>0</v>
      </c>
      <c r="F90" s="5">
        <v>8</v>
      </c>
      <c r="G90" s="5">
        <v>0</v>
      </c>
      <c r="H90" s="5">
        <v>0</v>
      </c>
      <c r="I90" s="5">
        <v>2</v>
      </c>
      <c r="J90" s="5">
        <v>25</v>
      </c>
      <c r="K90" s="5">
        <v>0</v>
      </c>
      <c r="L90" s="5">
        <v>0</v>
      </c>
      <c r="M90" s="5">
        <v>0</v>
      </c>
      <c r="N90" s="5">
        <v>0</v>
      </c>
      <c r="O90" s="5">
        <v>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4</v>
      </c>
      <c r="W90" s="5">
        <v>41</v>
      </c>
    </row>
    <row r="91" spans="1:23" x14ac:dyDescent="0.2">
      <c r="A91" s="8">
        <v>43896.708333333336</v>
      </c>
      <c r="B91" s="5">
        <v>0</v>
      </c>
      <c r="C91" s="5">
        <v>0</v>
      </c>
      <c r="D91" s="5">
        <v>0</v>
      </c>
      <c r="E91" s="5">
        <v>0</v>
      </c>
      <c r="F91" s="5">
        <v>7</v>
      </c>
      <c r="G91" s="5">
        <v>0</v>
      </c>
      <c r="H91" s="5">
        <v>1</v>
      </c>
      <c r="I91" s="5">
        <v>0</v>
      </c>
      <c r="J91" s="5">
        <v>37</v>
      </c>
      <c r="K91" s="5">
        <v>0</v>
      </c>
      <c r="L91" s="5">
        <v>0</v>
      </c>
      <c r="M91" s="5">
        <v>0</v>
      </c>
      <c r="N91" s="5">
        <v>0</v>
      </c>
      <c r="O91" s="5">
        <v>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</v>
      </c>
      <c r="W91" s="5">
        <v>49</v>
      </c>
    </row>
    <row r="92" spans="1:23" x14ac:dyDescent="0.2">
      <c r="A92" s="8">
        <v>43897.75</v>
      </c>
      <c r="B92" s="5">
        <v>0</v>
      </c>
      <c r="C92" s="5">
        <v>0</v>
      </c>
      <c r="D92" s="5">
        <v>0</v>
      </c>
      <c r="E92" s="5">
        <v>0</v>
      </c>
      <c r="F92" s="5">
        <v>11</v>
      </c>
      <c r="G92" s="5">
        <v>0</v>
      </c>
      <c r="H92" s="5">
        <v>0</v>
      </c>
      <c r="I92" s="5">
        <v>1</v>
      </c>
      <c r="J92" s="5">
        <v>19</v>
      </c>
      <c r="K92" s="5">
        <v>2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36</v>
      </c>
    </row>
    <row r="93" spans="1:23" x14ac:dyDescent="0.2">
      <c r="A93" s="8">
        <v>43898.75</v>
      </c>
      <c r="B93" s="5">
        <v>0</v>
      </c>
      <c r="C93" s="5">
        <v>0</v>
      </c>
      <c r="D93" s="5">
        <v>0</v>
      </c>
      <c r="E93" s="5">
        <v>0</v>
      </c>
      <c r="F93" s="5">
        <v>8</v>
      </c>
      <c r="G93" s="5">
        <v>1</v>
      </c>
      <c r="H93" s="5">
        <v>2</v>
      </c>
      <c r="I93" s="5">
        <v>2</v>
      </c>
      <c r="J93" s="5">
        <v>113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5</v>
      </c>
      <c r="W93" s="5">
        <v>133</v>
      </c>
    </row>
    <row r="94" spans="1:23" x14ac:dyDescent="0.2">
      <c r="A94" s="8">
        <v>43899.75</v>
      </c>
      <c r="B94" s="5">
        <v>0</v>
      </c>
      <c r="C94" s="5">
        <v>0</v>
      </c>
      <c r="D94" s="5">
        <v>0</v>
      </c>
      <c r="E94" s="5">
        <v>0</v>
      </c>
      <c r="F94" s="5">
        <v>14</v>
      </c>
      <c r="G94" s="5">
        <v>0</v>
      </c>
      <c r="H94" s="5">
        <v>2</v>
      </c>
      <c r="I94" s="5">
        <v>1</v>
      </c>
      <c r="J94" s="5">
        <v>66</v>
      </c>
      <c r="K94" s="5">
        <v>3</v>
      </c>
      <c r="L94" s="5">
        <v>0</v>
      </c>
      <c r="M94" s="5">
        <v>0</v>
      </c>
      <c r="N94" s="5">
        <v>0</v>
      </c>
      <c r="O94" s="5">
        <v>8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2</v>
      </c>
      <c r="W94" s="5">
        <v>97</v>
      </c>
    </row>
    <row r="95" spans="1:23" x14ac:dyDescent="0.2">
      <c r="A95" s="8">
        <v>43900.75</v>
      </c>
      <c r="B95" s="5">
        <v>1</v>
      </c>
      <c r="C95" s="5">
        <v>0</v>
      </c>
      <c r="D95" s="5">
        <v>0</v>
      </c>
      <c r="E95" s="5">
        <v>0</v>
      </c>
      <c r="F95" s="5">
        <v>15</v>
      </c>
      <c r="G95" s="5">
        <v>2</v>
      </c>
      <c r="H95" s="5">
        <v>1</v>
      </c>
      <c r="I95" s="5">
        <v>1</v>
      </c>
      <c r="J95" s="5">
        <v>135</v>
      </c>
      <c r="K95" s="5">
        <v>3</v>
      </c>
      <c r="L95" s="5">
        <v>0</v>
      </c>
      <c r="M95" s="5">
        <v>0</v>
      </c>
      <c r="N95" s="5">
        <v>0</v>
      </c>
      <c r="O95" s="5">
        <v>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6</v>
      </c>
      <c r="W95" s="5">
        <v>168</v>
      </c>
    </row>
    <row r="96" spans="1:23" x14ac:dyDescent="0.2">
      <c r="A96" s="8">
        <v>43901.708333333336</v>
      </c>
      <c r="B96" s="5">
        <v>0</v>
      </c>
      <c r="C96" s="5">
        <v>0</v>
      </c>
      <c r="D96" s="5">
        <v>0</v>
      </c>
      <c r="E96" s="5">
        <v>1</v>
      </c>
      <c r="F96" s="5">
        <v>28</v>
      </c>
      <c r="G96" s="5">
        <v>3</v>
      </c>
      <c r="H96" s="5">
        <v>0</v>
      </c>
      <c r="I96" s="5">
        <v>0</v>
      </c>
      <c r="J96" s="5">
        <v>149</v>
      </c>
      <c r="K96" s="5">
        <v>5</v>
      </c>
      <c r="L96" s="5">
        <v>0</v>
      </c>
      <c r="M96" s="5">
        <v>0</v>
      </c>
      <c r="N96" s="5">
        <v>0</v>
      </c>
      <c r="O96" s="5">
        <v>4</v>
      </c>
      <c r="P96" s="5">
        <v>2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3</v>
      </c>
      <c r="W96" s="5">
        <v>196</v>
      </c>
    </row>
    <row r="97" spans="1:23" x14ac:dyDescent="0.2">
      <c r="A97" s="8">
        <v>43902.708333333336</v>
      </c>
      <c r="B97" s="5">
        <v>1</v>
      </c>
      <c r="C97" s="5">
        <v>0</v>
      </c>
      <c r="D97" s="5">
        <v>0</v>
      </c>
      <c r="E97" s="5">
        <v>0</v>
      </c>
      <c r="F97" s="5">
        <v>33</v>
      </c>
      <c r="G97" s="5">
        <v>2</v>
      </c>
      <c r="H97" s="5">
        <v>3</v>
      </c>
      <c r="I97" s="5">
        <v>3</v>
      </c>
      <c r="J97" s="5">
        <v>127</v>
      </c>
      <c r="K97" s="5">
        <v>4</v>
      </c>
      <c r="L97" s="5">
        <v>0</v>
      </c>
      <c r="M97" s="5">
        <v>1</v>
      </c>
      <c r="N97" s="5">
        <v>1</v>
      </c>
      <c r="O97" s="5">
        <v>5</v>
      </c>
      <c r="P97" s="5">
        <v>0</v>
      </c>
      <c r="Q97" s="5">
        <v>0</v>
      </c>
      <c r="R97" s="5">
        <v>2</v>
      </c>
      <c r="S97" s="5">
        <v>4</v>
      </c>
      <c r="T97" s="5">
        <v>0</v>
      </c>
      <c r="U97" s="5">
        <v>0</v>
      </c>
      <c r="V97" s="5">
        <v>3</v>
      </c>
      <c r="W97" s="5">
        <v>189</v>
      </c>
    </row>
    <row r="98" spans="1:23" x14ac:dyDescent="0.2">
      <c r="A98" s="8">
        <v>43903.708333333336</v>
      </c>
      <c r="B98" s="5">
        <v>0</v>
      </c>
      <c r="C98" s="5">
        <v>0</v>
      </c>
      <c r="D98" s="5">
        <v>0</v>
      </c>
      <c r="E98" s="5">
        <v>1</v>
      </c>
      <c r="F98" s="5">
        <v>55</v>
      </c>
      <c r="G98" s="5">
        <v>2</v>
      </c>
      <c r="H98" s="5">
        <v>2</v>
      </c>
      <c r="I98" s="5">
        <v>6</v>
      </c>
      <c r="J98" s="5">
        <v>146</v>
      </c>
      <c r="K98" s="5">
        <v>5</v>
      </c>
      <c r="L98" s="5">
        <v>0</v>
      </c>
      <c r="M98" s="5">
        <v>1</v>
      </c>
      <c r="N98" s="5">
        <v>1</v>
      </c>
      <c r="O98" s="5">
        <v>20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10</v>
      </c>
      <c r="W98" s="5">
        <v>250</v>
      </c>
    </row>
    <row r="99" spans="1:23" x14ac:dyDescent="0.2">
      <c r="A99" s="8">
        <v>43904.708333333336</v>
      </c>
      <c r="B99" s="5">
        <v>0</v>
      </c>
      <c r="C99" s="5">
        <v>0</v>
      </c>
      <c r="D99" s="5">
        <v>0</v>
      </c>
      <c r="E99" s="5">
        <v>4</v>
      </c>
      <c r="F99" s="5">
        <v>40</v>
      </c>
      <c r="G99" s="5">
        <v>3</v>
      </c>
      <c r="H99" s="5">
        <v>2</v>
      </c>
      <c r="I99" s="5">
        <v>10</v>
      </c>
      <c r="J99" s="5">
        <v>76</v>
      </c>
      <c r="K99" s="5">
        <v>9</v>
      </c>
      <c r="L99" s="5">
        <v>0</v>
      </c>
      <c r="M99" s="5">
        <v>1</v>
      </c>
      <c r="N99" s="5">
        <v>0</v>
      </c>
      <c r="O99" s="5">
        <v>13</v>
      </c>
      <c r="P99" s="5">
        <v>3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13</v>
      </c>
      <c r="W99" s="5">
        <v>175</v>
      </c>
    </row>
    <row r="100" spans="1:23" x14ac:dyDescent="0.2">
      <c r="A100" s="8">
        <v>43905.708333333336</v>
      </c>
      <c r="B100" s="5">
        <v>1</v>
      </c>
      <c r="C100" s="5">
        <v>0</v>
      </c>
      <c r="D100" s="5">
        <v>1</v>
      </c>
      <c r="E100" s="5">
        <v>3</v>
      </c>
      <c r="F100" s="5">
        <v>43</v>
      </c>
      <c r="G100" s="5">
        <v>1</v>
      </c>
      <c r="H100" s="5">
        <v>3</v>
      </c>
      <c r="I100" s="5">
        <v>6</v>
      </c>
      <c r="J100" s="5">
        <v>252</v>
      </c>
      <c r="K100" s="5">
        <v>10</v>
      </c>
      <c r="L100" s="5">
        <v>0</v>
      </c>
      <c r="M100" s="5">
        <v>2</v>
      </c>
      <c r="N100" s="5">
        <v>4</v>
      </c>
      <c r="O100" s="5">
        <v>22</v>
      </c>
      <c r="P100" s="5">
        <v>8</v>
      </c>
      <c r="Q100" s="5">
        <v>2</v>
      </c>
      <c r="R100" s="5">
        <v>0</v>
      </c>
      <c r="S100" s="5">
        <v>2</v>
      </c>
      <c r="T100" s="5">
        <v>0</v>
      </c>
      <c r="U100" s="5">
        <v>0</v>
      </c>
      <c r="V100" s="5">
        <v>8</v>
      </c>
      <c r="W100" s="5">
        <v>368</v>
      </c>
    </row>
    <row r="101" spans="1:23" x14ac:dyDescent="0.2">
      <c r="A101" s="8">
        <v>43906.708333333336</v>
      </c>
      <c r="B101" s="5">
        <v>1</v>
      </c>
      <c r="C101" s="5">
        <v>0</v>
      </c>
      <c r="D101" s="5">
        <v>0</v>
      </c>
      <c r="E101" s="5">
        <v>0</v>
      </c>
      <c r="F101" s="5">
        <v>62</v>
      </c>
      <c r="G101" s="5">
        <v>8</v>
      </c>
      <c r="H101" s="5">
        <v>3</v>
      </c>
      <c r="I101" s="5">
        <v>17</v>
      </c>
      <c r="J101" s="5">
        <v>202</v>
      </c>
      <c r="K101" s="5">
        <v>11</v>
      </c>
      <c r="L101" s="5">
        <v>1</v>
      </c>
      <c r="M101" s="5">
        <v>1</v>
      </c>
      <c r="N101" s="5">
        <v>0</v>
      </c>
      <c r="O101" s="5">
        <v>30</v>
      </c>
      <c r="P101" s="5">
        <v>0</v>
      </c>
      <c r="Q101" s="5">
        <v>0</v>
      </c>
      <c r="R101" s="5">
        <v>0</v>
      </c>
      <c r="S101" s="5">
        <v>6</v>
      </c>
      <c r="T101" s="5">
        <v>0</v>
      </c>
      <c r="U101" s="5">
        <v>1</v>
      </c>
      <c r="V101" s="5">
        <v>6</v>
      </c>
      <c r="W101" s="5">
        <v>349</v>
      </c>
    </row>
    <row r="102" spans="1:23" x14ac:dyDescent="0.2">
      <c r="A102" s="8">
        <v>43907.708333333336</v>
      </c>
      <c r="B102" s="5">
        <v>2</v>
      </c>
      <c r="C102" s="5">
        <v>0</v>
      </c>
      <c r="D102" s="5">
        <v>0</v>
      </c>
      <c r="E102" s="5">
        <v>0</v>
      </c>
      <c r="F102" s="5">
        <v>47</v>
      </c>
      <c r="G102" s="5">
        <v>8</v>
      </c>
      <c r="H102" s="5">
        <v>4</v>
      </c>
      <c r="I102" s="5">
        <v>10</v>
      </c>
      <c r="J102" s="5">
        <v>220</v>
      </c>
      <c r="K102" s="5">
        <v>12</v>
      </c>
      <c r="L102" s="5">
        <v>0</v>
      </c>
      <c r="M102" s="5">
        <v>2</v>
      </c>
      <c r="N102" s="5">
        <v>1</v>
      </c>
      <c r="O102" s="5">
        <v>22</v>
      </c>
      <c r="P102" s="5">
        <v>2</v>
      </c>
      <c r="Q102" s="5">
        <v>0</v>
      </c>
      <c r="R102" s="5">
        <v>1</v>
      </c>
      <c r="S102" s="5">
        <v>3</v>
      </c>
      <c r="T102" s="5">
        <v>0</v>
      </c>
      <c r="U102" s="5">
        <v>0</v>
      </c>
      <c r="V102" s="5">
        <v>11</v>
      </c>
      <c r="W102" s="5">
        <v>345</v>
      </c>
    </row>
    <row r="103" spans="1:23" x14ac:dyDescent="0.2">
      <c r="A103" s="8">
        <v>43908.708333333336</v>
      </c>
      <c r="B103" s="5">
        <v>1</v>
      </c>
      <c r="C103" s="5">
        <v>0</v>
      </c>
      <c r="D103" s="5">
        <v>0</v>
      </c>
      <c r="E103" s="5">
        <v>0</v>
      </c>
      <c r="F103" s="5">
        <v>65</v>
      </c>
      <c r="G103" s="5">
        <v>1</v>
      </c>
      <c r="H103" s="5">
        <v>9</v>
      </c>
      <c r="I103" s="5">
        <v>13</v>
      </c>
      <c r="J103" s="5">
        <v>319</v>
      </c>
      <c r="K103" s="5">
        <v>23</v>
      </c>
      <c r="L103" s="5">
        <v>0</v>
      </c>
      <c r="M103" s="5">
        <v>1</v>
      </c>
      <c r="N103" s="5">
        <v>0</v>
      </c>
      <c r="O103" s="5">
        <v>21</v>
      </c>
      <c r="P103" s="5">
        <v>1</v>
      </c>
      <c r="Q103" s="5">
        <v>0</v>
      </c>
      <c r="R103" s="5">
        <v>0</v>
      </c>
      <c r="S103" s="5">
        <v>5</v>
      </c>
      <c r="T103" s="5">
        <v>1</v>
      </c>
      <c r="U103" s="5">
        <v>1</v>
      </c>
      <c r="V103" s="5">
        <v>14</v>
      </c>
      <c r="W103" s="5">
        <v>475</v>
      </c>
    </row>
    <row r="104" spans="1:23" x14ac:dyDescent="0.2">
      <c r="A104" s="8">
        <v>43909.708333333336</v>
      </c>
      <c r="B104" s="5">
        <v>4</v>
      </c>
      <c r="C104" s="5">
        <v>0</v>
      </c>
      <c r="D104" s="5">
        <v>2</v>
      </c>
      <c r="E104" s="5">
        <v>8</v>
      </c>
      <c r="F104" s="5">
        <v>73</v>
      </c>
      <c r="G104" s="5">
        <v>5</v>
      </c>
      <c r="H104" s="5">
        <v>6</v>
      </c>
      <c r="I104" s="5">
        <v>18</v>
      </c>
      <c r="J104" s="5">
        <v>209</v>
      </c>
      <c r="K104" s="5">
        <v>23</v>
      </c>
      <c r="L104" s="5">
        <v>1</v>
      </c>
      <c r="M104" s="5">
        <v>5</v>
      </c>
      <c r="N104" s="5">
        <v>5</v>
      </c>
      <c r="O104" s="5">
        <v>21</v>
      </c>
      <c r="P104" s="5">
        <v>6</v>
      </c>
      <c r="Q104" s="5">
        <v>0</v>
      </c>
      <c r="R104" s="5">
        <v>1</v>
      </c>
      <c r="S104" s="5">
        <v>16</v>
      </c>
      <c r="T104" s="5">
        <v>0</v>
      </c>
      <c r="U104" s="5">
        <v>3</v>
      </c>
      <c r="V104" s="5">
        <v>21</v>
      </c>
      <c r="W104" s="5">
        <v>427</v>
      </c>
    </row>
    <row r="105" spans="1:23" x14ac:dyDescent="0.2">
      <c r="A105" s="8">
        <v>43910.708333333336</v>
      </c>
      <c r="B105" s="5">
        <v>6</v>
      </c>
      <c r="C105" s="5">
        <v>0</v>
      </c>
      <c r="D105" s="5">
        <v>1</v>
      </c>
      <c r="E105" s="5">
        <v>0</v>
      </c>
      <c r="F105" s="5">
        <v>109</v>
      </c>
      <c r="G105" s="5">
        <v>2</v>
      </c>
      <c r="H105" s="5">
        <v>5</v>
      </c>
      <c r="I105" s="5">
        <v>28</v>
      </c>
      <c r="J105" s="5">
        <v>381</v>
      </c>
      <c r="K105" s="5">
        <v>22</v>
      </c>
      <c r="L105" s="5">
        <v>3</v>
      </c>
      <c r="M105" s="5">
        <v>3</v>
      </c>
      <c r="N105" s="5">
        <v>1</v>
      </c>
      <c r="O105" s="5">
        <v>34</v>
      </c>
      <c r="P105" s="5">
        <v>1</v>
      </c>
      <c r="Q105" s="5">
        <v>0</v>
      </c>
      <c r="R105" s="5">
        <v>0</v>
      </c>
      <c r="S105" s="5">
        <v>9</v>
      </c>
      <c r="T105" s="5">
        <v>5</v>
      </c>
      <c r="U105" s="5">
        <v>1</v>
      </c>
      <c r="V105" s="5">
        <v>16</v>
      </c>
      <c r="W105" s="5">
        <v>627</v>
      </c>
    </row>
    <row r="106" spans="1:23" x14ac:dyDescent="0.2">
      <c r="A106" s="8">
        <v>43911.708333333336</v>
      </c>
      <c r="B106" s="5">
        <v>5</v>
      </c>
      <c r="C106" s="5">
        <v>0</v>
      </c>
      <c r="D106" s="5">
        <v>1</v>
      </c>
      <c r="E106" s="5">
        <v>5</v>
      </c>
      <c r="F106" s="5">
        <v>75</v>
      </c>
      <c r="G106" s="5">
        <v>4</v>
      </c>
      <c r="H106" s="5">
        <v>7</v>
      </c>
      <c r="I106" s="5">
        <v>33</v>
      </c>
      <c r="J106" s="5">
        <v>546</v>
      </c>
      <c r="K106" s="5">
        <v>17</v>
      </c>
      <c r="L106" s="5">
        <v>2</v>
      </c>
      <c r="M106" s="5">
        <v>3</v>
      </c>
      <c r="N106" s="5">
        <v>15</v>
      </c>
      <c r="O106" s="5">
        <v>29</v>
      </c>
      <c r="P106" s="5">
        <v>3</v>
      </c>
      <c r="Q106" s="5">
        <v>2</v>
      </c>
      <c r="R106" s="5">
        <v>2</v>
      </c>
      <c r="S106" s="5">
        <v>25</v>
      </c>
      <c r="T106" s="5">
        <v>3</v>
      </c>
      <c r="U106" s="5">
        <v>1</v>
      </c>
      <c r="V106" s="5">
        <v>15</v>
      </c>
      <c r="W106" s="5">
        <v>793</v>
      </c>
    </row>
    <row r="107" spans="1:23" x14ac:dyDescent="0.2">
      <c r="A107" s="8">
        <v>43912.708333333336</v>
      </c>
      <c r="B107" s="5">
        <v>11</v>
      </c>
      <c r="C107" s="5">
        <v>0</v>
      </c>
      <c r="D107" s="5">
        <v>3</v>
      </c>
      <c r="E107" s="5">
        <v>7</v>
      </c>
      <c r="F107" s="5">
        <v>101</v>
      </c>
      <c r="G107" s="5">
        <v>5</v>
      </c>
      <c r="H107" s="5">
        <v>3</v>
      </c>
      <c r="I107" s="5">
        <v>19</v>
      </c>
      <c r="J107" s="5">
        <v>361</v>
      </c>
      <c r="K107" s="5">
        <v>30</v>
      </c>
      <c r="L107" s="5">
        <v>0</v>
      </c>
      <c r="M107" s="5">
        <v>3</v>
      </c>
      <c r="N107" s="5">
        <v>7</v>
      </c>
      <c r="O107" s="5">
        <v>45</v>
      </c>
      <c r="P107" s="5">
        <v>2</v>
      </c>
      <c r="Q107" s="5">
        <v>3</v>
      </c>
      <c r="R107" s="5">
        <v>2</v>
      </c>
      <c r="S107" s="5">
        <v>19</v>
      </c>
      <c r="T107" s="5">
        <v>6</v>
      </c>
      <c r="U107" s="5">
        <v>1</v>
      </c>
      <c r="V107" s="5">
        <v>23</v>
      </c>
      <c r="W107" s="5">
        <v>651</v>
      </c>
    </row>
    <row r="108" spans="1:23" x14ac:dyDescent="0.2">
      <c r="A108" s="8">
        <v>43913.708333333336</v>
      </c>
      <c r="B108" s="5">
        <v>5</v>
      </c>
      <c r="C108" s="5">
        <v>1</v>
      </c>
      <c r="D108" s="5">
        <v>-1</v>
      </c>
      <c r="E108" s="5">
        <v>20</v>
      </c>
      <c r="F108" s="5">
        <v>76</v>
      </c>
      <c r="G108" s="5">
        <v>7</v>
      </c>
      <c r="H108" s="5">
        <v>10</v>
      </c>
      <c r="I108" s="5">
        <v>41</v>
      </c>
      <c r="J108" s="5">
        <v>320</v>
      </c>
      <c r="K108" s="5">
        <v>19</v>
      </c>
      <c r="L108" s="5">
        <v>0</v>
      </c>
      <c r="M108" s="5">
        <v>6</v>
      </c>
      <c r="N108" s="5">
        <v>6</v>
      </c>
      <c r="O108" s="5">
        <v>32</v>
      </c>
      <c r="P108" s="5">
        <v>6</v>
      </c>
      <c r="Q108" s="5">
        <v>4</v>
      </c>
      <c r="R108" s="5">
        <v>5</v>
      </c>
      <c r="S108" s="5">
        <v>18</v>
      </c>
      <c r="T108" s="5">
        <v>0</v>
      </c>
      <c r="U108" s="5">
        <v>3</v>
      </c>
      <c r="V108" s="5">
        <v>23</v>
      </c>
      <c r="W108" s="5">
        <v>601</v>
      </c>
    </row>
    <row r="109" spans="1:23" x14ac:dyDescent="0.2">
      <c r="A109" s="8">
        <v>43914.708333333336</v>
      </c>
      <c r="B109" s="5">
        <v>8</v>
      </c>
      <c r="C109" s="5">
        <v>0</v>
      </c>
      <c r="D109" s="5">
        <v>3</v>
      </c>
      <c r="E109" s="5">
        <v>7</v>
      </c>
      <c r="F109" s="5">
        <v>93</v>
      </c>
      <c r="G109" s="5">
        <v>10</v>
      </c>
      <c r="H109" s="5">
        <v>17</v>
      </c>
      <c r="I109" s="5">
        <v>19</v>
      </c>
      <c r="J109" s="5">
        <v>402</v>
      </c>
      <c r="K109" s="5">
        <v>28</v>
      </c>
      <c r="L109" s="5">
        <v>1</v>
      </c>
      <c r="M109" s="5">
        <v>9</v>
      </c>
      <c r="N109" s="5">
        <v>15</v>
      </c>
      <c r="O109" s="5">
        <v>59</v>
      </c>
      <c r="P109" s="5">
        <v>7</v>
      </c>
      <c r="Q109" s="5">
        <v>4</v>
      </c>
      <c r="R109" s="5">
        <v>7</v>
      </c>
      <c r="S109" s="5">
        <v>20</v>
      </c>
      <c r="T109" s="5">
        <v>3</v>
      </c>
      <c r="U109" s="5">
        <v>7</v>
      </c>
      <c r="V109" s="5">
        <v>24</v>
      </c>
      <c r="W109" s="5">
        <v>743</v>
      </c>
    </row>
    <row r="110" spans="1:23" x14ac:dyDescent="0.2">
      <c r="A110" s="4" t="s">
        <v>56</v>
      </c>
      <c r="B110" s="5">
        <v>6</v>
      </c>
      <c r="C110" s="5">
        <v>0</v>
      </c>
      <c r="D110" s="5">
        <v>1</v>
      </c>
      <c r="E110" s="5">
        <v>18</v>
      </c>
      <c r="F110" s="5">
        <v>92</v>
      </c>
      <c r="G110" s="5">
        <v>6</v>
      </c>
      <c r="H110" s="5">
        <v>15</v>
      </c>
      <c r="I110" s="5">
        <v>23</v>
      </c>
      <c r="J110" s="5">
        <v>296</v>
      </c>
      <c r="K110" s="5">
        <v>56</v>
      </c>
      <c r="L110" s="5">
        <v>0</v>
      </c>
      <c r="M110" s="5">
        <v>5</v>
      </c>
      <c r="N110" s="5">
        <v>18</v>
      </c>
      <c r="O110" s="5">
        <v>75</v>
      </c>
      <c r="P110" s="5">
        <v>4</v>
      </c>
      <c r="Q110" s="5">
        <v>3</v>
      </c>
      <c r="R110" s="5">
        <v>5</v>
      </c>
      <c r="S110" s="5">
        <v>13</v>
      </c>
      <c r="T110" s="5">
        <v>0</v>
      </c>
      <c r="U110" s="5">
        <v>5</v>
      </c>
      <c r="V110" s="5">
        <v>42</v>
      </c>
      <c r="W110" s="5">
        <v>683</v>
      </c>
    </row>
    <row r="111" spans="1:23" x14ac:dyDescent="0.2">
      <c r="A111" s="4" t="s">
        <v>57</v>
      </c>
      <c r="B111" s="5">
        <v>11</v>
      </c>
      <c r="C111" s="5">
        <v>0</v>
      </c>
      <c r="D111" s="5">
        <v>3</v>
      </c>
      <c r="E111" s="5">
        <v>9</v>
      </c>
      <c r="F111" s="5">
        <v>97</v>
      </c>
      <c r="G111" s="5">
        <v>2</v>
      </c>
      <c r="H111" s="5">
        <v>11</v>
      </c>
      <c r="I111" s="5">
        <v>26</v>
      </c>
      <c r="J111" s="5">
        <v>387</v>
      </c>
      <c r="K111" s="5">
        <v>23</v>
      </c>
      <c r="L111" s="5">
        <v>0</v>
      </c>
      <c r="M111" s="5">
        <v>5</v>
      </c>
      <c r="N111" s="5">
        <v>12</v>
      </c>
      <c r="O111" s="5">
        <v>0</v>
      </c>
      <c r="P111" s="5">
        <v>17</v>
      </c>
      <c r="Q111" s="5">
        <v>1</v>
      </c>
      <c r="R111" s="5">
        <v>8</v>
      </c>
      <c r="S111" s="5">
        <v>16</v>
      </c>
      <c r="T111" s="5">
        <v>1</v>
      </c>
      <c r="U111" s="5">
        <v>4</v>
      </c>
      <c r="V111" s="5">
        <v>29</v>
      </c>
      <c r="W111" s="5">
        <v>662</v>
      </c>
    </row>
    <row r="112" spans="1:23" x14ac:dyDescent="0.2">
      <c r="A112" s="4" t="s">
        <v>58</v>
      </c>
      <c r="B112" s="5">
        <v>5</v>
      </c>
      <c r="C112" s="5">
        <v>2</v>
      </c>
      <c r="D112" s="5">
        <v>4</v>
      </c>
      <c r="E112" s="5">
        <v>15</v>
      </c>
      <c r="F112" s="5">
        <v>93</v>
      </c>
      <c r="G112" s="5">
        <v>4</v>
      </c>
      <c r="H112" s="5">
        <v>12</v>
      </c>
      <c r="I112" s="5">
        <v>51</v>
      </c>
      <c r="J112" s="5">
        <v>541</v>
      </c>
      <c r="K112" s="5">
        <v>26</v>
      </c>
      <c r="L112" s="5">
        <v>1</v>
      </c>
      <c r="M112" s="5">
        <v>12</v>
      </c>
      <c r="N112" s="5">
        <v>16</v>
      </c>
      <c r="O112" s="5">
        <v>120</v>
      </c>
      <c r="P112" s="5">
        <v>4</v>
      </c>
      <c r="Q112" s="5">
        <v>2</v>
      </c>
      <c r="R112" s="5">
        <v>6</v>
      </c>
      <c r="S112" s="5">
        <v>19</v>
      </c>
      <c r="T112" s="5">
        <v>1</v>
      </c>
      <c r="U112" s="5">
        <v>9</v>
      </c>
      <c r="V112" s="5">
        <v>26</v>
      </c>
      <c r="W112" s="5">
        <v>969</v>
      </c>
    </row>
    <row r="113" spans="1:23" x14ac:dyDescent="0.2">
      <c r="A113" s="4" t="s">
        <v>59</v>
      </c>
      <c r="B113" s="5">
        <v>8</v>
      </c>
      <c r="C113" s="5">
        <v>0</v>
      </c>
      <c r="D113" s="5">
        <v>3</v>
      </c>
      <c r="E113" s="5">
        <v>11</v>
      </c>
      <c r="F113" s="5">
        <v>77</v>
      </c>
      <c r="G113" s="5">
        <v>11</v>
      </c>
      <c r="H113" s="5">
        <v>6</v>
      </c>
      <c r="I113" s="5">
        <v>27</v>
      </c>
      <c r="J113" s="5">
        <v>542</v>
      </c>
      <c r="K113" s="5">
        <v>28</v>
      </c>
      <c r="L113" s="5">
        <v>0</v>
      </c>
      <c r="M113" s="5">
        <v>4</v>
      </c>
      <c r="N113" s="5">
        <v>18</v>
      </c>
      <c r="O113" s="5">
        <v>48</v>
      </c>
      <c r="P113" s="5">
        <v>2</v>
      </c>
      <c r="Q113" s="5">
        <v>5</v>
      </c>
      <c r="R113" s="5">
        <v>18</v>
      </c>
      <c r="S113" s="5">
        <v>21</v>
      </c>
      <c r="T113" s="5">
        <v>7</v>
      </c>
      <c r="U113" s="5">
        <v>4</v>
      </c>
      <c r="V113" s="5">
        <v>49</v>
      </c>
      <c r="W113" s="5">
        <v>889</v>
      </c>
    </row>
    <row r="114" spans="1:23" x14ac:dyDescent="0.2">
      <c r="A114" s="4" t="s">
        <v>39</v>
      </c>
      <c r="B114" s="5">
        <v>76</v>
      </c>
      <c r="C114" s="5">
        <v>3</v>
      </c>
      <c r="D114" s="5">
        <v>21</v>
      </c>
      <c r="E114" s="5">
        <v>109</v>
      </c>
      <c r="F114" s="5">
        <v>1344</v>
      </c>
      <c r="G114" s="5">
        <v>87</v>
      </c>
      <c r="H114" s="5">
        <v>124</v>
      </c>
      <c r="I114" s="5">
        <v>358</v>
      </c>
      <c r="J114" s="5">
        <v>5944</v>
      </c>
      <c r="K114" s="5">
        <v>364</v>
      </c>
      <c r="L114" s="5">
        <v>9</v>
      </c>
      <c r="M114" s="5">
        <v>64</v>
      </c>
      <c r="N114" s="5">
        <v>120</v>
      </c>
      <c r="O114" s="5">
        <v>617</v>
      </c>
      <c r="P114" s="5">
        <v>71</v>
      </c>
      <c r="Q114" s="5">
        <v>26</v>
      </c>
      <c r="R114" s="5">
        <v>57</v>
      </c>
      <c r="S114" s="5">
        <v>198</v>
      </c>
      <c r="T114" s="5">
        <v>28</v>
      </c>
      <c r="U114" s="5">
        <v>41</v>
      </c>
      <c r="V114" s="5">
        <v>362</v>
      </c>
      <c r="W114" s="5">
        <v>10023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38"/>
  <sheetViews>
    <sheetView workbookViewId="0">
      <selection activeCell="A37" sqref="A37:B38"/>
    </sheetView>
  </sheetViews>
  <sheetFormatPr baseColWidth="10" defaultRowHeight="16" x14ac:dyDescent="0.2"/>
  <sheetData>
    <row r="1" spans="1:2" x14ac:dyDescent="0.2">
      <c r="A1" t="s">
        <v>53</v>
      </c>
    </row>
    <row r="2" spans="1:2" x14ac:dyDescent="0.2">
      <c r="A2" t="s">
        <v>54</v>
      </c>
      <c r="B2" t="s">
        <v>55</v>
      </c>
    </row>
    <row r="3" spans="1:2" x14ac:dyDescent="0.2">
      <c r="A3" s="9">
        <f>All!A4</f>
        <v>43885.75</v>
      </c>
      <c r="B3">
        <f>All!G4</f>
        <v>229</v>
      </c>
    </row>
    <row r="4" spans="1:2" x14ac:dyDescent="0.2">
      <c r="A4" s="9">
        <f>All!A5</f>
        <v>43886.75</v>
      </c>
      <c r="B4">
        <f>All!G5</f>
        <v>93</v>
      </c>
    </row>
    <row r="5" spans="1:2" x14ac:dyDescent="0.2">
      <c r="A5" s="9">
        <f>All!A6</f>
        <v>43887.75</v>
      </c>
      <c r="B5">
        <f>All!G6</f>
        <v>78</v>
      </c>
    </row>
    <row r="6" spans="1:2" x14ac:dyDescent="0.2">
      <c r="A6" s="9">
        <f>All!A7</f>
        <v>43888.75</v>
      </c>
      <c r="B6">
        <f>All!G7</f>
        <v>250</v>
      </c>
    </row>
    <row r="7" spans="1:2" x14ac:dyDescent="0.2">
      <c r="A7" s="9">
        <f>All!A8</f>
        <v>43889.75</v>
      </c>
      <c r="B7">
        <f>All!G8</f>
        <v>238</v>
      </c>
    </row>
    <row r="8" spans="1:2" x14ac:dyDescent="0.2">
      <c r="A8" s="9">
        <f>All!A9</f>
        <v>43890.708333333336</v>
      </c>
      <c r="B8">
        <f>All!G9</f>
        <v>240</v>
      </c>
    </row>
    <row r="9" spans="1:2" x14ac:dyDescent="0.2">
      <c r="A9" s="9">
        <f>All!A10</f>
        <v>43891.708333333336</v>
      </c>
      <c r="B9">
        <f>All!G10</f>
        <v>566</v>
      </c>
    </row>
    <row r="10" spans="1:2" x14ac:dyDescent="0.2">
      <c r="A10" s="9">
        <f>All!A11</f>
        <v>43892.75</v>
      </c>
      <c r="B10">
        <f>All!G11</f>
        <v>342</v>
      </c>
    </row>
    <row r="11" spans="1:2" x14ac:dyDescent="0.2">
      <c r="A11" s="9">
        <f>All!A12</f>
        <v>43893.75</v>
      </c>
      <c r="B11">
        <f>All!G12</f>
        <v>466</v>
      </c>
    </row>
    <row r="12" spans="1:2" x14ac:dyDescent="0.2">
      <c r="A12" s="9">
        <f>All!A13</f>
        <v>43894.708333333336</v>
      </c>
      <c r="B12">
        <f>All!G13</f>
        <v>587</v>
      </c>
    </row>
    <row r="13" spans="1:2" x14ac:dyDescent="0.2">
      <c r="A13" s="9">
        <f>All!A14</f>
        <v>43895.708333333336</v>
      </c>
      <c r="B13">
        <f>All!G14</f>
        <v>769</v>
      </c>
    </row>
    <row r="14" spans="1:2" x14ac:dyDescent="0.2">
      <c r="A14" s="9">
        <f>All!A15</f>
        <v>43896.708333333336</v>
      </c>
      <c r="B14">
        <f>All!G15</f>
        <v>778</v>
      </c>
    </row>
    <row r="15" spans="1:2" x14ac:dyDescent="0.2">
      <c r="A15" s="9">
        <f>All!A16</f>
        <v>43897.75</v>
      </c>
      <c r="B15">
        <f>All!G16</f>
        <v>1247</v>
      </c>
    </row>
    <row r="16" spans="1:2" x14ac:dyDescent="0.2">
      <c r="A16" s="9">
        <f>All!A17</f>
        <v>43898.75</v>
      </c>
      <c r="B16">
        <f>All!G17</f>
        <v>1492</v>
      </c>
    </row>
    <row r="17" spans="1:2" x14ac:dyDescent="0.2">
      <c r="A17" s="9">
        <f>All!A18</f>
        <v>43899.75</v>
      </c>
      <c r="B17">
        <f>All!G18</f>
        <v>1797</v>
      </c>
    </row>
    <row r="18" spans="1:2" x14ac:dyDescent="0.2">
      <c r="A18" s="9">
        <f>All!A19</f>
        <v>43900.75</v>
      </c>
      <c r="B18">
        <f>All!G19</f>
        <v>977</v>
      </c>
    </row>
    <row r="19" spans="1:2" x14ac:dyDescent="0.2">
      <c r="A19" s="9">
        <f>All!A20</f>
        <v>43901.708333333336</v>
      </c>
      <c r="B19">
        <f>All!G20</f>
        <v>2313</v>
      </c>
    </row>
    <row r="20" spans="1:2" x14ac:dyDescent="0.2">
      <c r="A20" s="9">
        <f>All!A21</f>
        <v>43902.708333333336</v>
      </c>
      <c r="B20">
        <f>All!G21</f>
        <v>2651</v>
      </c>
    </row>
    <row r="21" spans="1:2" x14ac:dyDescent="0.2">
      <c r="A21" s="9">
        <f>All!A22</f>
        <v>43903.708333333336</v>
      </c>
      <c r="B21">
        <f>All!G22</f>
        <v>2547</v>
      </c>
    </row>
    <row r="22" spans="1:2" x14ac:dyDescent="0.2">
      <c r="A22" s="9">
        <f>All!A23</f>
        <v>43904.708333333336</v>
      </c>
      <c r="B22">
        <f>All!G23</f>
        <v>3497</v>
      </c>
    </row>
    <row r="23" spans="1:2" x14ac:dyDescent="0.2">
      <c r="A23" s="9">
        <f>All!A24</f>
        <v>43905.708333333336</v>
      </c>
      <c r="B23">
        <f>All!G24</f>
        <v>3590</v>
      </c>
    </row>
    <row r="24" spans="1:2" x14ac:dyDescent="0.2">
      <c r="A24" s="9">
        <f>All!A25</f>
        <v>43906.708333333336</v>
      </c>
      <c r="B24">
        <f>All!G25</f>
        <v>3233</v>
      </c>
    </row>
    <row r="25" spans="1:2" x14ac:dyDescent="0.2">
      <c r="A25" s="9">
        <f>All!A26</f>
        <v>43907.708333333336</v>
      </c>
      <c r="B25">
        <f>All!G26</f>
        <v>3526</v>
      </c>
    </row>
    <row r="26" spans="1:2" x14ac:dyDescent="0.2">
      <c r="A26" s="9">
        <f>All!A27</f>
        <v>43908.708333333336</v>
      </c>
      <c r="B26">
        <f>All!G27</f>
        <v>4207</v>
      </c>
    </row>
    <row r="27" spans="1:2" x14ac:dyDescent="0.2">
      <c r="A27" s="9">
        <f>All!A28</f>
        <v>43909.708333333336</v>
      </c>
      <c r="B27">
        <f>All!G28</f>
        <v>5322</v>
      </c>
    </row>
    <row r="28" spans="1:2" x14ac:dyDescent="0.2">
      <c r="A28" s="9">
        <f>All!A29</f>
        <v>43910.708333333336</v>
      </c>
      <c r="B28">
        <f>All!G29</f>
        <v>5986</v>
      </c>
    </row>
    <row r="29" spans="1:2" x14ac:dyDescent="0.2">
      <c r="A29" s="9">
        <f>All!A30</f>
        <v>43911.708333333336</v>
      </c>
      <c r="B29">
        <f>All!G30</f>
        <v>6557</v>
      </c>
    </row>
    <row r="30" spans="1:2" x14ac:dyDescent="0.2">
      <c r="A30" s="9">
        <f>All!A31</f>
        <v>43912.708333333336</v>
      </c>
      <c r="B30">
        <f>All!G31</f>
        <v>5560</v>
      </c>
    </row>
    <row r="31" spans="1:2" x14ac:dyDescent="0.2">
      <c r="A31" s="9">
        <f>All!A32</f>
        <v>43913.708333333336</v>
      </c>
      <c r="B31">
        <f>All!G32</f>
        <v>4789</v>
      </c>
    </row>
    <row r="32" spans="1:2" x14ac:dyDescent="0.2">
      <c r="A32" s="9">
        <f>All!A33</f>
        <v>43914.708333333336</v>
      </c>
      <c r="B32">
        <f>All!G33</f>
        <v>5249</v>
      </c>
    </row>
    <row r="33" spans="1:2" x14ac:dyDescent="0.2">
      <c r="A33" s="9" t="str">
        <f>All!A34</f>
        <v>2020-03-25T17:00:00</v>
      </c>
      <c r="B33">
        <f>All!G34</f>
        <v>5210</v>
      </c>
    </row>
    <row r="34" spans="1:2" x14ac:dyDescent="0.2">
      <c r="A34" s="9" t="str">
        <f>All!A35</f>
        <v>2020-03-26T17:00:00</v>
      </c>
      <c r="B34">
        <f>All!G35</f>
        <v>6153</v>
      </c>
    </row>
    <row r="35" spans="1:2" x14ac:dyDescent="0.2">
      <c r="A35" s="9" t="str">
        <f>All!A36</f>
        <v>2020-03-27T17:00:00</v>
      </c>
      <c r="B35">
        <f>All!G36</f>
        <v>5959</v>
      </c>
    </row>
    <row r="36" spans="1:2" x14ac:dyDescent="0.2">
      <c r="A36" s="9" t="str">
        <f>All!A37</f>
        <v>2020-03-28T17:00:00</v>
      </c>
      <c r="B36">
        <f>All!G37</f>
        <v>5974</v>
      </c>
    </row>
    <row r="37" spans="1:2" x14ac:dyDescent="0.2">
      <c r="A37" s="9" t="str">
        <f>All!A38</f>
        <v>2020-03-29T17:00:00</v>
      </c>
      <c r="B37">
        <f>All!G38</f>
        <v>5217</v>
      </c>
    </row>
    <row r="38" spans="1:2" x14ac:dyDescent="0.2">
      <c r="A38" s="9" t="str">
        <f>All!A39</f>
        <v>2020-03-30T17:00:00</v>
      </c>
      <c r="B38">
        <f>All!G39</f>
        <v>4050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A4BC-1A02-2C48-9C1A-B4E42B55C308}">
  <dimension ref="A1:B40"/>
  <sheetViews>
    <sheetView workbookViewId="0">
      <selection activeCell="A11" sqref="A11"/>
    </sheetView>
  </sheetViews>
  <sheetFormatPr baseColWidth="10" defaultRowHeight="16" x14ac:dyDescent="0.2"/>
  <cols>
    <col min="1" max="1" width="21" bestFit="1" customWidth="1"/>
    <col min="2" max="2" width="26.8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3" t="s">
        <v>3</v>
      </c>
      <c r="B1" t="s">
        <v>46</v>
      </c>
    </row>
    <row r="3" spans="1:2" x14ac:dyDescent="0.2">
      <c r="A3" s="3" t="s">
        <v>38</v>
      </c>
      <c r="B3" t="s">
        <v>44</v>
      </c>
    </row>
    <row r="4" spans="1:2" x14ac:dyDescent="0.2">
      <c r="A4" s="8">
        <v>43885.75</v>
      </c>
      <c r="B4" s="5">
        <v>101</v>
      </c>
    </row>
    <row r="5" spans="1:2" x14ac:dyDescent="0.2">
      <c r="A5" s="8">
        <v>43886.75</v>
      </c>
      <c r="B5" s="5">
        <v>13</v>
      </c>
    </row>
    <row r="6" spans="1:2" x14ac:dyDescent="0.2">
      <c r="A6" s="8">
        <v>43887.75</v>
      </c>
      <c r="B6" s="5">
        <v>14</v>
      </c>
    </row>
    <row r="7" spans="1:2" x14ac:dyDescent="0.2">
      <c r="A7" s="8">
        <v>43888.75</v>
      </c>
      <c r="B7" s="5">
        <v>120</v>
      </c>
    </row>
    <row r="8" spans="1:2" x14ac:dyDescent="0.2">
      <c r="A8" s="8">
        <v>43889.75</v>
      </c>
      <c r="B8" s="5">
        <v>97</v>
      </c>
    </row>
    <row r="9" spans="1:2" x14ac:dyDescent="0.2">
      <c r="A9" s="8">
        <v>43890.708333333336</v>
      </c>
      <c r="B9" s="5">
        <v>56</v>
      </c>
    </row>
    <row r="10" spans="1:2" x14ac:dyDescent="0.2">
      <c r="A10" s="8">
        <v>43891.708333333336</v>
      </c>
      <c r="B10" s="5">
        <v>238</v>
      </c>
    </row>
    <row r="11" spans="1:2" x14ac:dyDescent="0.2">
      <c r="A11" s="8">
        <v>43892.75</v>
      </c>
      <c r="B11" s="5">
        <v>103</v>
      </c>
    </row>
    <row r="12" spans="1:2" x14ac:dyDescent="0.2">
      <c r="A12" s="8">
        <v>43893.75</v>
      </c>
      <c r="B12" s="5">
        <v>292</v>
      </c>
    </row>
    <row r="13" spans="1:2" x14ac:dyDescent="0.2">
      <c r="A13" s="8">
        <v>43894.708333333336</v>
      </c>
      <c r="B13" s="5">
        <v>312</v>
      </c>
    </row>
    <row r="14" spans="1:2" x14ac:dyDescent="0.2">
      <c r="A14" s="8">
        <v>43895.708333333336</v>
      </c>
      <c r="B14" s="5">
        <v>444</v>
      </c>
    </row>
    <row r="15" spans="1:2" x14ac:dyDescent="0.2">
      <c r="A15" s="8">
        <v>43896.708333333336</v>
      </c>
      <c r="B15" s="5">
        <v>604</v>
      </c>
    </row>
    <row r="16" spans="1:2" x14ac:dyDescent="0.2">
      <c r="A16" s="8">
        <v>43897.75</v>
      </c>
      <c r="B16" s="5">
        <v>257</v>
      </c>
    </row>
    <row r="17" spans="1:2" x14ac:dyDescent="0.2">
      <c r="A17" s="8">
        <v>43898.75</v>
      </c>
      <c r="B17" s="5">
        <v>906</v>
      </c>
    </row>
    <row r="18" spans="1:2" x14ac:dyDescent="0.2">
      <c r="A18" s="8">
        <v>43899.75</v>
      </c>
      <c r="B18" s="5">
        <v>759</v>
      </c>
    </row>
    <row r="19" spans="1:2" x14ac:dyDescent="0.2">
      <c r="A19" s="8">
        <v>43900.75</v>
      </c>
      <c r="B19" s="5">
        <v>722</v>
      </c>
    </row>
    <row r="20" spans="1:2" x14ac:dyDescent="0.2">
      <c r="A20" s="8">
        <v>43901.708333333336</v>
      </c>
      <c r="B20" s="5">
        <v>800</v>
      </c>
    </row>
    <row r="21" spans="1:2" x14ac:dyDescent="0.2">
      <c r="A21" s="8">
        <v>43902.708333333336</v>
      </c>
      <c r="B21" s="5">
        <v>812</v>
      </c>
    </row>
    <row r="22" spans="1:2" x14ac:dyDescent="0.2">
      <c r="A22" s="8">
        <v>43903.708333333336</v>
      </c>
      <c r="B22" s="5">
        <v>776</v>
      </c>
    </row>
    <row r="23" spans="1:2" x14ac:dyDescent="0.2">
      <c r="A23" s="8">
        <v>43904.708333333336</v>
      </c>
      <c r="B23" s="5">
        <v>946</v>
      </c>
    </row>
    <row r="24" spans="1:2" x14ac:dyDescent="0.2">
      <c r="A24" s="8">
        <v>43905.708333333336</v>
      </c>
      <c r="B24" s="5">
        <v>1291</v>
      </c>
    </row>
    <row r="25" spans="1:2" x14ac:dyDescent="0.2">
      <c r="A25" s="8">
        <v>43906.708333333336</v>
      </c>
      <c r="B25" s="5">
        <v>1362</v>
      </c>
    </row>
    <row r="26" spans="1:2" x14ac:dyDescent="0.2">
      <c r="A26" s="8">
        <v>43907.708333333336</v>
      </c>
      <c r="B26" s="5">
        <v>1869</v>
      </c>
    </row>
    <row r="27" spans="1:2" x14ac:dyDescent="0.2">
      <c r="A27" s="8">
        <v>43908.708333333336</v>
      </c>
      <c r="B27" s="5">
        <v>1469</v>
      </c>
    </row>
    <row r="28" spans="1:2" x14ac:dyDescent="0.2">
      <c r="A28" s="8">
        <v>43909.708333333336</v>
      </c>
      <c r="B28" s="5">
        <v>1394</v>
      </c>
    </row>
    <row r="29" spans="1:2" x14ac:dyDescent="0.2">
      <c r="A29" s="8">
        <v>43910.708333333336</v>
      </c>
      <c r="B29" s="5">
        <v>263</v>
      </c>
    </row>
    <row r="30" spans="1:2" x14ac:dyDescent="0.2">
      <c r="A30" s="8">
        <v>43911.708333333336</v>
      </c>
      <c r="B30" s="5">
        <v>1688</v>
      </c>
    </row>
    <row r="31" spans="1:2" x14ac:dyDescent="0.2">
      <c r="A31" s="8">
        <v>43912.708333333336</v>
      </c>
      <c r="B31" s="5">
        <v>2138</v>
      </c>
    </row>
    <row r="32" spans="1:2" x14ac:dyDescent="0.2">
      <c r="A32" s="8">
        <v>43913.708333333336</v>
      </c>
      <c r="B32" s="5">
        <v>846</v>
      </c>
    </row>
    <row r="33" spans="1:2" x14ac:dyDescent="0.2">
      <c r="A33" s="8">
        <v>43914.708333333336</v>
      </c>
      <c r="B33" s="5">
        <v>1245</v>
      </c>
    </row>
    <row r="34" spans="1:2" x14ac:dyDescent="0.2">
      <c r="A34" s="8" t="s">
        <v>56</v>
      </c>
      <c r="B34" s="5">
        <v>1175</v>
      </c>
    </row>
    <row r="35" spans="1:2" x14ac:dyDescent="0.2">
      <c r="A35" s="8" t="s">
        <v>57</v>
      </c>
      <c r="B35" s="5">
        <v>1641</v>
      </c>
    </row>
    <row r="36" spans="1:2" x14ac:dyDescent="0.2">
      <c r="A36" s="8" t="s">
        <v>58</v>
      </c>
      <c r="B36" s="5">
        <v>1276</v>
      </c>
    </row>
    <row r="37" spans="1:2" x14ac:dyDescent="0.2">
      <c r="A37" s="8" t="s">
        <v>59</v>
      </c>
      <c r="B37" s="5">
        <v>647</v>
      </c>
    </row>
    <row r="38" spans="1:2" x14ac:dyDescent="0.2">
      <c r="A38" s="8" t="s">
        <v>60</v>
      </c>
      <c r="B38" s="5">
        <v>710</v>
      </c>
    </row>
    <row r="39" spans="1:2" x14ac:dyDescent="0.2">
      <c r="A39" s="8" t="s">
        <v>61</v>
      </c>
      <c r="B39" s="5">
        <v>409</v>
      </c>
    </row>
    <row r="40" spans="1:2" x14ac:dyDescent="0.2">
      <c r="A40" s="8" t="s">
        <v>39</v>
      </c>
      <c r="B40" s="5">
        <v>27795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43"/>
  <sheetViews>
    <sheetView topLeftCell="A4" workbookViewId="0">
      <selection activeCell="A12" sqref="A12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8"/>
      <c r="B1" s="5"/>
    </row>
    <row r="2" spans="1:2" x14ac:dyDescent="0.2">
      <c r="A2" s="8"/>
      <c r="B2" s="5"/>
    </row>
    <row r="3" spans="1:2" x14ac:dyDescent="0.2">
      <c r="A3" s="8"/>
      <c r="B3" s="5"/>
    </row>
    <row r="4" spans="1:2" x14ac:dyDescent="0.2">
      <c r="A4" s="3" t="s">
        <v>3</v>
      </c>
      <c r="B4" t="s">
        <v>46</v>
      </c>
    </row>
    <row r="6" spans="1:2" x14ac:dyDescent="0.2">
      <c r="A6" s="3" t="s">
        <v>38</v>
      </c>
      <c r="B6" t="s">
        <v>41</v>
      </c>
    </row>
    <row r="7" spans="1:2" x14ac:dyDescent="0.2">
      <c r="A7" s="8">
        <v>43885.75</v>
      </c>
      <c r="B7" s="5">
        <v>1</v>
      </c>
    </row>
    <row r="8" spans="1:2" x14ac:dyDescent="0.2">
      <c r="A8" s="8">
        <v>43886.75</v>
      </c>
      <c r="B8" s="5">
        <v>0</v>
      </c>
    </row>
    <row r="9" spans="1:2" x14ac:dyDescent="0.2">
      <c r="A9" s="8">
        <v>43887.75</v>
      </c>
      <c r="B9" s="5">
        <v>2</v>
      </c>
    </row>
    <row r="10" spans="1:2" x14ac:dyDescent="0.2">
      <c r="A10" s="8">
        <v>43888.75</v>
      </c>
      <c r="B10" s="5">
        <v>42</v>
      </c>
    </row>
    <row r="11" spans="1:2" x14ac:dyDescent="0.2">
      <c r="A11" s="8">
        <v>43889.75</v>
      </c>
      <c r="B11" s="5">
        <v>1</v>
      </c>
    </row>
    <row r="12" spans="1:2" x14ac:dyDescent="0.2">
      <c r="A12" s="8">
        <v>43890.708333333336</v>
      </c>
      <c r="B12" s="5">
        <v>4</v>
      </c>
    </row>
    <row r="13" spans="1:2" x14ac:dyDescent="0.2">
      <c r="A13" s="8">
        <v>43891.708333333336</v>
      </c>
      <c r="B13" s="5">
        <v>33</v>
      </c>
    </row>
    <row r="14" spans="1:2" x14ac:dyDescent="0.2">
      <c r="A14" s="8">
        <v>43892.75</v>
      </c>
      <c r="B14" s="5">
        <v>66</v>
      </c>
    </row>
    <row r="15" spans="1:2" x14ac:dyDescent="0.2">
      <c r="A15" s="8">
        <v>43893.75</v>
      </c>
      <c r="B15" s="5">
        <v>11</v>
      </c>
    </row>
    <row r="16" spans="1:2" x14ac:dyDescent="0.2">
      <c r="A16" s="8">
        <v>43894.708333333336</v>
      </c>
      <c r="B16" s="5">
        <v>116</v>
      </c>
    </row>
    <row r="17" spans="1:2" x14ac:dyDescent="0.2">
      <c r="A17" s="8">
        <v>43895.708333333336</v>
      </c>
      <c r="B17" s="5">
        <v>138</v>
      </c>
    </row>
    <row r="18" spans="1:2" x14ac:dyDescent="0.2">
      <c r="A18" s="8">
        <v>43896.708333333336</v>
      </c>
      <c r="B18" s="5">
        <v>109</v>
      </c>
    </row>
    <row r="19" spans="1:2" x14ac:dyDescent="0.2">
      <c r="A19" s="8">
        <v>43897.75</v>
      </c>
      <c r="B19" s="5">
        <v>66</v>
      </c>
    </row>
    <row r="20" spans="1:2" x14ac:dyDescent="0.2">
      <c r="A20" s="8">
        <v>43898.75</v>
      </c>
      <c r="B20" s="5">
        <v>33</v>
      </c>
    </row>
    <row r="21" spans="1:2" x14ac:dyDescent="0.2">
      <c r="A21" s="8">
        <v>43899.75</v>
      </c>
      <c r="B21" s="5">
        <v>102</v>
      </c>
    </row>
    <row r="22" spans="1:2" x14ac:dyDescent="0.2">
      <c r="A22" s="8">
        <v>43900.75</v>
      </c>
      <c r="B22" s="5">
        <v>280</v>
      </c>
    </row>
    <row r="23" spans="1:2" x14ac:dyDescent="0.2">
      <c r="A23" s="8">
        <v>43901.708333333336</v>
      </c>
      <c r="B23" s="5">
        <v>41</v>
      </c>
    </row>
    <row r="24" spans="1:2" x14ac:dyDescent="0.2">
      <c r="A24" s="8">
        <v>43902.708333333336</v>
      </c>
      <c r="B24" s="5">
        <v>213</v>
      </c>
    </row>
    <row r="25" spans="1:2" x14ac:dyDescent="0.2">
      <c r="A25" s="8">
        <v>43903.708333333336</v>
      </c>
      <c r="B25" s="5">
        <v>181</v>
      </c>
    </row>
    <row r="26" spans="1:2" x14ac:dyDescent="0.2">
      <c r="A26" s="8">
        <v>43904.708333333336</v>
      </c>
      <c r="B26" s="5">
        <v>527</v>
      </c>
    </row>
    <row r="27" spans="1:2" x14ac:dyDescent="0.2">
      <c r="A27" s="8">
        <v>43905.708333333336</v>
      </c>
      <c r="B27" s="5">
        <v>369</v>
      </c>
    </row>
    <row r="28" spans="1:2" x14ac:dyDescent="0.2">
      <c r="A28" s="8">
        <v>43906.708333333336</v>
      </c>
      <c r="B28" s="5">
        <v>414</v>
      </c>
    </row>
    <row r="29" spans="1:2" x14ac:dyDescent="0.2">
      <c r="A29" s="8">
        <v>43907.708333333336</v>
      </c>
      <c r="B29" s="5">
        <v>192</v>
      </c>
    </row>
    <row r="30" spans="1:2" x14ac:dyDescent="0.2">
      <c r="A30" s="8">
        <v>43908.708333333336</v>
      </c>
      <c r="B30" s="5">
        <v>1084</v>
      </c>
    </row>
    <row r="31" spans="1:2" x14ac:dyDescent="0.2">
      <c r="A31" s="8">
        <v>43909.708333333336</v>
      </c>
      <c r="B31" s="5">
        <v>415</v>
      </c>
    </row>
    <row r="32" spans="1:2" x14ac:dyDescent="0.2">
      <c r="A32" s="8">
        <v>43910.708333333336</v>
      </c>
      <c r="B32" s="5">
        <v>689</v>
      </c>
    </row>
    <row r="33" spans="1:2" x14ac:dyDescent="0.2">
      <c r="A33" s="8">
        <v>43911.708333333336</v>
      </c>
      <c r="B33" s="5">
        <v>943</v>
      </c>
    </row>
    <row r="34" spans="1:2" x14ac:dyDescent="0.2">
      <c r="A34" s="8">
        <v>43912.708333333336</v>
      </c>
      <c r="B34" s="5">
        <v>952</v>
      </c>
    </row>
    <row r="35" spans="1:2" x14ac:dyDescent="0.2">
      <c r="A35" s="8">
        <v>43913.708333333336</v>
      </c>
      <c r="B35" s="5">
        <v>408</v>
      </c>
    </row>
    <row r="36" spans="1:2" x14ac:dyDescent="0.2">
      <c r="A36" s="8">
        <v>43914.708333333336</v>
      </c>
      <c r="B36" s="5">
        <v>894</v>
      </c>
    </row>
    <row r="37" spans="1:2" x14ac:dyDescent="0.2">
      <c r="A37" s="8" t="s">
        <v>56</v>
      </c>
      <c r="B37" s="5">
        <v>1036</v>
      </c>
    </row>
    <row r="38" spans="1:2" x14ac:dyDescent="0.2">
      <c r="A38" s="8" t="s">
        <v>57</v>
      </c>
      <c r="B38" s="5">
        <v>999</v>
      </c>
    </row>
    <row r="39" spans="1:2" x14ac:dyDescent="0.2">
      <c r="A39" s="8" t="s">
        <v>58</v>
      </c>
      <c r="B39" s="5">
        <v>589</v>
      </c>
    </row>
    <row r="40" spans="1:2" x14ac:dyDescent="0.2">
      <c r="A40" s="8" t="s">
        <v>59</v>
      </c>
      <c r="B40" s="5">
        <v>1434</v>
      </c>
    </row>
    <row r="41" spans="1:2" x14ac:dyDescent="0.2">
      <c r="A41" s="8" t="s">
        <v>60</v>
      </c>
      <c r="B41" s="5">
        <v>646</v>
      </c>
    </row>
    <row r="42" spans="1:2" x14ac:dyDescent="0.2">
      <c r="A42" s="8" t="s">
        <v>61</v>
      </c>
      <c r="B42" s="5">
        <v>1590</v>
      </c>
    </row>
    <row r="43" spans="1:2" x14ac:dyDescent="0.2">
      <c r="A43" s="8" t="s">
        <v>39</v>
      </c>
      <c r="B43" s="5">
        <v>14620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9CE2-CE5E-7A44-8DA1-0BC3AA6EAFD2}">
  <dimension ref="A2:B41"/>
  <sheetViews>
    <sheetView workbookViewId="0">
      <selection activeCell="A9" sqref="A5:A36"/>
    </sheetView>
  </sheetViews>
  <sheetFormatPr baseColWidth="10" defaultRowHeight="16" x14ac:dyDescent="0.2"/>
  <cols>
    <col min="1" max="1" width="21" bestFit="1" customWidth="1"/>
    <col min="2" max="2" width="22.16406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2" spans="1:2" x14ac:dyDescent="0.2">
      <c r="A2" s="3" t="s">
        <v>3</v>
      </c>
      <c r="B2" t="s">
        <v>46</v>
      </c>
    </row>
    <row r="4" spans="1:2" x14ac:dyDescent="0.2">
      <c r="A4" s="3" t="s">
        <v>38</v>
      </c>
      <c r="B4" t="s">
        <v>43</v>
      </c>
    </row>
    <row r="5" spans="1:2" x14ac:dyDescent="0.2">
      <c r="A5" s="8">
        <v>43885.75</v>
      </c>
      <c r="B5" s="5">
        <v>26</v>
      </c>
    </row>
    <row r="6" spans="1:2" x14ac:dyDescent="0.2">
      <c r="A6" s="8">
        <v>43886.75</v>
      </c>
      <c r="B6" s="5">
        <v>9</v>
      </c>
    </row>
    <row r="7" spans="1:2" x14ac:dyDescent="0.2">
      <c r="A7" s="8">
        <v>43887.75</v>
      </c>
      <c r="B7" s="5">
        <v>1</v>
      </c>
    </row>
    <row r="8" spans="1:2" x14ac:dyDescent="0.2">
      <c r="A8" s="8">
        <v>43888.75</v>
      </c>
      <c r="B8" s="5">
        <v>20</v>
      </c>
    </row>
    <row r="9" spans="1:2" x14ac:dyDescent="0.2">
      <c r="A9" s="8">
        <v>43889.75</v>
      </c>
      <c r="B9" s="5">
        <v>8</v>
      </c>
    </row>
    <row r="10" spans="1:2" x14ac:dyDescent="0.2">
      <c r="A10" s="8">
        <v>43890.708333333336</v>
      </c>
      <c r="B10" s="5">
        <v>41</v>
      </c>
    </row>
    <row r="11" spans="1:2" x14ac:dyDescent="0.2">
      <c r="A11" s="8">
        <v>43891.708333333336</v>
      </c>
      <c r="B11" s="5">
        <v>35</v>
      </c>
    </row>
    <row r="12" spans="1:2" x14ac:dyDescent="0.2">
      <c r="A12" s="8">
        <v>43892.75</v>
      </c>
      <c r="B12" s="5">
        <v>26</v>
      </c>
    </row>
    <row r="13" spans="1:2" x14ac:dyDescent="0.2">
      <c r="A13" s="8">
        <v>43893.75</v>
      </c>
      <c r="B13" s="5">
        <v>63</v>
      </c>
    </row>
    <row r="14" spans="1:2" x14ac:dyDescent="0.2">
      <c r="A14" s="8">
        <v>43894.708333333336</v>
      </c>
      <c r="B14" s="5">
        <v>66</v>
      </c>
    </row>
    <row r="15" spans="1:2" x14ac:dyDescent="0.2">
      <c r="A15" s="8">
        <v>43895.708333333336</v>
      </c>
      <c r="B15" s="5">
        <v>56</v>
      </c>
    </row>
    <row r="16" spans="1:2" x14ac:dyDescent="0.2">
      <c r="A16" s="8">
        <v>43896.708333333336</v>
      </c>
      <c r="B16" s="5">
        <v>111</v>
      </c>
    </row>
    <row r="17" spans="1:2" x14ac:dyDescent="0.2">
      <c r="A17" s="8">
        <v>43897.75</v>
      </c>
      <c r="B17" s="5">
        <v>105</v>
      </c>
    </row>
    <row r="18" spans="1:2" x14ac:dyDescent="0.2">
      <c r="A18" s="8">
        <v>43898.75</v>
      </c>
      <c r="B18" s="5">
        <v>83</v>
      </c>
    </row>
    <row r="19" spans="1:2" x14ac:dyDescent="0.2">
      <c r="A19" s="8">
        <v>43899.75</v>
      </c>
      <c r="B19" s="5">
        <v>83</v>
      </c>
    </row>
    <row r="20" spans="1:2" x14ac:dyDescent="0.2">
      <c r="A20" s="8">
        <v>43900.75</v>
      </c>
      <c r="B20" s="5">
        <v>144</v>
      </c>
    </row>
    <row r="21" spans="1:2" x14ac:dyDescent="0.2">
      <c r="A21" s="8">
        <v>43901.708333333336</v>
      </c>
      <c r="B21" s="5">
        <v>151</v>
      </c>
    </row>
    <row r="22" spans="1:2" x14ac:dyDescent="0.2">
      <c r="A22" s="8">
        <v>43902.708333333336</v>
      </c>
      <c r="B22" s="5">
        <v>125</v>
      </c>
    </row>
    <row r="23" spans="1:2" x14ac:dyDescent="0.2">
      <c r="A23" s="8">
        <v>43903.708333333336</v>
      </c>
      <c r="B23" s="5">
        <v>175</v>
      </c>
    </row>
    <row r="24" spans="1:2" x14ac:dyDescent="0.2">
      <c r="A24" s="8">
        <v>43904.708333333336</v>
      </c>
      <c r="B24" s="5">
        <v>190</v>
      </c>
    </row>
    <row r="25" spans="1:2" x14ac:dyDescent="0.2">
      <c r="A25" s="8">
        <v>43905.708333333336</v>
      </c>
      <c r="B25" s="5">
        <v>154</v>
      </c>
    </row>
    <row r="26" spans="1:2" x14ac:dyDescent="0.2">
      <c r="A26" s="8">
        <v>43906.708333333336</v>
      </c>
      <c r="B26" s="5">
        <v>179</v>
      </c>
    </row>
    <row r="27" spans="1:2" x14ac:dyDescent="0.2">
      <c r="A27" s="8">
        <v>43907.708333333336</v>
      </c>
      <c r="B27" s="5">
        <v>209</v>
      </c>
    </row>
    <row r="28" spans="1:2" x14ac:dyDescent="0.2">
      <c r="A28" s="8">
        <v>43908.708333333336</v>
      </c>
      <c r="B28" s="5">
        <v>197</v>
      </c>
    </row>
    <row r="29" spans="1:2" x14ac:dyDescent="0.2">
      <c r="A29" s="8">
        <v>43909.708333333336</v>
      </c>
      <c r="B29" s="5">
        <v>241</v>
      </c>
    </row>
    <row r="30" spans="1:2" x14ac:dyDescent="0.2">
      <c r="A30" s="8">
        <v>43910.708333333336</v>
      </c>
      <c r="B30" s="5">
        <v>157</v>
      </c>
    </row>
    <row r="31" spans="1:2" x14ac:dyDescent="0.2">
      <c r="A31" s="8">
        <v>43911.708333333336</v>
      </c>
      <c r="B31" s="5">
        <v>202</v>
      </c>
    </row>
    <row r="32" spans="1:2" x14ac:dyDescent="0.2">
      <c r="A32" s="8">
        <v>43912.708333333336</v>
      </c>
      <c r="B32" s="5">
        <v>152</v>
      </c>
    </row>
    <row r="33" spans="1:2" x14ac:dyDescent="0.2">
      <c r="A33" s="8">
        <v>43913.708333333336</v>
      </c>
      <c r="B33" s="5">
        <v>195</v>
      </c>
    </row>
    <row r="34" spans="1:2" x14ac:dyDescent="0.2">
      <c r="A34" s="8">
        <v>43914.708333333336</v>
      </c>
      <c r="B34" s="5">
        <v>192</v>
      </c>
    </row>
    <row r="35" spans="1:2" x14ac:dyDescent="0.2">
      <c r="A35" s="8" t="s">
        <v>56</v>
      </c>
      <c r="B35" s="5">
        <v>93</v>
      </c>
    </row>
    <row r="36" spans="1:2" x14ac:dyDescent="0.2">
      <c r="A36" s="8" t="s">
        <v>57</v>
      </c>
      <c r="B36" s="5">
        <v>123</v>
      </c>
    </row>
    <row r="37" spans="1:2" x14ac:dyDescent="0.2">
      <c r="A37" s="8" t="s">
        <v>58</v>
      </c>
      <c r="B37" s="5">
        <v>120</v>
      </c>
    </row>
    <row r="38" spans="1:2" x14ac:dyDescent="0.2">
      <c r="A38" s="8" t="s">
        <v>59</v>
      </c>
      <c r="B38" s="5">
        <v>124</v>
      </c>
    </row>
    <row r="39" spans="1:2" x14ac:dyDescent="0.2">
      <c r="A39" s="8" t="s">
        <v>60</v>
      </c>
      <c r="B39" s="5">
        <v>50</v>
      </c>
    </row>
    <row r="40" spans="1:2" x14ac:dyDescent="0.2">
      <c r="A40" s="8" t="s">
        <v>61</v>
      </c>
      <c r="B40" s="5">
        <v>75</v>
      </c>
    </row>
    <row r="41" spans="1:2" x14ac:dyDescent="0.2">
      <c r="A41" s="8" t="s">
        <v>39</v>
      </c>
      <c r="B41" s="5">
        <v>3981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D840-31C8-C944-ACBE-3042AB3F7F0D}">
  <dimension ref="A1:B41"/>
  <sheetViews>
    <sheetView workbookViewId="0">
      <selection activeCell="A11" sqref="A5:A40"/>
      <pivotSelection pane="bottomRight" showHeader="1" activeRow="10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7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8"/>
      <c r="B1" s="5"/>
    </row>
    <row r="2" spans="1:2" x14ac:dyDescent="0.2">
      <c r="A2" s="3" t="s">
        <v>3</v>
      </c>
      <c r="B2" t="s">
        <v>46</v>
      </c>
    </row>
    <row r="4" spans="1:2" x14ac:dyDescent="0.2">
      <c r="A4" s="3" t="s">
        <v>38</v>
      </c>
      <c r="B4" t="s">
        <v>42</v>
      </c>
    </row>
    <row r="5" spans="1:2" x14ac:dyDescent="0.2">
      <c r="A5" s="8">
        <v>43885.75</v>
      </c>
      <c r="B5" s="5">
        <v>94</v>
      </c>
    </row>
    <row r="6" spans="1:2" x14ac:dyDescent="0.2">
      <c r="A6" s="8">
        <v>43886.75</v>
      </c>
      <c r="B6" s="5">
        <v>68</v>
      </c>
    </row>
    <row r="7" spans="1:2" x14ac:dyDescent="0.2">
      <c r="A7" s="8">
        <v>43887.75</v>
      </c>
      <c r="B7" s="5">
        <v>59</v>
      </c>
    </row>
    <row r="8" spans="1:2" x14ac:dyDescent="0.2">
      <c r="A8" s="8">
        <v>43888.75</v>
      </c>
      <c r="B8" s="5">
        <v>63</v>
      </c>
    </row>
    <row r="9" spans="1:2" x14ac:dyDescent="0.2">
      <c r="A9" s="8">
        <v>43889.75</v>
      </c>
      <c r="B9" s="5">
        <v>128</v>
      </c>
    </row>
    <row r="10" spans="1:2" x14ac:dyDescent="0.2">
      <c r="A10" s="8">
        <v>43890.708333333336</v>
      </c>
      <c r="B10" s="5">
        <v>131</v>
      </c>
    </row>
    <row r="11" spans="1:2" x14ac:dyDescent="0.2">
      <c r="A11" s="8">
        <v>43891.708333333336</v>
      </c>
      <c r="B11" s="5">
        <v>255</v>
      </c>
    </row>
    <row r="12" spans="1:2" x14ac:dyDescent="0.2">
      <c r="A12" s="8">
        <v>43892.75</v>
      </c>
      <c r="B12" s="5">
        <v>129</v>
      </c>
    </row>
    <row r="13" spans="1:2" x14ac:dyDescent="0.2">
      <c r="A13" s="8">
        <v>43893.75</v>
      </c>
      <c r="B13" s="5">
        <v>73</v>
      </c>
    </row>
    <row r="14" spans="1:2" x14ac:dyDescent="0.2">
      <c r="A14" s="8">
        <v>43894.708333333336</v>
      </c>
      <c r="B14" s="5">
        <v>65</v>
      </c>
    </row>
    <row r="15" spans="1:2" x14ac:dyDescent="0.2">
      <c r="A15" s="8">
        <v>43895.708333333336</v>
      </c>
      <c r="B15" s="5">
        <v>90</v>
      </c>
    </row>
    <row r="16" spans="1:2" x14ac:dyDescent="0.2">
      <c r="A16" s="8">
        <v>43896.708333333336</v>
      </c>
      <c r="B16" s="5">
        <v>-95</v>
      </c>
    </row>
    <row r="17" spans="1:2" x14ac:dyDescent="0.2">
      <c r="A17" s="8">
        <v>43897.75</v>
      </c>
      <c r="B17" s="5">
        <v>783</v>
      </c>
    </row>
    <row r="18" spans="1:2" x14ac:dyDescent="0.2">
      <c r="A18" s="8">
        <v>43898.75</v>
      </c>
      <c r="B18" s="5">
        <v>337</v>
      </c>
    </row>
    <row r="19" spans="1:2" x14ac:dyDescent="0.2">
      <c r="A19" s="8">
        <v>43899.75</v>
      </c>
      <c r="B19" s="5">
        <v>756</v>
      </c>
    </row>
    <row r="20" spans="1:2" x14ac:dyDescent="0.2">
      <c r="A20" s="8">
        <v>43900.75</v>
      </c>
      <c r="B20" s="5">
        <v>-337</v>
      </c>
    </row>
    <row r="21" spans="1:2" x14ac:dyDescent="0.2">
      <c r="A21" s="8">
        <v>43901.708333333336</v>
      </c>
      <c r="B21" s="5">
        <v>1125</v>
      </c>
    </row>
    <row r="22" spans="1:2" x14ac:dyDescent="0.2">
      <c r="A22" s="8">
        <v>43902.708333333336</v>
      </c>
      <c r="B22" s="5">
        <v>1312</v>
      </c>
    </row>
    <row r="23" spans="1:2" x14ac:dyDescent="0.2">
      <c r="A23" s="8">
        <v>43903.708333333336</v>
      </c>
      <c r="B23" s="5">
        <v>1165</v>
      </c>
    </row>
    <row r="24" spans="1:2" x14ac:dyDescent="0.2">
      <c r="A24" s="8">
        <v>43904.708333333336</v>
      </c>
      <c r="B24" s="5">
        <v>1659</v>
      </c>
    </row>
    <row r="25" spans="1:2" x14ac:dyDescent="0.2">
      <c r="A25" s="8">
        <v>43905.708333333336</v>
      </c>
      <c r="B25" s="5">
        <v>1408</v>
      </c>
    </row>
    <row r="26" spans="1:2" x14ac:dyDescent="0.2">
      <c r="A26" s="8">
        <v>43906.708333333336</v>
      </c>
      <c r="B26" s="5">
        <v>929</v>
      </c>
    </row>
    <row r="27" spans="1:2" x14ac:dyDescent="0.2">
      <c r="A27" s="8">
        <v>43907.708333333336</v>
      </c>
      <c r="B27" s="5">
        <v>911</v>
      </c>
    </row>
    <row r="28" spans="1:2" x14ac:dyDescent="0.2">
      <c r="A28" s="8">
        <v>43908.708333333336</v>
      </c>
      <c r="B28" s="5">
        <v>982</v>
      </c>
    </row>
    <row r="29" spans="1:2" x14ac:dyDescent="0.2">
      <c r="A29" s="8">
        <v>43909.708333333336</v>
      </c>
      <c r="B29" s="5">
        <v>2845</v>
      </c>
    </row>
    <row r="30" spans="1:2" x14ac:dyDescent="0.2">
      <c r="A30" s="8">
        <v>43910.708333333336</v>
      </c>
      <c r="B30" s="5">
        <v>4250</v>
      </c>
    </row>
    <row r="31" spans="1:2" x14ac:dyDescent="0.2">
      <c r="A31" s="8">
        <v>43911.708333333336</v>
      </c>
      <c r="B31" s="5">
        <v>2931</v>
      </c>
    </row>
    <row r="32" spans="1:2" x14ac:dyDescent="0.2">
      <c r="A32" s="8">
        <v>43912.708333333336</v>
      </c>
      <c r="B32" s="5">
        <v>1667</v>
      </c>
    </row>
    <row r="33" spans="1:2" x14ac:dyDescent="0.2">
      <c r="A33" s="8">
        <v>43913.708333333336</v>
      </c>
      <c r="B33" s="5">
        <v>2739</v>
      </c>
    </row>
    <row r="34" spans="1:2" x14ac:dyDescent="0.2">
      <c r="A34" s="8">
        <v>43914.708333333336</v>
      </c>
      <c r="B34" s="5">
        <v>2175</v>
      </c>
    </row>
    <row r="35" spans="1:2" x14ac:dyDescent="0.2">
      <c r="A35" s="8" t="s">
        <v>56</v>
      </c>
      <c r="B35" s="5">
        <v>2223</v>
      </c>
    </row>
    <row r="36" spans="1:2" x14ac:dyDescent="0.2">
      <c r="A36" s="8" t="s">
        <v>57</v>
      </c>
      <c r="B36" s="5">
        <v>2728</v>
      </c>
    </row>
    <row r="37" spans="1:2" x14ac:dyDescent="0.2">
      <c r="A37" s="8" t="s">
        <v>58</v>
      </c>
      <c r="B37" s="5">
        <v>3005</v>
      </c>
    </row>
    <row r="38" spans="1:2" x14ac:dyDescent="0.2">
      <c r="A38" s="8" t="s">
        <v>59</v>
      </c>
      <c r="B38" s="5">
        <v>2880</v>
      </c>
    </row>
    <row r="39" spans="1:2" x14ac:dyDescent="0.2">
      <c r="A39" s="8" t="s">
        <v>60</v>
      </c>
      <c r="B39" s="5">
        <v>3055</v>
      </c>
    </row>
    <row r="40" spans="1:2" x14ac:dyDescent="0.2">
      <c r="A40" s="8" t="s">
        <v>61</v>
      </c>
      <c r="B40" s="5">
        <v>1164</v>
      </c>
    </row>
    <row r="41" spans="1:2" x14ac:dyDescent="0.2">
      <c r="A41" s="8" t="s">
        <v>39</v>
      </c>
      <c r="B41" s="5">
        <v>43752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40"/>
  <sheetViews>
    <sheetView tabSelected="1" workbookViewId="0">
      <selection activeCell="AO1" sqref="AO1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3" t="s">
        <v>3</v>
      </c>
      <c r="B1" t="s">
        <v>46</v>
      </c>
    </row>
    <row r="3" spans="1:2" x14ac:dyDescent="0.2">
      <c r="A3" s="3" t="s">
        <v>38</v>
      </c>
      <c r="B3" t="s">
        <v>40</v>
      </c>
    </row>
    <row r="4" spans="1:2" x14ac:dyDescent="0.2">
      <c r="A4" s="8">
        <v>43885.75</v>
      </c>
      <c r="B4" s="5">
        <v>7</v>
      </c>
    </row>
    <row r="5" spans="1:2" x14ac:dyDescent="0.2">
      <c r="A5" s="8">
        <v>43886.75</v>
      </c>
      <c r="B5" s="5">
        <v>3</v>
      </c>
    </row>
    <row r="6" spans="1:2" x14ac:dyDescent="0.2">
      <c r="A6" s="8">
        <v>43887.75</v>
      </c>
      <c r="B6" s="5">
        <v>2</v>
      </c>
    </row>
    <row r="7" spans="1:2" x14ac:dyDescent="0.2">
      <c r="A7" s="8">
        <v>43888.75</v>
      </c>
      <c r="B7" s="5">
        <v>5</v>
      </c>
    </row>
    <row r="8" spans="1:2" x14ac:dyDescent="0.2">
      <c r="A8" s="8">
        <v>43889.75</v>
      </c>
      <c r="B8" s="5">
        <v>4</v>
      </c>
    </row>
    <row r="9" spans="1:2" x14ac:dyDescent="0.2">
      <c r="A9" s="8">
        <v>43890.708333333336</v>
      </c>
      <c r="B9" s="5">
        <v>8</v>
      </c>
    </row>
    <row r="10" spans="1:2" x14ac:dyDescent="0.2">
      <c r="A10" s="8">
        <v>43891.708333333336</v>
      </c>
      <c r="B10" s="5">
        <v>5</v>
      </c>
    </row>
    <row r="11" spans="1:2" x14ac:dyDescent="0.2">
      <c r="A11" s="8">
        <v>43892.75</v>
      </c>
      <c r="B11" s="5">
        <v>18</v>
      </c>
    </row>
    <row r="12" spans="1:2" x14ac:dyDescent="0.2">
      <c r="A12" s="8">
        <v>43893.75</v>
      </c>
      <c r="B12" s="5">
        <v>27</v>
      </c>
    </row>
    <row r="13" spans="1:2" x14ac:dyDescent="0.2">
      <c r="A13" s="8">
        <v>43894.708333333336</v>
      </c>
      <c r="B13" s="5">
        <v>28</v>
      </c>
    </row>
    <row r="14" spans="1:2" x14ac:dyDescent="0.2">
      <c r="A14" s="8">
        <v>43895.708333333336</v>
      </c>
      <c r="B14" s="5">
        <v>41</v>
      </c>
    </row>
    <row r="15" spans="1:2" x14ac:dyDescent="0.2">
      <c r="A15" s="8">
        <v>43896.708333333336</v>
      </c>
      <c r="B15" s="5">
        <v>49</v>
      </c>
    </row>
    <row r="16" spans="1:2" x14ac:dyDescent="0.2">
      <c r="A16" s="8">
        <v>43897.75</v>
      </c>
      <c r="B16" s="5">
        <v>36</v>
      </c>
    </row>
    <row r="17" spans="1:2" x14ac:dyDescent="0.2">
      <c r="A17" s="8">
        <v>43898.75</v>
      </c>
      <c r="B17" s="5">
        <v>133</v>
      </c>
    </row>
    <row r="18" spans="1:2" x14ac:dyDescent="0.2">
      <c r="A18" s="8">
        <v>43899.75</v>
      </c>
      <c r="B18" s="5">
        <v>97</v>
      </c>
    </row>
    <row r="19" spans="1:2" x14ac:dyDescent="0.2">
      <c r="A19" s="8">
        <v>43900.75</v>
      </c>
      <c r="B19" s="5">
        <v>168</v>
      </c>
    </row>
    <row r="20" spans="1:2" x14ac:dyDescent="0.2">
      <c r="A20" s="8">
        <v>43901.708333333336</v>
      </c>
      <c r="B20" s="5">
        <v>196</v>
      </c>
    </row>
    <row r="21" spans="1:2" x14ac:dyDescent="0.2">
      <c r="A21" s="8">
        <v>43902.708333333336</v>
      </c>
      <c r="B21" s="5">
        <v>189</v>
      </c>
    </row>
    <row r="22" spans="1:2" x14ac:dyDescent="0.2">
      <c r="A22" s="8">
        <v>43903.708333333336</v>
      </c>
      <c r="B22" s="5">
        <v>250</v>
      </c>
    </row>
    <row r="23" spans="1:2" x14ac:dyDescent="0.2">
      <c r="A23" s="8">
        <v>43904.708333333336</v>
      </c>
      <c r="B23" s="5">
        <v>175</v>
      </c>
    </row>
    <row r="24" spans="1:2" x14ac:dyDescent="0.2">
      <c r="A24" s="8">
        <v>43905.708333333336</v>
      </c>
      <c r="B24" s="5">
        <v>368</v>
      </c>
    </row>
    <row r="25" spans="1:2" x14ac:dyDescent="0.2">
      <c r="A25" s="8">
        <v>43906.708333333336</v>
      </c>
      <c r="B25" s="5">
        <v>349</v>
      </c>
    </row>
    <row r="26" spans="1:2" x14ac:dyDescent="0.2">
      <c r="A26" s="8">
        <v>43907.708333333336</v>
      </c>
      <c r="B26" s="5">
        <v>345</v>
      </c>
    </row>
    <row r="27" spans="1:2" x14ac:dyDescent="0.2">
      <c r="A27" s="8">
        <v>43908.708333333336</v>
      </c>
      <c r="B27" s="5">
        <v>475</v>
      </c>
    </row>
    <row r="28" spans="1:2" x14ac:dyDescent="0.2">
      <c r="A28" s="8">
        <v>43909.708333333336</v>
      </c>
      <c r="B28" s="5">
        <v>427</v>
      </c>
    </row>
    <row r="29" spans="1:2" x14ac:dyDescent="0.2">
      <c r="A29" s="8">
        <v>43910.708333333336</v>
      </c>
      <c r="B29" s="5">
        <v>627</v>
      </c>
    </row>
    <row r="30" spans="1:2" x14ac:dyDescent="0.2">
      <c r="A30" s="8">
        <v>43911.708333333336</v>
      </c>
      <c r="B30" s="5">
        <v>793</v>
      </c>
    </row>
    <row r="31" spans="1:2" x14ac:dyDescent="0.2">
      <c r="A31" s="8">
        <v>43912.708333333336</v>
      </c>
      <c r="B31" s="5">
        <v>651</v>
      </c>
    </row>
    <row r="32" spans="1:2" x14ac:dyDescent="0.2">
      <c r="A32" s="8">
        <v>43913.708333333336</v>
      </c>
      <c r="B32" s="5">
        <v>601</v>
      </c>
    </row>
    <row r="33" spans="1:2" x14ac:dyDescent="0.2">
      <c r="A33" s="8">
        <v>43914.708333333336</v>
      </c>
      <c r="B33" s="5">
        <v>743</v>
      </c>
    </row>
    <row r="34" spans="1:2" x14ac:dyDescent="0.2">
      <c r="A34" s="8" t="s">
        <v>56</v>
      </c>
      <c r="B34" s="5">
        <v>683</v>
      </c>
    </row>
    <row r="35" spans="1:2" x14ac:dyDescent="0.2">
      <c r="A35" s="8" t="s">
        <v>57</v>
      </c>
      <c r="B35" s="5">
        <v>662</v>
      </c>
    </row>
    <row r="36" spans="1:2" x14ac:dyDescent="0.2">
      <c r="A36" s="8" t="s">
        <v>58</v>
      </c>
      <c r="B36" s="5">
        <v>969</v>
      </c>
    </row>
    <row r="37" spans="1:2" x14ac:dyDescent="0.2">
      <c r="A37" s="8" t="s">
        <v>59</v>
      </c>
      <c r="B37" s="5">
        <v>889</v>
      </c>
    </row>
    <row r="38" spans="1:2" x14ac:dyDescent="0.2">
      <c r="A38" s="8" t="s">
        <v>60</v>
      </c>
      <c r="B38" s="5">
        <v>756</v>
      </c>
    </row>
    <row r="39" spans="1:2" x14ac:dyDescent="0.2">
      <c r="A39" s="8" t="s">
        <v>61</v>
      </c>
      <c r="B39" s="5">
        <v>812</v>
      </c>
    </row>
    <row r="40" spans="1:2" x14ac:dyDescent="0.2">
      <c r="A40" s="8" t="s">
        <v>39</v>
      </c>
      <c r="B40" s="5">
        <v>11591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alldatanormalised</vt:lpstr>
      <vt:lpstr>All</vt:lpstr>
      <vt:lpstr>Totale dei Casi</vt:lpstr>
      <vt:lpstr>Ricoverati</vt:lpstr>
      <vt:lpstr>Dimessi Guariti</vt:lpstr>
      <vt:lpstr>Terapia Intensiva</vt:lpstr>
      <vt:lpstr>Isolamento</vt:lpstr>
      <vt:lpstr>Deceduti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2020-03-30T16:27:58Z</dcterms:modified>
</cp:coreProperties>
</file>