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F9C219F8-3517-4949-BE0E-7497EFB6913F}" xr6:coauthVersionLast="40" xr6:coauthVersionMax="40" xr10:uidLastSave="{00000000-0000-0000-0000-000000000000}"/>
  <bookViews>
    <workbookView xWindow="1120" yWindow="860" windowWidth="27180" windowHeight="16640" activeTab="7" xr2:uid="{00000000-000D-0000-FFFF-FFFF00000000}"/>
  </bookViews>
  <sheets>
    <sheet name="Sheet1" sheetId="16" r:id="rId1"/>
    <sheet name="alldatanormalised" sheetId="1" r:id="rId2"/>
    <sheet name="All" sheetId="2" r:id="rId3"/>
    <sheet name="Totale dei Casi" sheetId="4" r:id="rId4"/>
    <sheet name="Tamponi" sheetId="13" r:id="rId5"/>
    <sheet name="Dimessi Guariti" sheetId="8" r:id="rId6"/>
    <sheet name="Deceduti" sheetId="11" r:id="rId7"/>
    <sheet name="Contagiati" sheetId="14" r:id="rId8"/>
  </sheets>
  <definedNames>
    <definedName name="_xlnm._FilterDatabase" localSheetId="1" hidden="1">alldatanormalised!$A$1:$S$1093</definedName>
  </definedNames>
  <calcPr calcId="191029"/>
  <pivotCaches>
    <pivotCache cacheId="2" r:id="rId9"/>
    <pivotCache cacheId="3" r:id="rId10"/>
    <pivotCache cacheId="9" r:id="rId11"/>
    <pivotCache cacheId="17" r:id="rId12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8" i="14" l="1"/>
  <c r="C58" i="14"/>
  <c r="D58" i="14"/>
  <c r="E58" i="14"/>
  <c r="F58" i="14"/>
  <c r="A60" i="4"/>
  <c r="G62" i="2"/>
  <c r="G61" i="2"/>
  <c r="B60" i="4" s="1"/>
  <c r="B57" i="14" l="1"/>
  <c r="C57" i="14"/>
  <c r="D57" i="14"/>
  <c r="E57" i="14"/>
  <c r="F57" i="14" s="1"/>
  <c r="A59" i="4"/>
  <c r="G60" i="2"/>
  <c r="B59" i="4" s="1"/>
  <c r="B56" i="14" l="1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<sst xmlns="http://schemas.openxmlformats.org/spreadsheetml/2006/main" count="2551" uniqueCount="67">
  <si>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</si>
  <si>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</si>
  <si>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</si>
  <si>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</si>
  <si>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</si>
  <si>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</si>
  <si>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</si>
  <si>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</si>
  <si>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</si>
  <si>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</si>
  <si>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</si>
  <si>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</si>
  <si>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</si>
  <si>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</si>
  <si>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</si>
  <si>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</si>
  <si>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</si>
  <si>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</si>
  <si>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</si>
  <si>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</si>
  <si>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</si>
  <si>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</si>
  <si>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</si>
  <si>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</si>
  <si>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</si>
  <si>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</si>
  <si>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</si>
  <si>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</si>
  <si>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</si>
  <si>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</si>
  <si>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</si>
  <si>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</si>
  <si>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</si>
  <si>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</si>
  <si>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</si>
  <si>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</si>
  <si>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</si>
  <si>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</si>
  <si>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</si>
  <si>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</si>
  <si>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</si>
  <si>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</si>
  <si>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</si>
  <si>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</si>
  <si>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</si>
  <si>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</si>
  <si>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</si>
  <si>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(blank)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</si>
  <si>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</si>
  <si>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</si>
  <si>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</si>
  <si>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</si>
  <si>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</si>
  <si>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</si>
  <si>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</si>
  <si>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</si>
  <si>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</si>
  <si>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</si>
  <si>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</si>
  <si>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</si>
  <si>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</si>
  <si>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</si>
  <si>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Sum of Sum of ricoverati_con_sintomi</t>
  </si>
  <si>
    <t>Sum of Sum of terapia_intensiva</t>
  </si>
  <si>
    <t>Sum of Sum of isolamento_domiciliare</t>
  </si>
  <si>
    <t>Sum of Sum of dimessi_guariti</t>
  </si>
  <si>
    <t>Sum of Sum of deceduti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</si>
</sst>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[alldatanormalised-total.xlsx]Sheet1!PivotTable2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Sum of Sum of ricoverati_con_sintomi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Sheet1!$B$31:$B$34</c:f>
              <c:strCache>
                <c:ptCount val="3"/>
                <c:pt idx="0">
                  <c:v>Centro</c:v>
                </c:pt>
                <c:pt idx="1">
                  <c:v>Nord</c:v>
                </c:pt>
                <c:pt idx="2">
                  <c:v>Sud</c:v>
                </c:pt>
              </c:strCache>
            </c:strRef>
          </c:cat>
          <c:val>
            <c:numRef>
              <c:f>Sheet1!$C$31:$C$34</c:f>
              <c:numCache>
                <c:formatCode>General</c:formatCode>
                <c:ptCount val="3"/>
                <c:pt idx="0">
                  <c:v>3446</c:v>
                </c:pt>
                <c:pt idx="1">
                  <c:v>19540</c:v>
                </c:pt>
                <c:pt idx="2">
                  <c:v>2047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83-9247-8F4F-8AF22B92848C}"/>
            </c:ext>
          </c:extLst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Sum of Sum of 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Sheet1!$B$31:$B$34</c:f>
              <c:strCache>
                <c:ptCount val="3"/>
                <c:pt idx="0">
                  <c:v>Centro</c:v>
                </c:pt>
                <c:pt idx="1">
                  <c:v>Nord</c:v>
                </c:pt>
                <c:pt idx="2">
                  <c:v>Sud</c:v>
                </c:pt>
              </c:strCache>
            </c:strRef>
          </c:cat>
          <c:val>
            <c:numRef>
              <c:f>Sheet1!$D$31:$D$34</c:f>
              <c:numCache>
                <c:formatCode>General</c:formatCode>
                <c:ptCount val="3"/>
                <c:pt idx="0">
                  <c:v>533</c:v>
                </c:pt>
                <c:pt idx="1">
                  <c:v>1900</c:v>
                </c:pt>
                <c:pt idx="2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83-9247-8F4F-8AF22B92848C}"/>
            </c:ext>
          </c:extLst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Sum of Sum of isolamento_domiciliare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Sheet1!$B$31:$B$34</c:f>
              <c:strCache>
                <c:ptCount val="3"/>
                <c:pt idx="0">
                  <c:v>Centro</c:v>
                </c:pt>
                <c:pt idx="1">
                  <c:v>Nord</c:v>
                </c:pt>
                <c:pt idx="2">
                  <c:v>Sud</c:v>
                </c:pt>
              </c:strCache>
            </c:strRef>
          </c:cat>
          <c:val>
            <c:numRef>
              <c:f>Sheet1!$E$31:$E$34</c:f>
              <c:numCache>
                <c:formatCode>General</c:formatCode>
                <c:ptCount val="3"/>
                <c:pt idx="0">
                  <c:v>12443</c:v>
                </c:pt>
                <c:pt idx="1">
                  <c:v>60215</c:v>
                </c:pt>
                <c:pt idx="2">
                  <c:v>7931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83-9247-8F4F-8AF22B92848C}"/>
            </c:ext>
          </c:extLst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Sum of Sum of dimessi_guariti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Sheet1!$B$31:$B$34</c:f>
              <c:strCache>
                <c:ptCount val="3"/>
                <c:pt idx="0">
                  <c:v>Centro</c:v>
                </c:pt>
                <c:pt idx="1">
                  <c:v>Nord</c:v>
                </c:pt>
                <c:pt idx="2">
                  <c:v>Sud</c:v>
                </c:pt>
              </c:strCache>
            </c:strRef>
          </c:cat>
          <c:val>
            <c:numRef>
              <c:f>Sheet1!$F$31:$F$34</c:f>
              <c:numCache>
                <c:formatCode>General</c:formatCode>
                <c:ptCount val="3"/>
                <c:pt idx="0">
                  <c:v>5242</c:v>
                </c:pt>
                <c:pt idx="1">
                  <c:v>39869</c:v>
                </c:pt>
                <c:pt idx="2">
                  <c:v>1944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83-9247-8F4F-8AF22B92848C}"/>
            </c:ext>
          </c:extLst>
        </c:ser>
        <c:ser>
          <c:idx val="4"/>
          <c:order val="4"/>
          <c:tx>
            <c:strRef>
              <c:f>Sheet1!$G$30</c:f>
              <c:strCache>
                <c:ptCount val="1"/>
                <c:pt idx="0">
                  <c:v>Sum of Sum of deceduti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Sheet1!$B$31:$B$34</c:f>
              <c:strCache>
                <c:ptCount val="3"/>
                <c:pt idx="0">
                  <c:v>Centro</c:v>
                </c:pt>
                <c:pt idx="1">
                  <c:v>Nord</c:v>
                </c:pt>
                <c:pt idx="2">
                  <c:v>Sud</c:v>
                </c:pt>
              </c:strCache>
            </c:strRef>
          </c:cat>
          <c:val>
            <c:numRef>
              <c:f>Sheet1!$G$31:$G$34</c:f>
              <c:numCache>
                <c:formatCode>General</c:formatCode>
                <c:ptCount val="3"/>
                <c:pt idx="0">
                  <c:v>2101</c:v>
                </c:pt>
                <c:pt idx="1">
                  <c:v>20537</c:v>
                </c:pt>
                <c:pt idx="2">
                  <c:v>1022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83-9247-8F4F-8AF22B928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571984"/>
        <c:axId val="1463952512"/>
      </c:barChart>
      <c:catAx>
        <c:axId val="146257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3952512"/>
        <c:crosses val="autoZero"/>
        <c:auto val="1"/>
        <c:lblAlgn val="ctr"/>
        <c:lblOffset val="100"/>
        <c:noMultiLvlLbl val="0"/>
      </c:catAx>
      <c:valAx>
        <c:axId val="14639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257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All!$A$4:$A$62</c:f>
              <c:strCache>
                <c:ptCount val="58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  <c:pt idx="51">
                  <c:v>14/04/2020</c:v>
                </c:pt>
                <c:pt idx="52">
                  <c:v>15/04/2020</c:v>
                </c:pt>
                <c:pt idx="53">
                  <c:v>16/04/2020</c:v>
                </c:pt>
                <c:pt idx="54">
                  <c:v>17/04/2020</c:v>
                </c:pt>
                <c:pt idx="55">
                  <c:v>18/04/2020</c:v>
                </c:pt>
                <c:pt idx="56">
                  <c:v>19/04/2020</c:v>
                </c:pt>
                <c:pt idx="57">
                  <c:v>20/04/2020</c:v>
                </c:pt>
              </c:strCache>
            </c:strRef>
          </c:cat>
          <c:val>
            <c:numRef>
              <c:f>All!$B$4:$B$62</c:f>
              <c:numCache>
                <c:formatCode>General</c:formatCode>
                <c:ptCount val="58"/>
                <c:pt idx="1">
                  <c:v>7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5</c:v>
                </c:pt>
                <c:pt idx="8">
                  <c:v>18</c:v>
                </c:pt>
                <c:pt idx="9">
                  <c:v>27</c:v>
                </c:pt>
                <c:pt idx="10">
                  <c:v>28</c:v>
                </c:pt>
                <c:pt idx="11">
                  <c:v>41</c:v>
                </c:pt>
                <c:pt idx="12">
                  <c:v>49</c:v>
                </c:pt>
                <c:pt idx="13">
                  <c:v>36</c:v>
                </c:pt>
                <c:pt idx="14">
                  <c:v>133</c:v>
                </c:pt>
                <c:pt idx="15">
                  <c:v>97</c:v>
                </c:pt>
                <c:pt idx="16">
                  <c:v>168</c:v>
                </c:pt>
                <c:pt idx="17">
                  <c:v>196</c:v>
                </c:pt>
                <c:pt idx="18">
                  <c:v>189</c:v>
                </c:pt>
                <c:pt idx="19">
                  <c:v>250</c:v>
                </c:pt>
                <c:pt idx="20">
                  <c:v>175</c:v>
                </c:pt>
                <c:pt idx="21">
                  <c:v>368</c:v>
                </c:pt>
                <c:pt idx="22">
                  <c:v>349</c:v>
                </c:pt>
                <c:pt idx="23">
                  <c:v>345</c:v>
                </c:pt>
                <c:pt idx="24">
                  <c:v>475</c:v>
                </c:pt>
                <c:pt idx="25">
                  <c:v>427</c:v>
                </c:pt>
                <c:pt idx="26">
                  <c:v>627</c:v>
                </c:pt>
                <c:pt idx="27">
                  <c:v>793</c:v>
                </c:pt>
                <c:pt idx="28">
                  <c:v>651</c:v>
                </c:pt>
                <c:pt idx="29">
                  <c:v>601</c:v>
                </c:pt>
                <c:pt idx="30">
                  <c:v>743</c:v>
                </c:pt>
                <c:pt idx="31">
                  <c:v>683</c:v>
                </c:pt>
                <c:pt idx="32">
                  <c:v>662</c:v>
                </c:pt>
                <c:pt idx="33">
                  <c:v>969</c:v>
                </c:pt>
                <c:pt idx="34">
                  <c:v>889</c:v>
                </c:pt>
                <c:pt idx="35">
                  <c:v>756</c:v>
                </c:pt>
                <c:pt idx="36">
                  <c:v>812</c:v>
                </c:pt>
                <c:pt idx="37">
                  <c:v>837</c:v>
                </c:pt>
                <c:pt idx="38">
                  <c:v>727</c:v>
                </c:pt>
                <c:pt idx="39">
                  <c:v>760</c:v>
                </c:pt>
                <c:pt idx="40">
                  <c:v>766</c:v>
                </c:pt>
                <c:pt idx="41">
                  <c:v>681</c:v>
                </c:pt>
                <c:pt idx="42">
                  <c:v>525</c:v>
                </c:pt>
                <c:pt idx="43">
                  <c:v>636</c:v>
                </c:pt>
                <c:pt idx="44">
                  <c:v>604</c:v>
                </c:pt>
                <c:pt idx="45">
                  <c:v>542</c:v>
                </c:pt>
                <c:pt idx="46">
                  <c:v>610</c:v>
                </c:pt>
                <c:pt idx="47">
                  <c:v>570</c:v>
                </c:pt>
                <c:pt idx="48">
                  <c:v>619</c:v>
                </c:pt>
                <c:pt idx="49">
                  <c:v>431</c:v>
                </c:pt>
                <c:pt idx="50">
                  <c:v>566</c:v>
                </c:pt>
                <c:pt idx="51">
                  <c:v>602</c:v>
                </c:pt>
                <c:pt idx="52">
                  <c:v>578</c:v>
                </c:pt>
                <c:pt idx="53">
                  <c:v>525</c:v>
                </c:pt>
                <c:pt idx="54">
                  <c:v>575</c:v>
                </c:pt>
                <c:pt idx="55">
                  <c:v>482</c:v>
                </c:pt>
                <c:pt idx="56">
                  <c:v>433</c:v>
                </c:pt>
                <c:pt idx="57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All!$A$4:$A$62</c:f>
              <c:strCache>
                <c:ptCount val="58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  <c:pt idx="51">
                  <c:v>14/04/2020</c:v>
                </c:pt>
                <c:pt idx="52">
                  <c:v>15/04/2020</c:v>
                </c:pt>
                <c:pt idx="53">
                  <c:v>16/04/2020</c:v>
                </c:pt>
                <c:pt idx="54">
                  <c:v>17/04/2020</c:v>
                </c:pt>
                <c:pt idx="55">
                  <c:v>18/04/2020</c:v>
                </c:pt>
                <c:pt idx="56">
                  <c:v>19/04/2020</c:v>
                </c:pt>
                <c:pt idx="57">
                  <c:v>20/04/2020</c:v>
                </c:pt>
              </c:strCache>
            </c:strRef>
          </c:cat>
          <c:val>
            <c:numRef>
              <c:f>All!$C$4:$C$62</c:f>
              <c:numCache>
                <c:formatCode>General</c:formatCode>
                <c:ptCount val="58"/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42</c:v>
                </c:pt>
                <c:pt idx="5">
                  <c:v>1</c:v>
                </c:pt>
                <c:pt idx="6">
                  <c:v>4</c:v>
                </c:pt>
                <c:pt idx="7">
                  <c:v>33</c:v>
                </c:pt>
                <c:pt idx="8">
                  <c:v>66</c:v>
                </c:pt>
                <c:pt idx="9">
                  <c:v>11</c:v>
                </c:pt>
                <c:pt idx="10">
                  <c:v>116</c:v>
                </c:pt>
                <c:pt idx="11">
                  <c:v>138</c:v>
                </c:pt>
                <c:pt idx="12">
                  <c:v>109</c:v>
                </c:pt>
                <c:pt idx="13">
                  <c:v>66</c:v>
                </c:pt>
                <c:pt idx="14">
                  <c:v>33</c:v>
                </c:pt>
                <c:pt idx="15">
                  <c:v>102</c:v>
                </c:pt>
                <c:pt idx="16">
                  <c:v>280</c:v>
                </c:pt>
                <c:pt idx="17">
                  <c:v>41</c:v>
                </c:pt>
                <c:pt idx="18">
                  <c:v>213</c:v>
                </c:pt>
                <c:pt idx="19">
                  <c:v>181</c:v>
                </c:pt>
                <c:pt idx="20">
                  <c:v>527</c:v>
                </c:pt>
                <c:pt idx="21">
                  <c:v>369</c:v>
                </c:pt>
                <c:pt idx="22">
                  <c:v>414</c:v>
                </c:pt>
                <c:pt idx="23">
                  <c:v>192</c:v>
                </c:pt>
                <c:pt idx="24">
                  <c:v>1084</c:v>
                </c:pt>
                <c:pt idx="25">
                  <c:v>415</c:v>
                </c:pt>
                <c:pt idx="26">
                  <c:v>689</c:v>
                </c:pt>
                <c:pt idx="27">
                  <c:v>943</c:v>
                </c:pt>
                <c:pt idx="28">
                  <c:v>952</c:v>
                </c:pt>
                <c:pt idx="29">
                  <c:v>408</c:v>
                </c:pt>
                <c:pt idx="30">
                  <c:v>894</c:v>
                </c:pt>
                <c:pt idx="31">
                  <c:v>1036</c:v>
                </c:pt>
                <c:pt idx="32">
                  <c:v>999</c:v>
                </c:pt>
                <c:pt idx="33">
                  <c:v>589</c:v>
                </c:pt>
                <c:pt idx="34">
                  <c:v>1434</c:v>
                </c:pt>
                <c:pt idx="35">
                  <c:v>646</c:v>
                </c:pt>
                <c:pt idx="36">
                  <c:v>1590</c:v>
                </c:pt>
                <c:pt idx="37">
                  <c:v>1109</c:v>
                </c:pt>
                <c:pt idx="38">
                  <c:v>1118</c:v>
                </c:pt>
                <c:pt idx="39">
                  <c:v>1431</c:v>
                </c:pt>
                <c:pt idx="40">
                  <c:v>1480</c:v>
                </c:pt>
                <c:pt idx="41">
                  <c:v>1238</c:v>
                </c:pt>
                <c:pt idx="42">
                  <c:v>819</c:v>
                </c:pt>
                <c:pt idx="43">
                  <c:v>1022</c:v>
                </c:pt>
                <c:pt idx="44">
                  <c:v>1555</c:v>
                </c:pt>
                <c:pt idx="45">
                  <c:v>2099</c:v>
                </c:pt>
                <c:pt idx="46">
                  <c:v>1979</c:v>
                </c:pt>
                <c:pt idx="47">
                  <c:v>1985</c:v>
                </c:pt>
                <c:pt idx="48">
                  <c:v>2079</c:v>
                </c:pt>
                <c:pt idx="49">
                  <c:v>1677</c:v>
                </c:pt>
                <c:pt idx="50">
                  <c:v>1224</c:v>
                </c:pt>
                <c:pt idx="51">
                  <c:v>1695</c:v>
                </c:pt>
                <c:pt idx="52">
                  <c:v>962</c:v>
                </c:pt>
                <c:pt idx="53">
                  <c:v>2072</c:v>
                </c:pt>
                <c:pt idx="54">
                  <c:v>2563</c:v>
                </c:pt>
                <c:pt idx="55">
                  <c:v>2200</c:v>
                </c:pt>
                <c:pt idx="56">
                  <c:v>2128</c:v>
                </c:pt>
                <c:pt idx="57">
                  <c:v>1822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All!$A$4:$A$62</c:f>
              <c:strCache>
                <c:ptCount val="58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  <c:pt idx="51">
                  <c:v>14/04/2020</c:v>
                </c:pt>
                <c:pt idx="52">
                  <c:v>15/04/2020</c:v>
                </c:pt>
                <c:pt idx="53">
                  <c:v>16/04/2020</c:v>
                </c:pt>
                <c:pt idx="54">
                  <c:v>17/04/2020</c:v>
                </c:pt>
                <c:pt idx="55">
                  <c:v>18/04/2020</c:v>
                </c:pt>
                <c:pt idx="56">
                  <c:v>19/04/2020</c:v>
                </c:pt>
                <c:pt idx="57">
                  <c:v>20/04/2020</c:v>
                </c:pt>
              </c:strCache>
            </c:strRef>
          </c:cat>
          <c:val>
            <c:numRef>
              <c:f>All!$D$4:$D$62</c:f>
              <c:numCache>
                <c:formatCode>General</c:formatCode>
                <c:ptCount val="58"/>
                <c:pt idx="1">
                  <c:v>101</c:v>
                </c:pt>
                <c:pt idx="2">
                  <c:v>13</c:v>
                </c:pt>
                <c:pt idx="3">
                  <c:v>14</c:v>
                </c:pt>
                <c:pt idx="4">
                  <c:v>120</c:v>
                </c:pt>
                <c:pt idx="5">
                  <c:v>97</c:v>
                </c:pt>
                <c:pt idx="6">
                  <c:v>56</c:v>
                </c:pt>
                <c:pt idx="7">
                  <c:v>238</c:v>
                </c:pt>
                <c:pt idx="8">
                  <c:v>103</c:v>
                </c:pt>
                <c:pt idx="9">
                  <c:v>292</c:v>
                </c:pt>
                <c:pt idx="10">
                  <c:v>312</c:v>
                </c:pt>
                <c:pt idx="11">
                  <c:v>444</c:v>
                </c:pt>
                <c:pt idx="12">
                  <c:v>604</c:v>
                </c:pt>
                <c:pt idx="13">
                  <c:v>257</c:v>
                </c:pt>
                <c:pt idx="14">
                  <c:v>906</c:v>
                </c:pt>
                <c:pt idx="15">
                  <c:v>759</c:v>
                </c:pt>
                <c:pt idx="16">
                  <c:v>722</c:v>
                </c:pt>
                <c:pt idx="17">
                  <c:v>800</c:v>
                </c:pt>
                <c:pt idx="18">
                  <c:v>812</c:v>
                </c:pt>
                <c:pt idx="19">
                  <c:v>776</c:v>
                </c:pt>
                <c:pt idx="20">
                  <c:v>946</c:v>
                </c:pt>
                <c:pt idx="21">
                  <c:v>1291</c:v>
                </c:pt>
                <c:pt idx="22">
                  <c:v>1362</c:v>
                </c:pt>
                <c:pt idx="23">
                  <c:v>1869</c:v>
                </c:pt>
                <c:pt idx="24">
                  <c:v>1469</c:v>
                </c:pt>
                <c:pt idx="25">
                  <c:v>1394</c:v>
                </c:pt>
                <c:pt idx="26">
                  <c:v>263</c:v>
                </c:pt>
                <c:pt idx="27">
                  <c:v>1688</c:v>
                </c:pt>
                <c:pt idx="28">
                  <c:v>2138</c:v>
                </c:pt>
                <c:pt idx="29">
                  <c:v>846</c:v>
                </c:pt>
                <c:pt idx="30">
                  <c:v>1245</c:v>
                </c:pt>
                <c:pt idx="31">
                  <c:v>1175</c:v>
                </c:pt>
                <c:pt idx="32">
                  <c:v>1641</c:v>
                </c:pt>
                <c:pt idx="33">
                  <c:v>1276</c:v>
                </c:pt>
                <c:pt idx="34">
                  <c:v>647</c:v>
                </c:pt>
                <c:pt idx="35">
                  <c:v>710</c:v>
                </c:pt>
                <c:pt idx="36">
                  <c:v>409</c:v>
                </c:pt>
                <c:pt idx="37">
                  <c:v>397</c:v>
                </c:pt>
                <c:pt idx="38">
                  <c:v>211</c:v>
                </c:pt>
                <c:pt idx="39">
                  <c:v>137</c:v>
                </c:pt>
                <c:pt idx="40">
                  <c:v>201</c:v>
                </c:pt>
                <c:pt idx="41">
                  <c:v>269</c:v>
                </c:pt>
                <c:pt idx="42">
                  <c:v>-61</c:v>
                </c:pt>
                <c:pt idx="43">
                  <c:v>27</c:v>
                </c:pt>
                <c:pt idx="44">
                  <c:v>-258</c:v>
                </c:pt>
                <c:pt idx="45">
                  <c:v>-233</c:v>
                </c:pt>
                <c:pt idx="46">
                  <c:v>-86</c:v>
                </c:pt>
                <c:pt idx="47">
                  <c:v>-157</c:v>
                </c:pt>
                <c:pt idx="48">
                  <c:v>-98</c:v>
                </c:pt>
                <c:pt idx="49">
                  <c:v>-297</c:v>
                </c:pt>
                <c:pt idx="50">
                  <c:v>176</c:v>
                </c:pt>
                <c:pt idx="51">
                  <c:v>-12</c:v>
                </c:pt>
                <c:pt idx="52">
                  <c:v>-368</c:v>
                </c:pt>
                <c:pt idx="53">
                  <c:v>-750</c:v>
                </c:pt>
                <c:pt idx="54">
                  <c:v>-1107</c:v>
                </c:pt>
                <c:pt idx="55">
                  <c:v>-779</c:v>
                </c:pt>
                <c:pt idx="56">
                  <c:v>26</c:v>
                </c:pt>
                <c:pt idx="57">
                  <c:v>-127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All!$A$4:$A$62</c:f>
              <c:strCache>
                <c:ptCount val="58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  <c:pt idx="51">
                  <c:v>14/04/2020</c:v>
                </c:pt>
                <c:pt idx="52">
                  <c:v>15/04/2020</c:v>
                </c:pt>
                <c:pt idx="53">
                  <c:v>16/04/2020</c:v>
                </c:pt>
                <c:pt idx="54">
                  <c:v>17/04/2020</c:v>
                </c:pt>
                <c:pt idx="55">
                  <c:v>18/04/2020</c:v>
                </c:pt>
                <c:pt idx="56">
                  <c:v>19/04/2020</c:v>
                </c:pt>
                <c:pt idx="57">
                  <c:v>20/04/2020</c:v>
                </c:pt>
              </c:strCache>
            </c:strRef>
          </c:cat>
          <c:val>
            <c:numRef>
              <c:f>All!$E$4:$E$62</c:f>
              <c:numCache>
                <c:formatCode>General</c:formatCode>
                <c:ptCount val="58"/>
                <c:pt idx="1">
                  <c:v>26</c:v>
                </c:pt>
                <c:pt idx="2">
                  <c:v>9</c:v>
                </c:pt>
                <c:pt idx="3">
                  <c:v>1</c:v>
                </c:pt>
                <c:pt idx="4">
                  <c:v>20</c:v>
                </c:pt>
                <c:pt idx="5">
                  <c:v>8</c:v>
                </c:pt>
                <c:pt idx="6">
                  <c:v>41</c:v>
                </c:pt>
                <c:pt idx="7">
                  <c:v>35</c:v>
                </c:pt>
                <c:pt idx="8">
                  <c:v>26</c:v>
                </c:pt>
                <c:pt idx="9">
                  <c:v>63</c:v>
                </c:pt>
                <c:pt idx="10">
                  <c:v>66</c:v>
                </c:pt>
                <c:pt idx="11">
                  <c:v>56</c:v>
                </c:pt>
                <c:pt idx="12">
                  <c:v>111</c:v>
                </c:pt>
                <c:pt idx="13">
                  <c:v>105</c:v>
                </c:pt>
                <c:pt idx="14">
                  <c:v>83</c:v>
                </c:pt>
                <c:pt idx="15">
                  <c:v>83</c:v>
                </c:pt>
                <c:pt idx="16">
                  <c:v>144</c:v>
                </c:pt>
                <c:pt idx="17">
                  <c:v>151</c:v>
                </c:pt>
                <c:pt idx="18">
                  <c:v>125</c:v>
                </c:pt>
                <c:pt idx="19">
                  <c:v>175</c:v>
                </c:pt>
                <c:pt idx="20">
                  <c:v>190</c:v>
                </c:pt>
                <c:pt idx="21">
                  <c:v>154</c:v>
                </c:pt>
                <c:pt idx="22">
                  <c:v>179</c:v>
                </c:pt>
                <c:pt idx="23">
                  <c:v>209</c:v>
                </c:pt>
                <c:pt idx="24">
                  <c:v>197</c:v>
                </c:pt>
                <c:pt idx="25">
                  <c:v>241</c:v>
                </c:pt>
                <c:pt idx="26">
                  <c:v>157</c:v>
                </c:pt>
                <c:pt idx="27">
                  <c:v>202</c:v>
                </c:pt>
                <c:pt idx="28">
                  <c:v>152</c:v>
                </c:pt>
                <c:pt idx="29">
                  <c:v>195</c:v>
                </c:pt>
                <c:pt idx="30">
                  <c:v>192</c:v>
                </c:pt>
                <c:pt idx="31">
                  <c:v>93</c:v>
                </c:pt>
                <c:pt idx="32">
                  <c:v>123</c:v>
                </c:pt>
                <c:pt idx="33">
                  <c:v>120</c:v>
                </c:pt>
                <c:pt idx="34">
                  <c:v>124</c:v>
                </c:pt>
                <c:pt idx="35">
                  <c:v>50</c:v>
                </c:pt>
                <c:pt idx="36">
                  <c:v>75</c:v>
                </c:pt>
                <c:pt idx="37">
                  <c:v>42</c:v>
                </c:pt>
                <c:pt idx="38">
                  <c:v>12</c:v>
                </c:pt>
                <c:pt idx="39">
                  <c:v>18</c:v>
                </c:pt>
                <c:pt idx="40">
                  <c:v>15</c:v>
                </c:pt>
                <c:pt idx="41">
                  <c:v>-74</c:v>
                </c:pt>
                <c:pt idx="42">
                  <c:v>-17</c:v>
                </c:pt>
                <c:pt idx="43">
                  <c:v>-79</c:v>
                </c:pt>
                <c:pt idx="44">
                  <c:v>-106</c:v>
                </c:pt>
                <c:pt idx="45">
                  <c:v>-99</c:v>
                </c:pt>
                <c:pt idx="46">
                  <c:v>-88</c:v>
                </c:pt>
                <c:pt idx="47">
                  <c:v>-108</c:v>
                </c:pt>
                <c:pt idx="48">
                  <c:v>-116</c:v>
                </c:pt>
                <c:pt idx="49">
                  <c:v>-38</c:v>
                </c:pt>
                <c:pt idx="50">
                  <c:v>-83</c:v>
                </c:pt>
                <c:pt idx="51">
                  <c:v>-74</c:v>
                </c:pt>
                <c:pt idx="52">
                  <c:v>-107</c:v>
                </c:pt>
                <c:pt idx="53">
                  <c:v>-143</c:v>
                </c:pt>
                <c:pt idx="54">
                  <c:v>-124</c:v>
                </c:pt>
                <c:pt idx="55">
                  <c:v>-79</c:v>
                </c:pt>
                <c:pt idx="56">
                  <c:v>-98</c:v>
                </c:pt>
                <c:pt idx="57">
                  <c:v>-62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All!$A$4:$A$62</c:f>
              <c:strCache>
                <c:ptCount val="58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  <c:pt idx="51">
                  <c:v>14/04/2020</c:v>
                </c:pt>
                <c:pt idx="52">
                  <c:v>15/04/2020</c:v>
                </c:pt>
                <c:pt idx="53">
                  <c:v>16/04/2020</c:v>
                </c:pt>
                <c:pt idx="54">
                  <c:v>17/04/2020</c:v>
                </c:pt>
                <c:pt idx="55">
                  <c:v>18/04/2020</c:v>
                </c:pt>
                <c:pt idx="56">
                  <c:v>19/04/2020</c:v>
                </c:pt>
                <c:pt idx="57">
                  <c:v>20/04/2020</c:v>
                </c:pt>
              </c:strCache>
            </c:strRef>
          </c:cat>
          <c:val>
            <c:numRef>
              <c:f>All!$F$4:$F$62</c:f>
              <c:numCache>
                <c:formatCode>General</c:formatCode>
                <c:ptCount val="58"/>
                <c:pt idx="1">
                  <c:v>94</c:v>
                </c:pt>
                <c:pt idx="2">
                  <c:v>68</c:v>
                </c:pt>
                <c:pt idx="3">
                  <c:v>59</c:v>
                </c:pt>
                <c:pt idx="4">
                  <c:v>63</c:v>
                </c:pt>
                <c:pt idx="5">
                  <c:v>128</c:v>
                </c:pt>
                <c:pt idx="6">
                  <c:v>131</c:v>
                </c:pt>
                <c:pt idx="7">
                  <c:v>255</c:v>
                </c:pt>
                <c:pt idx="8">
                  <c:v>129</c:v>
                </c:pt>
                <c:pt idx="9">
                  <c:v>73</c:v>
                </c:pt>
                <c:pt idx="10">
                  <c:v>65</c:v>
                </c:pt>
                <c:pt idx="11">
                  <c:v>90</c:v>
                </c:pt>
                <c:pt idx="12">
                  <c:v>-95</c:v>
                </c:pt>
                <c:pt idx="13">
                  <c:v>783</c:v>
                </c:pt>
                <c:pt idx="14">
                  <c:v>337</c:v>
                </c:pt>
                <c:pt idx="15">
                  <c:v>756</c:v>
                </c:pt>
                <c:pt idx="16">
                  <c:v>-337</c:v>
                </c:pt>
                <c:pt idx="17">
                  <c:v>1125</c:v>
                </c:pt>
                <c:pt idx="18">
                  <c:v>1312</c:v>
                </c:pt>
                <c:pt idx="19">
                  <c:v>1165</c:v>
                </c:pt>
                <c:pt idx="20">
                  <c:v>1659</c:v>
                </c:pt>
                <c:pt idx="21">
                  <c:v>1408</c:v>
                </c:pt>
                <c:pt idx="22">
                  <c:v>929</c:v>
                </c:pt>
                <c:pt idx="23">
                  <c:v>911</c:v>
                </c:pt>
                <c:pt idx="24">
                  <c:v>982</c:v>
                </c:pt>
                <c:pt idx="25">
                  <c:v>2845</c:v>
                </c:pt>
                <c:pt idx="26">
                  <c:v>4250</c:v>
                </c:pt>
                <c:pt idx="27">
                  <c:v>2931</c:v>
                </c:pt>
                <c:pt idx="28">
                  <c:v>1667</c:v>
                </c:pt>
                <c:pt idx="29">
                  <c:v>2739</c:v>
                </c:pt>
                <c:pt idx="30">
                  <c:v>2175</c:v>
                </c:pt>
                <c:pt idx="31">
                  <c:v>2223</c:v>
                </c:pt>
                <c:pt idx="32">
                  <c:v>2728</c:v>
                </c:pt>
                <c:pt idx="33">
                  <c:v>3005</c:v>
                </c:pt>
                <c:pt idx="34">
                  <c:v>2880</c:v>
                </c:pt>
                <c:pt idx="35">
                  <c:v>3055</c:v>
                </c:pt>
                <c:pt idx="36">
                  <c:v>1164</c:v>
                </c:pt>
                <c:pt idx="37">
                  <c:v>1668</c:v>
                </c:pt>
                <c:pt idx="38">
                  <c:v>2714</c:v>
                </c:pt>
                <c:pt idx="39">
                  <c:v>2322</c:v>
                </c:pt>
                <c:pt idx="40">
                  <c:v>2123</c:v>
                </c:pt>
                <c:pt idx="41">
                  <c:v>2691</c:v>
                </c:pt>
                <c:pt idx="42">
                  <c:v>3050</c:v>
                </c:pt>
                <c:pt idx="43">
                  <c:v>1993</c:v>
                </c:pt>
                <c:pt idx="44">
                  <c:v>1244</c:v>
                </c:pt>
                <c:pt idx="45">
                  <c:v>1527</c:v>
                </c:pt>
                <c:pt idx="46">
                  <c:v>1789</c:v>
                </c:pt>
                <c:pt idx="47">
                  <c:v>1661</c:v>
                </c:pt>
                <c:pt idx="48">
                  <c:v>2210</c:v>
                </c:pt>
                <c:pt idx="49">
                  <c:v>2319</c:v>
                </c:pt>
                <c:pt idx="50">
                  <c:v>1270</c:v>
                </c:pt>
                <c:pt idx="51">
                  <c:v>761</c:v>
                </c:pt>
                <c:pt idx="52">
                  <c:v>1602</c:v>
                </c:pt>
                <c:pt idx="53">
                  <c:v>2082</c:v>
                </c:pt>
                <c:pt idx="54">
                  <c:v>1586</c:v>
                </c:pt>
                <c:pt idx="55">
                  <c:v>1667</c:v>
                </c:pt>
                <c:pt idx="56">
                  <c:v>558</c:v>
                </c:pt>
                <c:pt idx="57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12981103540839"/>
          <c:y val="5.7137580018202579E-2"/>
          <c:w val="0.1284766864810665"/>
          <c:h val="0.178901930913162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'Totale dei Casi'!$A$3:$A$60</c:f>
              <c:strCache>
                <c:ptCount val="58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  <c:pt idx="51">
                  <c:v>14/04/2020</c:v>
                </c:pt>
                <c:pt idx="52">
                  <c:v>15/04/2020</c:v>
                </c:pt>
                <c:pt idx="53">
                  <c:v>16/04/2020</c:v>
                </c:pt>
                <c:pt idx="54">
                  <c:v>17/04/2020</c:v>
                </c:pt>
                <c:pt idx="55">
                  <c:v>18/04/2020</c:v>
                </c:pt>
                <c:pt idx="56">
                  <c:v>19/04/2020</c:v>
                </c:pt>
                <c:pt idx="57">
                  <c:v>20/04/2020</c:v>
                </c:pt>
              </c:strCache>
            </c:strRef>
          </c:cat>
          <c:val>
            <c:numRef>
              <c:f>'Totale dei Casi'!$B$3:$B$60</c:f>
              <c:numCache>
                <c:formatCode>General</c:formatCode>
                <c:ptCount val="58"/>
                <c:pt idx="0">
                  <c:v>0</c:v>
                </c:pt>
                <c:pt idx="1">
                  <c:v>229</c:v>
                </c:pt>
                <c:pt idx="2">
                  <c:v>93</c:v>
                </c:pt>
                <c:pt idx="3">
                  <c:v>78</c:v>
                </c:pt>
                <c:pt idx="4">
                  <c:v>250</c:v>
                </c:pt>
                <c:pt idx="5">
                  <c:v>238</c:v>
                </c:pt>
                <c:pt idx="6">
                  <c:v>240</c:v>
                </c:pt>
                <c:pt idx="7">
                  <c:v>566</c:v>
                </c:pt>
                <c:pt idx="8">
                  <c:v>342</c:v>
                </c:pt>
                <c:pt idx="9">
                  <c:v>466</c:v>
                </c:pt>
                <c:pt idx="10">
                  <c:v>587</c:v>
                </c:pt>
                <c:pt idx="11">
                  <c:v>769</c:v>
                </c:pt>
                <c:pt idx="12">
                  <c:v>778</c:v>
                </c:pt>
                <c:pt idx="13">
                  <c:v>1247</c:v>
                </c:pt>
                <c:pt idx="14">
                  <c:v>1492</c:v>
                </c:pt>
                <c:pt idx="15">
                  <c:v>1797</c:v>
                </c:pt>
                <c:pt idx="16">
                  <c:v>977</c:v>
                </c:pt>
                <c:pt idx="17">
                  <c:v>2313</c:v>
                </c:pt>
                <c:pt idx="18">
                  <c:v>2651</c:v>
                </c:pt>
                <c:pt idx="19">
                  <c:v>2547</c:v>
                </c:pt>
                <c:pt idx="20">
                  <c:v>3497</c:v>
                </c:pt>
                <c:pt idx="21">
                  <c:v>3590</c:v>
                </c:pt>
                <c:pt idx="22">
                  <c:v>3233</c:v>
                </c:pt>
                <c:pt idx="23">
                  <c:v>3526</c:v>
                </c:pt>
                <c:pt idx="24">
                  <c:v>4207</c:v>
                </c:pt>
                <c:pt idx="25">
                  <c:v>5322</c:v>
                </c:pt>
                <c:pt idx="26">
                  <c:v>5986</c:v>
                </c:pt>
                <c:pt idx="27">
                  <c:v>6557</c:v>
                </c:pt>
                <c:pt idx="28">
                  <c:v>5560</c:v>
                </c:pt>
                <c:pt idx="29">
                  <c:v>4789</c:v>
                </c:pt>
                <c:pt idx="30">
                  <c:v>5249</c:v>
                </c:pt>
                <c:pt idx="31">
                  <c:v>5210</c:v>
                </c:pt>
                <c:pt idx="32">
                  <c:v>6153</c:v>
                </c:pt>
                <c:pt idx="33">
                  <c:v>5959</c:v>
                </c:pt>
                <c:pt idx="34">
                  <c:v>5974</c:v>
                </c:pt>
                <c:pt idx="35">
                  <c:v>5217</c:v>
                </c:pt>
                <c:pt idx="36">
                  <c:v>4050</c:v>
                </c:pt>
                <c:pt idx="37">
                  <c:v>4053</c:v>
                </c:pt>
                <c:pt idx="38">
                  <c:v>4782</c:v>
                </c:pt>
                <c:pt idx="39">
                  <c:v>4668</c:v>
                </c:pt>
                <c:pt idx="40">
                  <c:v>4585</c:v>
                </c:pt>
                <c:pt idx="41">
                  <c:v>4805</c:v>
                </c:pt>
                <c:pt idx="42">
                  <c:v>4316</c:v>
                </c:pt>
                <c:pt idx="43">
                  <c:v>3599</c:v>
                </c:pt>
                <c:pt idx="44">
                  <c:v>3039</c:v>
                </c:pt>
                <c:pt idx="45">
                  <c:v>3836</c:v>
                </c:pt>
                <c:pt idx="46">
                  <c:v>4204</c:v>
                </c:pt>
                <c:pt idx="47">
                  <c:v>3951</c:v>
                </c:pt>
                <c:pt idx="48">
                  <c:v>4694</c:v>
                </c:pt>
                <c:pt idx="49">
                  <c:v>4092</c:v>
                </c:pt>
                <c:pt idx="50">
                  <c:v>3153</c:v>
                </c:pt>
                <c:pt idx="51">
                  <c:v>2972</c:v>
                </c:pt>
                <c:pt idx="52">
                  <c:v>2667</c:v>
                </c:pt>
                <c:pt idx="53">
                  <c:v>3786</c:v>
                </c:pt>
                <c:pt idx="54">
                  <c:v>3493</c:v>
                </c:pt>
                <c:pt idx="55">
                  <c:v>3491</c:v>
                </c:pt>
                <c:pt idx="56">
                  <c:v>3047</c:v>
                </c:pt>
                <c:pt idx="57">
                  <c:v>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catAx>
        <c:axId val="128943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9432287"/>
        <c:crosses val="autoZero"/>
        <c:auto val="1"/>
        <c:lblAlgn val="ctr"/>
        <c:lblOffset val="100"/>
        <c:noMultiLvlLbl val="0"/>
      </c:cat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Tamponi!$B$4:$B$61</c:f>
              <c:strCache>
                <c:ptCount val="57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</c:strCache>
            </c:strRef>
          </c:cat>
          <c:val>
            <c:numRef>
              <c:f>Tamponi!$C$4:$C$61</c:f>
              <c:numCache>
                <c:formatCode>General</c:formatCode>
                <c:ptCount val="57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Guariti'!$A$7:$A$64</c:f>
              <c:strCache>
                <c:ptCount val="57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</c:strCache>
            </c:strRef>
          </c:cat>
          <c:val>
            <c:numRef>
              <c:f>'Dimessi Guariti'!$B$7:$B$64</c:f>
              <c:numCache>
                <c:formatCode>General</c:formatCode>
                <c:ptCount val="57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Deceduti!$A$4:$A$61</c:f>
              <c:strCache>
                <c:ptCount val="57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</c:strCache>
            </c:strRef>
          </c:cat>
          <c:val>
            <c:numRef>
              <c:f>Deceduti!$B$4:$B$61</c:f>
              <c:numCache>
                <c:formatCode>General</c:formatCode>
                <c:ptCount val="57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Contagiati!$B$2:$B$58</c:f>
              <c:numCache>
                <c:formatCode>m/d/yy</c:formatCode>
                <c:ptCount val="5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</c:numCache>
            </c:numRef>
          </c:cat>
          <c:val>
            <c:numRef>
              <c:f>Contagiati!$C$2:$C$58</c:f>
              <c:numCache>
                <c:formatCode>0</c:formatCode>
                <c:ptCount val="57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Contagiati!$B$2:$B$58</c:f>
              <c:numCache>
                <c:formatCode>m/d/yy</c:formatCode>
                <c:ptCount val="5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</c:numCache>
            </c:numRef>
          </c:cat>
          <c:val>
            <c:numRef>
              <c:f>Contagiati!$D$2:$D$58</c:f>
              <c:numCache>
                <c:formatCode>0</c:formatCode>
                <c:ptCount val="57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Contagiati!$B$2:$B$58</c:f>
              <c:numCache>
                <c:formatCode>m/d/yy</c:formatCode>
                <c:ptCount val="5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</c:numCache>
            </c:numRef>
          </c:cat>
          <c:val>
            <c:numRef>
              <c:f>Contagiati!$E$2:$E$58</c:f>
              <c:numCache>
                <c:formatCode>0</c:formatCode>
                <c:ptCount val="57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Contagiati!$B$2:$B$58</c:f>
              <c:numCache>
                <c:formatCode>m/d/yy</c:formatCode>
                <c:ptCount val="5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</c:numCache>
            </c:numRef>
          </c:cat>
          <c:val>
            <c:numRef>
              <c:f>Contagiati!$F$2:$F$58</c:f>
              <c:numCache>
                <c:formatCode>0</c:formatCode>
                <c:ptCount val="57"/>
                <c:pt idx="0">
                  <c:v>221</c:v>
                </c:pt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  <c:pt idx="52">
                  <c:v>1189</c:v>
                </c:pt>
                <c:pt idx="53">
                  <c:v>355</c:v>
                </c:pt>
                <c:pt idx="54">
                  <c:v>809</c:v>
                </c:pt>
                <c:pt idx="55">
                  <c:v>486</c:v>
                </c:pt>
                <c:pt idx="56">
                  <c:v>-20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908050</xdr:colOff>
      <xdr:row>8</xdr:row>
      <xdr:rowOff>76200</xdr:rowOff>
    </xdr:from>
    <xdr:to>
      <xdr:col>6</xdr:col>
      <xdr:colOff>800100</xdr:colOff>
      <xdr:row>34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D29E053-FB61-8C46-B3F3-CC946DF6E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97692</xdr:colOff>
      <xdr:row>63</xdr:row>
      <xdr:rowOff>163564</xdr:rowOff>
    </xdr:from>
    <xdr:to>
      <xdr:col>11</xdr:col>
      <xdr:colOff>614065</xdr:colOff>
      <xdr:row>98</xdr:row>
      <xdr:rowOff>167472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22</xdr:col>
      <xdr:colOff>520700</xdr:colOff>
      <xdr:row>39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4</xdr:row>
      <xdr:rowOff>165100</xdr:rowOff>
    </xdr:from>
    <xdr:to>
      <xdr:col>17</xdr:col>
      <xdr:colOff>292100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</xdr:row>
      <xdr:rowOff>158750</xdr:rowOff>
    </xdr:from>
    <xdr:to>
      <xdr:col>22</xdr:col>
      <xdr:colOff>152400</xdr:colOff>
      <xdr:row>33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0.776176041669" createdVersion="6" refreshedVersion="6" minRefreshableVersion="3" recordCount="1177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0T00:00:00" count="57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m/>
      </sharedItems>
      <fieldGroup par="17" base="0">
        <rangePr groupBy="days" startDate="2020-02-24T00:00:00" endDate="2020-04-20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408" maxValue="1950"/>
    </cacheField>
    <cacheField name="variazione_totale_positivi" numFmtId="0">
      <sharedItems containsString="0" containsBlank="1" containsNumber="1" containsInteger="1" minValue="-408" maxValue="1950"/>
    </cacheField>
    <cacheField name="nuovi_positivi" numFmtId="0">
      <sharedItems containsString="0" containsBlank="1" containsNumber="1" containsInteger="1" minValue="-408" maxValue="1950"/>
    </cacheField>
    <cacheField name="dimessi_guariti" numFmtId="0">
      <sharedItems containsString="0" containsBlank="1" containsNumber="1" containsInteger="1" minValue="-477" maxValue="1082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 count="362">
        <n v="0"/>
        <n v="1"/>
        <n v="3"/>
        <n v="2"/>
        <n v="6"/>
        <n v="13"/>
        <n v="8"/>
        <n v="46"/>
        <n v="5"/>
        <n v="23"/>
        <n v="25"/>
        <n v="39"/>
        <n v="53"/>
        <n v="34"/>
        <n v="122"/>
        <n v="64"/>
        <n v="80"/>
        <n v="58"/>
        <n v="76"/>
        <n v="26"/>
        <n v="124"/>
        <n v="133"/>
        <n v="71"/>
        <n v="116"/>
        <n v="160"/>
        <n v="52"/>
        <n v="56"/>
        <n v="35"/>
        <n v="61"/>
        <n v="7"/>
        <n v="10"/>
        <n v="15"/>
        <n v="14"/>
        <n v="9"/>
        <n v="21"/>
        <n v="17"/>
        <n v="31"/>
        <n v="20"/>
        <n v="12"/>
        <n v="11"/>
        <n v="22"/>
        <n v="40"/>
        <n v="38"/>
        <n v="28"/>
        <n v="19"/>
        <n v="27"/>
        <n v="32"/>
        <n v="42"/>
        <n v="101"/>
        <n v="59"/>
        <n v="33"/>
        <n v="4"/>
        <n v="41"/>
        <n v="67"/>
        <n v="60"/>
        <n v="192"/>
        <n v="97"/>
        <n v="95"/>
        <n v="92"/>
        <n v="90"/>
        <n v="75"/>
        <n v="98"/>
        <n v="111"/>
        <n v="144"/>
        <n v="138"/>
        <n v="167"/>
        <n v="193"/>
        <n v="140"/>
        <n v="139"/>
        <n v="225"/>
        <n v="18"/>
        <n v="50"/>
        <n v="48"/>
        <n v="72"/>
        <n v="68"/>
        <n v="85"/>
        <n v="154"/>
        <n v="172"/>
        <n v="170"/>
        <n v="206"/>
        <n v="147"/>
        <n v="208"/>
        <n v="316"/>
        <n v="381"/>
        <n v="449"/>
        <n v="429"/>
        <n v="409"/>
        <n v="594"/>
        <n v="689"/>
        <n v="754"/>
        <n v="737"/>
        <n v="850"/>
        <n v="980"/>
        <n v="719"/>
        <n v="800"/>
        <n v="762"/>
        <n v="772"/>
        <n v="795"/>
        <n v="736"/>
        <n v="412"/>
        <n v="543"/>
        <n v="713"/>
        <n v="546"/>
        <n v="36"/>
        <n v="44"/>
        <n v="137"/>
        <n v="57"/>
        <n v="134"/>
        <n v="84"/>
        <n v="62"/>
        <n v="94"/>
        <n v="119"/>
        <n v="114"/>
        <n v="16"/>
        <n v="77"/>
        <n v="79"/>
        <n v="87"/>
        <n v="117"/>
        <n v="99"/>
        <n v="185"/>
        <n v="182"/>
        <n v="157"/>
        <n v="188"/>
        <n v="173"/>
        <n v="195"/>
        <n v="199"/>
        <n v="210"/>
        <n v="201"/>
        <n v="181"/>
        <n v="169"/>
        <n v="-17"/>
        <n v="-3"/>
        <n v="118"/>
        <n v="96"/>
        <n v="108"/>
        <n v="109"/>
        <n v="162"/>
        <n v="215"/>
        <n v="229"/>
        <n v="259"/>
        <n v="189"/>
        <n v="262"/>
        <n v="129"/>
        <n v="126"/>
        <n v="254"/>
        <n v="141"/>
        <n v="244"/>
        <n v="145"/>
        <n v="128"/>
        <n v="369"/>
        <n v="270"/>
        <n v="266"/>
        <n v="300"/>
        <n v="431"/>
        <n v="361"/>
        <n v="808"/>
        <n v="769"/>
        <n v="1280"/>
        <n v="322"/>
        <n v="1489"/>
        <n v="1445"/>
        <n v="1095"/>
        <n v="1865"/>
        <n v="1587"/>
        <n v="1377"/>
        <n v="1571"/>
        <n v="1493"/>
        <n v="2171"/>
        <n v="2380"/>
        <n v="3251"/>
        <n v="1691"/>
        <n v="1555"/>
        <n v="1942"/>
        <n v="1643"/>
        <n v="2543"/>
        <n v="2409"/>
        <n v="2117"/>
        <n v="1592"/>
        <n v="1154"/>
        <n v="1047"/>
        <n v="1565"/>
        <n v="1292"/>
        <n v="65"/>
        <n v="51"/>
        <n v="113"/>
        <n v="174"/>
        <n v="234"/>
        <n v="197"/>
        <n v="268"/>
        <n v="148"/>
        <n v="198"/>
        <n v="180"/>
        <n v="82"/>
        <n v="177"/>
        <n v="136"/>
        <n v="30"/>
        <n v="29"/>
        <n v="37"/>
        <n v="112"/>
        <n v="73"/>
        <n v="106"/>
        <n v="105"/>
        <n v="47"/>
        <n v="43"/>
        <n v="70"/>
        <n v="69"/>
        <n v="89"/>
        <n v="88"/>
        <n v="-1"/>
        <n v="153"/>
        <n v="-10"/>
        <n v="103"/>
        <n v="260"/>
        <n v="238"/>
        <n v="405"/>
        <n v="444"/>
        <n v="591"/>
        <n v="529"/>
        <n v="291"/>
        <n v="668"/>
        <n v="441"/>
        <n v="654"/>
        <n v="509"/>
        <n v="510"/>
        <n v="558"/>
        <n v="579"/>
        <n v="535"/>
        <n v="506"/>
        <n v="589"/>
        <n v="494"/>
        <n v="110"/>
        <n v="120"/>
        <n v="152"/>
        <n v="91"/>
        <n v="163"/>
        <n v="143"/>
        <n v="131"/>
        <n v="49"/>
        <n v="-2"/>
        <n v="24"/>
        <n v="45"/>
        <n v="125"/>
        <n v="86"/>
        <n v="151"/>
        <n v="187"/>
        <n v="277"/>
        <n v="311"/>
        <n v="219"/>
        <n v="265"/>
        <n v="184"/>
        <n v="273"/>
        <n v="224"/>
        <n v="367"/>
        <n v="305"/>
        <n v="290"/>
        <n v="196"/>
        <n v="406"/>
        <n v="54"/>
        <n v="81"/>
        <n v="55"/>
        <n v="127"/>
        <n v="74"/>
        <n v="211"/>
        <n v="342"/>
        <n v="235"/>
        <n v="301"/>
        <n v="231"/>
        <n v="547"/>
        <n v="586"/>
        <n v="505"/>
        <n v="383"/>
        <n v="443"/>
        <n v="493"/>
        <n v="562"/>
        <n v="433"/>
        <n v="428"/>
        <n v="366"/>
        <n v="470"/>
        <n v="486"/>
        <n v="66"/>
        <n v="221"/>
        <n v="599"/>
        <n v="183"/>
        <n v="1455"/>
        <n v="132"/>
        <n v="226"/>
        <n v="353"/>
        <n v="608"/>
        <n v="107"/>
        <n v="1598"/>
        <n v="813"/>
        <n v="360"/>
        <n v="549"/>
        <n v="123"/>
        <n v="246"/>
        <n v="1337"/>
        <n v="653"/>
        <n v="176"/>
        <n v="402"/>
        <n v="467"/>
        <n v="100"/>
        <n v="1079"/>
        <n v="150"/>
        <n v="78"/>
        <n v="63"/>
        <n v="362"/>
        <n v="269"/>
        <n v="791"/>
        <n v="419"/>
        <n v="337"/>
        <n v="149"/>
        <n v="1089"/>
        <n v="540"/>
        <n v="485"/>
        <n v="1388"/>
        <n v="639"/>
        <n v="523"/>
        <n v="83"/>
        <n v="451"/>
        <n v="171"/>
        <n v="1246"/>
        <n v="490"/>
        <n v="93"/>
        <n v="175"/>
        <n v="488"/>
        <n v="507"/>
        <n v="1544"/>
        <n v="996"/>
        <n v="347"/>
        <n v="463"/>
        <n v="1460"/>
        <n v="652"/>
        <n v="309"/>
        <n v="102"/>
        <n v="1262"/>
        <n v="474"/>
        <n v="155"/>
        <n v="312"/>
        <n v="212"/>
        <n v="1012"/>
        <n v="556"/>
        <n v="121"/>
        <n v="827"/>
        <n v="539"/>
        <n v="457"/>
        <n v="941"/>
        <n v="879"/>
        <n v="-18"/>
        <n v="348"/>
        <n v="1041"/>
        <n v="695"/>
        <n v="384"/>
        <n v="350"/>
        <n v="661"/>
        <n v="318"/>
        <n v="376"/>
        <n v="227"/>
        <n v="855"/>
        <n v="593"/>
        <n v="135"/>
        <n v="243"/>
        <m/>
      </sharedItems>
    </cacheField>
    <cacheField name="tamponi" numFmtId="0">
      <sharedItems containsString="0" containsBlank="1" containsNumber="1" containsInteger="1" minValue="-2001" maxValue="12173"/>
    </cacheField>
    <cacheField name="Months (data)" numFmtId="0" databaseField="0">
      <fieldGroup base="0">
        <rangePr groupBy="months" startDate="2020-02-24T00:00:00" endDate="2020-04-20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0.782607870373" createdVersion="6" refreshedVersion="6" minRefreshableVersion="3" recordCount="21" xr:uid="{0B841F8C-E473-034F-BCCD-CD63F31F135A}">
  <cacheSource type="worksheet">
    <worksheetSource ref="I3:N24" sheet="Sheet1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7" maxValue="10342" count="20">
        <n v="317"/>
        <n v="59"/>
        <n v="142"/>
        <n v="590"/>
        <n v="3166"/>
        <n v="140"/>
        <n v="1370"/>
        <n v="885"/>
        <n v="10342"/>
        <n v="799"/>
        <n v="27"/>
        <n v="162"/>
        <n v="278"/>
        <n v="3201"/>
        <n v="117"/>
        <n v="522"/>
        <n v="852"/>
        <n v="108"/>
        <n v="102"/>
        <n v="1264"/>
      </sharedItems>
    </cacheField>
    <cacheField name="Sum of terapia_intensiva" numFmtId="0">
      <sharedItems containsSemiMixedTypes="0" containsString="0" containsNumber="1" containsInteger="1" minValue="4" maxValue="922"/>
    </cacheField>
    <cacheField name="Sum of isolamento_domiciliare" numFmtId="0">
      <sharedItems containsSemiMixedTypes="0" containsString="0" containsNumber="1" containsInteger="1" minValue="180" maxValue="23233"/>
    </cacheField>
    <cacheField name="Sum of dimessi_guariti" numFmtId="0">
      <sharedItems containsSemiMixedTypes="0" containsString="0" containsNumber="1" containsInteger="1" minValue="47" maxValue="19526"/>
    </cacheField>
    <cacheField name="Sum of deceduti" numFmtId="0">
      <sharedItems containsSemiMixedTypes="0" containsString="0" containsNumber="1" containsInteger="1" minValue="17" maxValue="122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771032523146" createdVersion="6" refreshedVersion="6" minRefreshableVersion="3" recordCount="1198" xr:uid="{832C5DB4-25D0-E540-8A2C-0528C357000B}">
  <cacheSource type="worksheet">
    <worksheetSource ref="A1:S1048576" sheet="alldatanormalised"/>
  </cacheSource>
  <cacheFields count="19">
    <cacheField name="data" numFmtId="0">
      <sharedItems containsNonDate="0" containsDate="1" containsString="0" containsBlank="1" minDate="2020-02-24T00:00:00" maxDate="2020-04-21T00:00:00" count="5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408" maxValue="1950"/>
    </cacheField>
    <cacheField name="variazione_totale_positivi" numFmtId="0">
      <sharedItems containsString="0" containsBlank="1" containsNumber="1" containsInteger="1" minValue="-408" maxValue="1950"/>
    </cacheField>
    <cacheField name="nuovi_positivi" numFmtId="0">
      <sharedItems containsString="0" containsBlank="1" containsNumber="1" containsInteger="1" minValue="-408" maxValue="1950"/>
    </cacheField>
    <cacheField name="dimessi_guariti" numFmtId="0">
      <sharedItems containsString="0" containsBlank="1" containsNumber="1" containsInteger="1" minValue="-477" maxValue="1082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2173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771424999999" createdVersion="6" refreshedVersion="6" minRefreshableVersion="3" recordCount="1198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4-21T00:00:00" count="8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408" maxValue="1950"/>
    </cacheField>
    <cacheField name="variazione_totale_positivi" numFmtId="0">
      <sharedItems containsString="0" containsBlank="1" containsNumber="1" containsInteger="1" minValue="-408" maxValue="1950"/>
    </cacheField>
    <cacheField name="nuovi_positivi" numFmtId="0">
      <sharedItems containsString="0" containsBlank="1" containsNumber="1" containsInteger="1" minValue="-408" maxValue="1950"/>
    </cacheField>
    <cacheField name="dimessi_guariti" numFmtId="0">
      <sharedItems containsString="0" containsBlank="1" containsNumber="1" containsInteger="1" minValue="-477" maxValue="1082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7">
  <r>
    <x v="0"/>
    <s v="ITA"/>
    <n v="13"/>
    <x v="0"/>
    <n v="4235122196"/>
    <n v="1339843823"/>
    <n v="0"/>
    <n v="0"/>
    <n v="0"/>
    <n v="0"/>
    <n v="0"/>
    <n v="0"/>
    <n v="0"/>
    <n v="0"/>
    <n v="0"/>
    <x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x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x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x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x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x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x v="2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x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x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x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x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x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x v="3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x v="4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x v="5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x v="6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x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x v="7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x v="8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x v="9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x v="10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x v="11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x v="12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x v="13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x v="14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x v="15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x v="16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x v="17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x v="18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x v="19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x v="20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x v="21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x v="22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x v="23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x v="24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x v="25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x v="2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x v="27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x v="28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x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x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x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x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x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x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x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x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x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x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x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x v="3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x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x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x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x v="3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x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x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x v="3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x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x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x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x v="6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x v="29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x v="3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x v="31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x v="32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x v="31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x v="33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x v="3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x v="34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x v="34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x v="35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x v="36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x v="37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x v="38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x v="38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x v="39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x v="33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x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x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x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x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x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x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x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x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x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x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x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x v="3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x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x v="8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x v="3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x v="3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x v="4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x v="32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x v="8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x v="40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x v="6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x v="34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x v="10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x v="31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x v="41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x v="42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x v="43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x v="42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x v="44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x v="45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x v="46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x v="47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x v="48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x v="28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x v="4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x v="50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x v="38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x v="3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x v="40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x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x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x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x v="2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x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x v="33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x v="51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x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x v="5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x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x v="32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x v="38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x v="51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x v="41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x v="44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x v="29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x v="45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x v="10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x v="52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x v="25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x v="28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x v="53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x v="54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x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x v="55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x v="56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x v="57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x v="58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x v="59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x v="60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x v="61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x v="62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x v="63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x v="64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x v="65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x v="66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x v="67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x v="68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x v="69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x v="70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x v="6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x v="34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x v="71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x v="72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x v="73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x v="74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x v="71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x v="7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x v="20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x v="76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x v="77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x v="67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x v="78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x v="79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x v="80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x v="79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x v="81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x v="82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x v="83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x v="84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x v="85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x v="86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x v="87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x v="88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x v="89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x v="90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x v="91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x v="92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x v="93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x v="94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x v="95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x v="96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x v="97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x v="98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x v="99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x v="100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x v="101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x v="102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x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x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x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x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x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x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x v="4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x v="2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x v="51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x v="8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x v="2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x v="3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x v="39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x v="31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x v="103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x v="9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x v="3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x v="52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x v="59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x v="10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x v="7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x v="11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x v="6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x v="74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x v="105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x v="106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x v="107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x v="108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x v="2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x v="109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x v="80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x v="108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x v="110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x v="111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x v="10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x v="34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x v="58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x v="58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x v="112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x v="2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x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x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x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x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x v="2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x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x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x v="29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x v="113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x v="32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x v="3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x v="40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x v="39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x v="31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x v="32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x v="13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x v="71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x v="114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x v="16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x v="115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x v="116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x v="108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x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x v="118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x v="119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x v="120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x v="66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x v="121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x v="122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x v="12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x v="124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x v="125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x v="126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x v="127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x v="81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x v="128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x v="12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x v="12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x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x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x v="3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x v="6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x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x v="9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x v="130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x v="131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x v="3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x v="3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x v="3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x v="51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x v="44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x v="45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x v="36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x v="46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x v="12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x v="16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x v="22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x v="132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x v="133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x v="134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x v="62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x v="135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x v="77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x v="136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x v="137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x v="138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x v="13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x v="55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x v="140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x v="141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x v="142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x v="143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x v="14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x v="145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x v="125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x v="146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x v="14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x v="77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x v="74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x v="70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x v="147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x v="14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x v="108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x v="14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x v="15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x v="151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x v="152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x v="153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x v="154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x v="155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x v="156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x v="157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x v="158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x v="15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x v="160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x v="161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x v="162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x v="163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x v="164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x v="165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x v="166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x v="167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x v="168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x v="169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x v="170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x v="171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x v="17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x v="17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x v="174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x v="175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x v="176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x v="177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x v="178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x v="179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x v="180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x v="181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x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x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x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x v="3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x v="2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x v="8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x v="32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x v="3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x v="19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x v="9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x v="41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x v="27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x v="72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x v="182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x v="183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x v="22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x v="7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x v="184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x v="21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x v="185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x v="186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x v="135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x v="142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x v="18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x v="12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x v="146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x v="77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x v="18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x v="189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x v="65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x v="190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x v="191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x v="19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x v="193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x v="119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x v="143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x v="145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x v="105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x v="194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x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x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x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x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x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x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x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x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x v="2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x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x v="51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x v="8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x v="3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x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x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x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x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x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x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x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x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x v="51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x v="51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x v="2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x v="70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x v="51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x v="39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x v="8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x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x v="4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x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x v="195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x v="4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x v="32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x v="51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x v="29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x v="3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x v="113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x v="8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x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x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x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x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x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x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x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x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x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x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x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x v="2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x v="8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x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x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x v="196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x v="19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x v="196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x v="34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x v="72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x v="36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x v="19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x v="71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x v="7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x v="54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x v="198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x v="199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x v="106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x v="7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x v="106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x v="114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x v="72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x v="56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x v="200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x v="201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x v="62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x v="7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x v="202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x v="28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x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x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x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x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x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x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x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x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x v="51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x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x v="3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x v="2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x v="51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x v="33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x v="3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x v="44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x v="10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x v="195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x v="2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x v="20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x v="77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x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x v="29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x v="204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x v="74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x v="111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x v="67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x v="77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x v="205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x v="116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x v="198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x v="60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x v="110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x v="112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x v="206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x v="207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x v="15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x v="20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x v="21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x v="2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x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x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x v="208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x v="33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x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x v="42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x v="3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x v="8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x v="19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x v="19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x v="27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x v="15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x v="209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x v="2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x v="211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x v="72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x v="115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x v="212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x v="50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x v="213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x v="214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x v="83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x v="215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x v="216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x v="217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x v="218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x v="219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x v="220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x v="221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x v="222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x v="223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x v="224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x v="225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x v="226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x v="227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x v="228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x v="229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x v="224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x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x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x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x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x v="3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x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x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x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x v="3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x v="2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x v="8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x v="2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x v="33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x v="32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x v="3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x v="33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x v="70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x v="45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x v="10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x v="19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x v="15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x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x v="23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x v="20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x v="57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x v="211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x v="110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x v="62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x v="231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x v="118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x v="207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x v="206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x v="23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x v="20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x v="233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x v="234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x v="233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x v="235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x v="236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x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x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x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x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x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x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x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x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x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x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x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x v="2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x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x v="4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x v="6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x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x v="35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x v="3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x v="51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x v="51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x v="195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x v="195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x v="3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x v="35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x v="73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x v="116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x v="19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x v="33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x v="37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x v="109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x v="34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x v="25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x v="103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x v="110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x v="32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x v="10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x v="41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x v="9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x v="237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x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x v="2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x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x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x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x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x v="8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x v="238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x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x v="39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x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x v="4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x v="39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x v="70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x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x v="6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x v="34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x v="46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x v="31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x v="19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x v="46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x v="10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x v="239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x v="240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x v="17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x v="74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x v="19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x v="67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x v="233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x v="241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x v="189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x v="78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x v="242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x v="135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x v="48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x v="57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x v="58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x v="22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x v="199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x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x v="3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x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x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x v="4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x v="2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x v="3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x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x v="4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x v="44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x v="9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x v="70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x v="13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x v="12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x v="47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x v="2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x v="2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x v="10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x v="200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x v="24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x v="243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x v="7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x v="244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x v="245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x v="23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x v="246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x v="247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x v="248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x v="249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x v="213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x v="250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x v="14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x v="251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x v="252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x v="253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x v="254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x v="255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x v="13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x v="25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x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x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x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x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x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x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x v="3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x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x v="4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x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x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x v="29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x v="6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x v="3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x v="3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x v="33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x v="33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x v="70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x v="38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x v="36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x v="103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x v="34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x v="50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x v="71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x v="116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x v="28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x v="53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x v="4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x v="2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x v="22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x v="109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x v="58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x v="19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x v="7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x v="257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x v="43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x v="45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x v="35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x v="50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x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x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x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x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x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x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x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x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x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x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x v="3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x v="8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x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x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x v="4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x v="3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x v="2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x v="29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x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x v="32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x v="31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x v="72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x v="36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x v="196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x v="71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x v="237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x v="237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x v="183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x v="196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x v="29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x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x v="29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x v="10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x v="4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x v="199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x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x v="10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x v="2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x v="19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x v="50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x v="3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x v="43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x v="41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x v="41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x v="41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x v="73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x v="3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x v="13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x v="12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x v="202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x v="258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x v="259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x v="260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x v="261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x v="198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x v="65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x v="154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x v="262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x v="263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x v="264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x v="265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x v="266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x v="223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x v="15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x v="26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x v="268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x v="269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x v="270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x v="271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x v="229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x v="272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x v="273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x v="274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x v="275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x v="27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x v="153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x v="277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x v="278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x v="279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x v="31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x v="47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x v="280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x v="281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x v="16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x v="65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x v="282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x v="283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x v="284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x v="39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x v="16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x v="200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x v="100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x v="201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x v="36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x v="74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x v="285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x v="183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x v="183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x v="286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x v="182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x v="2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x v="6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x v="243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x v="287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x v="288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x v="121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x v="213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x v="289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x v="62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x v="195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x v="50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x v="62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x v="290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x v="17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x v="237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x v="199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x v="77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x v="36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x v="196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x v="291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x v="60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x v="32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x v="257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x v="284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x v="292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x v="109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x v="29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x v="294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x v="295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x v="29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x v="70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x v="25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x v="182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x v="296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x v="114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x v="50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x v="109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x v="297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x v="196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x v="13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x v="298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x v="70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x v="33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x v="40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x v="61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x v="299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x v="259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x v="243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x v="3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x v="301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x v="302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x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x v="303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x v="304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x v="273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x v="260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x v="31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x v="25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x v="76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x v="32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x v="9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x v="305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x v="303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x v="51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x v="113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x v="59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x v="306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x v="71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x v="132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x v="81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x v="307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x v="133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x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x v="206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x v="14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x v="308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x v="204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x v="5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x v="183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x v="77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x v="3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x v="195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x v="309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x v="54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x v="4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x v="19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x v="231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x v="86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x v="182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x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x v="310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x v="311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x v="310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x v="3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x v="239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x v="143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x v="312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x v="231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x v="41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x v="109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x v="79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x v="19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x v="31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x v="313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x v="73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x v="4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x v="31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x v="18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x v="271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x v="258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x v="234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x v="112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x v="314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x v="133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x v="6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x v="74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x v="200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x v="315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x v="19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x v="183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x v="199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x v="12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x v="33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x v="70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x v="316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x v="317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x v="8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x v="45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x v="61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x v="318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x v="71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x v="76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x v="319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x v="320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x v="142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x v="33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x v="25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x v="134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x v="321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x v="322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x v="19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x v="204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x v="323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x v="51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x v="39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x v="324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x v="200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x v="51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x v="32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x v="60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x v="325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x v="10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x v="67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x v="119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x v="326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x v="260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x v="2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x v="3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x v="76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x v="327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x v="57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x v="43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x v="109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x v="266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x v="29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x v="9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x v="328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x v="41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x v="2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x v="6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x v="116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x v="329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x v="42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x v="14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x v="132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x v="33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x v="58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x v="39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x v="145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x v="317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x v="331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x v="7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x v="40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x v="25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x v="245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x v="3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x v="44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x v="332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x v="12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x v="51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x v="8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x v="279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x v="263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x v="183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x v="29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x v="333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x v="334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x v="303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x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x v="183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x v="199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x v="335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x v="18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x v="31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x v="47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x v="336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x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x v="4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x v="185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x v="46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x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x v="43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x v="118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x v="337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x v="42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x v="235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x v="338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x v="339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x v="240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x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x v="27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x v="31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x v="340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x v="12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x v="3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x v="20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x v="105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x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x v="37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x v="128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x v="196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x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x v="31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x v="42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x v="245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x v="239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x v="34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x v="14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x v="342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x v="114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x v="4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x v="41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x v="115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x v="343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x v="279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x v="9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x v="13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x v="68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x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x v="39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x v="55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x v="73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x v="113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x v="42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x v="16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x v="344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x v="73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x v="189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x v="211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x v="345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x v="115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x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x v="20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x v="261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x v="346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x v="261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x v="2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x v="10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x v="245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x v="29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x v="5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x v="27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x v="56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x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x v="347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x v="15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x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x v="4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x v="63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x v="310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x v="349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x v="242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x v="4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x v="196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x v="19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x v="350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x v="205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x v="32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x v="7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x v="65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x v="6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x v="40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x v="351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x v="10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x v="3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x v="37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x v="19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x v="352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x v="2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x v="63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x v="184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x v="320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x v="12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x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x v="196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x v="259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x v="353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x v="19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x v="37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x v="202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x v="260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x v="29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x v="16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x v="354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x v="13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x v="2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x v="239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x v="52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x v="355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x v="32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x v="116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x v="356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x v="357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x v="72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x v="3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x v="259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x v="48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x v="358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x v="231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x v="35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x v="240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x v="359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x v="51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x v="31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x v="360"/>
    <n v="8468"/>
  </r>
  <r>
    <x v="56"/>
    <m/>
    <m/>
    <x v="21"/>
    <m/>
    <m/>
    <m/>
    <m/>
    <m/>
    <m/>
    <m/>
    <m/>
    <m/>
    <m/>
    <m/>
    <x v="36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n v="40"/>
    <n v="1630"/>
    <n v="276"/>
    <n v="258"/>
  </r>
  <r>
    <x v="1"/>
    <x v="1"/>
    <n v="8"/>
    <n v="180"/>
    <n v="71"/>
    <n v="24"/>
  </r>
  <r>
    <x v="1"/>
    <x v="2"/>
    <n v="6"/>
    <n v="696"/>
    <n v="116"/>
    <n v="75"/>
  </r>
  <r>
    <x v="1"/>
    <x v="3"/>
    <n v="61"/>
    <n v="2371"/>
    <n v="703"/>
    <n v="304"/>
  </r>
  <r>
    <x v="2"/>
    <x v="4"/>
    <n v="289"/>
    <n v="10097"/>
    <n v="5985"/>
    <n v="3023"/>
  </r>
  <r>
    <x v="2"/>
    <x v="5"/>
    <n v="25"/>
    <n v="1172"/>
    <n v="1183"/>
    <n v="225"/>
  </r>
  <r>
    <x v="0"/>
    <x v="6"/>
    <n v="185"/>
    <n v="2766"/>
    <n v="1093"/>
    <n v="341"/>
  </r>
  <r>
    <x v="2"/>
    <x v="7"/>
    <n v="101"/>
    <n v="2504"/>
    <n v="2110"/>
    <n v="928"/>
  </r>
  <r>
    <x v="2"/>
    <x v="8"/>
    <n v="922"/>
    <n v="23233"/>
    <n v="19526"/>
    <n v="12213"/>
  </r>
  <r>
    <x v="0"/>
    <x v="9"/>
    <n v="86"/>
    <n v="2297"/>
    <n v="1780"/>
    <n v="807"/>
  </r>
  <r>
    <x v="1"/>
    <x v="10"/>
    <n v="4"/>
    <n v="184"/>
    <n v="47"/>
    <n v="17"/>
  </r>
  <r>
    <x v="2"/>
    <x v="11"/>
    <n v="23"/>
    <n v="1381"/>
    <n v="569"/>
    <n v="245"/>
  </r>
  <r>
    <x v="2"/>
    <x v="12"/>
    <n v="41"/>
    <n v="1652"/>
    <n v="1201"/>
    <n v="360"/>
  </r>
  <r>
    <x v="2"/>
    <x v="13"/>
    <n v="305"/>
    <n v="10964"/>
    <n v="4256"/>
    <n v="2331"/>
  </r>
  <r>
    <x v="1"/>
    <x v="3"/>
    <n v="60"/>
    <n v="2136"/>
    <n v="427"/>
    <n v="316"/>
  </r>
  <r>
    <x v="1"/>
    <x v="14"/>
    <n v="22"/>
    <n v="725"/>
    <n v="265"/>
    <n v="86"/>
  </r>
  <r>
    <x v="1"/>
    <x v="15"/>
    <n v="41"/>
    <n v="1639"/>
    <n v="315"/>
    <n v="200"/>
  </r>
  <r>
    <x v="0"/>
    <x v="16"/>
    <n v="192"/>
    <n v="5452"/>
    <n v="1239"/>
    <n v="637"/>
  </r>
  <r>
    <x v="0"/>
    <x v="17"/>
    <n v="30"/>
    <n v="298"/>
    <n v="854"/>
    <n v="58"/>
  </r>
  <r>
    <x v="2"/>
    <x v="18"/>
    <n v="10"/>
    <n v="450"/>
    <n v="401"/>
    <n v="125"/>
  </r>
  <r>
    <x v="2"/>
    <x v="19"/>
    <n v="184"/>
    <n v="8762"/>
    <n v="4638"/>
    <n v="108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8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</r>
  <r>
    <x v="57"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8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>
      <items count="21">
        <item x="10"/>
        <item x="1"/>
        <item x="18"/>
        <item x="17"/>
        <item x="14"/>
        <item x="5"/>
        <item x="2"/>
        <item x="11"/>
        <item x="12"/>
        <item x="0"/>
        <item x="15"/>
        <item x="3"/>
        <item x="9"/>
        <item x="16"/>
        <item x="7"/>
        <item x="19"/>
        <item x="6"/>
        <item x="4"/>
        <item x="13"/>
        <item x="8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um of ricoverati_con_sintomi" fld="1" baseField="0" baseItem="0"/>
    <dataField name="Sum of Sum of terapia_intensiva" fld="2" baseField="0" baseItem="0"/>
    <dataField name="Sum of Sum of isolamento_domiciliare" fld="3" baseField="0" baseItem="0"/>
    <dataField name="Sum of Sum of dimessi_guariti" fld="4" baseField="0" baseItem="0"/>
    <dataField name="Sum of Sum of deceduti" fld="5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>
      <items count="363">
        <item x="347"/>
        <item x="130"/>
        <item x="210"/>
        <item x="131"/>
        <item x="238"/>
        <item x="208"/>
        <item x="0"/>
        <item x="1"/>
        <item x="3"/>
        <item x="2"/>
        <item x="51"/>
        <item x="8"/>
        <item x="4"/>
        <item x="29"/>
        <item x="6"/>
        <item x="33"/>
        <item x="30"/>
        <item x="39"/>
        <item x="38"/>
        <item x="5"/>
        <item x="32"/>
        <item x="31"/>
        <item x="113"/>
        <item x="35"/>
        <item x="70"/>
        <item x="44"/>
        <item x="37"/>
        <item x="34"/>
        <item x="40"/>
        <item x="9"/>
        <item x="239"/>
        <item x="10"/>
        <item x="19"/>
        <item x="45"/>
        <item x="43"/>
        <item x="196"/>
        <item x="195"/>
        <item x="36"/>
        <item x="46"/>
        <item x="50"/>
        <item x="13"/>
        <item x="27"/>
        <item x="103"/>
        <item x="197"/>
        <item x="42"/>
        <item x="11"/>
        <item x="41"/>
        <item x="52"/>
        <item x="47"/>
        <item x="203"/>
        <item x="104"/>
        <item x="240"/>
        <item x="7"/>
        <item x="202"/>
        <item x="72"/>
        <item x="237"/>
        <item x="71"/>
        <item x="183"/>
        <item x="25"/>
        <item x="12"/>
        <item x="257"/>
        <item x="259"/>
        <item x="26"/>
        <item x="106"/>
        <item x="17"/>
        <item x="49"/>
        <item x="54"/>
        <item x="28"/>
        <item x="109"/>
        <item x="304"/>
        <item x="15"/>
        <item x="182"/>
        <item x="279"/>
        <item x="53"/>
        <item x="74"/>
        <item x="205"/>
        <item x="204"/>
        <item x="22"/>
        <item x="73"/>
        <item x="199"/>
        <item x="261"/>
        <item x="60"/>
        <item x="18"/>
        <item x="114"/>
        <item x="303"/>
        <item x="115"/>
        <item x="16"/>
        <item x="258"/>
        <item x="192"/>
        <item x="317"/>
        <item x="108"/>
        <item x="75"/>
        <item x="242"/>
        <item x="116"/>
        <item x="207"/>
        <item x="206"/>
        <item x="59"/>
        <item x="233"/>
        <item x="58"/>
        <item x="322"/>
        <item x="110"/>
        <item x="57"/>
        <item x="133"/>
        <item x="56"/>
        <item x="61"/>
        <item x="118"/>
        <item x="300"/>
        <item x="48"/>
        <item x="333"/>
        <item x="211"/>
        <item x="201"/>
        <item x="200"/>
        <item x="288"/>
        <item x="134"/>
        <item x="135"/>
        <item x="230"/>
        <item x="62"/>
        <item x="198"/>
        <item x="184"/>
        <item x="112"/>
        <item x="23"/>
        <item x="117"/>
        <item x="132"/>
        <item x="111"/>
        <item x="231"/>
        <item x="341"/>
        <item x="14"/>
        <item x="293"/>
        <item x="20"/>
        <item x="241"/>
        <item x="143"/>
        <item x="260"/>
        <item x="148"/>
        <item x="142"/>
        <item x="236"/>
        <item x="284"/>
        <item x="21"/>
        <item x="107"/>
        <item x="359"/>
        <item x="194"/>
        <item x="105"/>
        <item x="64"/>
        <item x="68"/>
        <item x="67"/>
        <item x="145"/>
        <item x="235"/>
        <item x="63"/>
        <item x="147"/>
        <item x="80"/>
        <item x="189"/>
        <item x="310"/>
        <item x="302"/>
        <item x="243"/>
        <item x="232"/>
        <item x="209"/>
        <item x="76"/>
        <item x="336"/>
        <item x="121"/>
        <item x="24"/>
        <item x="136"/>
        <item x="234"/>
        <item x="65"/>
        <item x="129"/>
        <item x="78"/>
        <item x="319"/>
        <item x="77"/>
        <item x="123"/>
        <item x="185"/>
        <item x="323"/>
        <item x="297"/>
        <item x="193"/>
        <item x="191"/>
        <item x="128"/>
        <item x="120"/>
        <item x="282"/>
        <item x="249"/>
        <item x="119"/>
        <item x="244"/>
        <item x="122"/>
        <item x="140"/>
        <item x="55"/>
        <item x="66"/>
        <item x="124"/>
        <item x="255"/>
        <item x="187"/>
        <item x="190"/>
        <item x="125"/>
        <item x="127"/>
        <item x="79"/>
        <item x="81"/>
        <item x="126"/>
        <item x="262"/>
        <item x="338"/>
        <item x="137"/>
        <item x="247"/>
        <item x="280"/>
        <item x="251"/>
        <item x="69"/>
        <item x="285"/>
        <item x="356"/>
        <item x="138"/>
        <item x="266"/>
        <item x="186"/>
        <item x="264"/>
        <item x="213"/>
        <item x="360"/>
        <item x="146"/>
        <item x="294"/>
        <item x="144"/>
        <item x="139"/>
        <item x="212"/>
        <item x="141"/>
        <item x="248"/>
        <item x="151"/>
        <item x="188"/>
        <item x="306"/>
        <item x="150"/>
        <item x="250"/>
        <item x="245"/>
        <item x="254"/>
        <item x="218"/>
        <item x="152"/>
        <item x="265"/>
        <item x="253"/>
        <item x="332"/>
        <item x="246"/>
        <item x="337"/>
        <item x="82"/>
        <item x="354"/>
        <item x="158"/>
        <item x="309"/>
        <item x="263"/>
        <item x="328"/>
        <item x="348"/>
        <item x="352"/>
        <item x="286"/>
        <item x="291"/>
        <item x="154"/>
        <item x="305"/>
        <item x="276"/>
        <item x="252"/>
        <item x="149"/>
        <item x="355"/>
        <item x="83"/>
        <item x="270"/>
        <item x="351"/>
        <item x="298"/>
        <item x="214"/>
        <item x="256"/>
        <item x="86"/>
        <item x="99"/>
        <item x="308"/>
        <item x="275"/>
        <item x="85"/>
        <item x="153"/>
        <item x="274"/>
        <item x="220"/>
        <item x="271"/>
        <item x="215"/>
        <item x="84"/>
        <item x="318"/>
        <item x="344"/>
        <item x="329"/>
        <item x="299"/>
        <item x="277"/>
        <item x="335"/>
        <item x="313"/>
        <item x="278"/>
        <item x="324"/>
        <item x="321"/>
        <item x="272"/>
        <item x="229"/>
        <item x="269"/>
        <item x="227"/>
        <item x="325"/>
        <item x="222"/>
        <item x="223"/>
        <item x="316"/>
        <item x="217"/>
        <item x="226"/>
        <item x="343"/>
        <item x="312"/>
        <item x="100"/>
        <item x="102"/>
        <item x="267"/>
        <item x="292"/>
        <item x="340"/>
        <item x="224"/>
        <item x="273"/>
        <item x="225"/>
        <item x="268"/>
        <item x="228"/>
        <item x="216"/>
        <item x="358"/>
        <item x="87"/>
        <item x="281"/>
        <item x="287"/>
        <item x="315"/>
        <item x="331"/>
        <item x="296"/>
        <item x="221"/>
        <item x="353"/>
        <item x="219"/>
        <item x="88"/>
        <item x="350"/>
        <item x="101"/>
        <item x="93"/>
        <item x="98"/>
        <item x="90"/>
        <item x="89"/>
        <item x="95"/>
        <item x="156"/>
        <item x="96"/>
        <item x="307"/>
        <item x="97"/>
        <item x="94"/>
        <item x="155"/>
        <item x="290"/>
        <item x="342"/>
        <item x="91"/>
        <item x="357"/>
        <item x="346"/>
        <item x="345"/>
        <item x="92"/>
        <item x="327"/>
        <item x="339"/>
        <item x="349"/>
        <item x="179"/>
        <item x="301"/>
        <item x="311"/>
        <item x="161"/>
        <item x="178"/>
        <item x="320"/>
        <item x="334"/>
        <item x="157"/>
        <item x="181"/>
        <item x="295"/>
        <item x="164"/>
        <item x="314"/>
        <item x="160"/>
        <item x="283"/>
        <item x="330"/>
        <item x="159"/>
        <item x="166"/>
        <item x="326"/>
        <item x="171"/>
        <item x="180"/>
        <item x="165"/>
        <item x="163"/>
        <item x="177"/>
        <item x="289"/>
        <item x="173"/>
        <item x="170"/>
        <item x="162"/>
        <item x="172"/>
        <item x="176"/>
        <item x="167"/>
        <item x="168"/>
        <item x="175"/>
        <item x="174"/>
        <item x="169"/>
        <item x="361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62" firstHeaderRow="0" firstDataRow="1" firstDataCol="1"/>
  <pivotFields count="19">
    <pivotField axis="axisRow" showAll="0">
      <items count="59">
        <item x="5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</pivotFields>
  <rowFields count="1">
    <field x="0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61" firstHeaderRow="1" firstDataRow="1" firstDataCol="1"/>
  <pivotFields count="19">
    <pivotField axis="axisRow" showAll="0">
      <items count="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5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64" firstHeaderRow="1" firstDataRow="1" firstDataCol="1" rowPageCount="1" colPageCount="1"/>
  <pivotFields count="16">
    <pivotField axis="axisRow" numFmtId="22" showAll="0" sortType="ascending">
      <items count="89">
        <item x="0"/>
        <item m="1" x="77"/>
        <item x="1"/>
        <item m="1" x="60"/>
        <item x="2"/>
        <item m="1" x="72"/>
        <item x="3"/>
        <item m="1" x="86"/>
        <item x="4"/>
        <item m="1" x="68"/>
        <item x="5"/>
        <item m="1" x="81"/>
        <item x="6"/>
        <item m="1" x="83"/>
        <item x="7"/>
        <item m="1" x="65"/>
        <item x="8"/>
        <item m="1" x="78"/>
        <item x="9"/>
        <item m="1" x="61"/>
        <item x="10"/>
        <item m="1" x="73"/>
        <item x="11"/>
        <item m="1" x="87"/>
        <item x="12"/>
        <item m="1" x="69"/>
        <item x="13"/>
        <item m="1" x="82"/>
        <item x="14"/>
        <item m="1" x="64"/>
        <item x="15"/>
        <item m="1" x="76"/>
        <item x="16"/>
        <item m="1" x="59"/>
        <item x="17"/>
        <item m="1" x="71"/>
        <item x="18"/>
        <item m="1" x="85"/>
        <item x="19"/>
        <item m="1" x="67"/>
        <item x="20"/>
        <item m="1" x="80"/>
        <item x="21"/>
        <item m="1" x="63"/>
        <item x="22"/>
        <item m="1" x="75"/>
        <item x="23"/>
        <item m="1" x="58"/>
        <item x="24"/>
        <item m="1" x="70"/>
        <item x="25"/>
        <item m="1" x="84"/>
        <item x="26"/>
        <item m="1" x="66"/>
        <item x="27"/>
        <item m="1" x="79"/>
        <item x="28"/>
        <item m="1" x="62"/>
        <item x="29"/>
        <item m="1" x="7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h="1" x="5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58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61" firstHeaderRow="1" firstDataRow="1" firstDataCol="1" rowPageCount="1" colPageCount="1"/>
  <pivotFields count="16">
    <pivotField axis="axisRow" numFmtId="22" showAll="0" sortType="ascending">
      <items count="89">
        <item x="0"/>
        <item m="1" x="77"/>
        <item x="1"/>
        <item m="1" x="60"/>
        <item x="2"/>
        <item m="1" x="72"/>
        <item x="3"/>
        <item m="1" x="86"/>
        <item x="4"/>
        <item m="1" x="68"/>
        <item x="5"/>
        <item m="1" x="81"/>
        <item x="6"/>
        <item m="1" x="83"/>
        <item x="7"/>
        <item m="1" x="65"/>
        <item x="8"/>
        <item m="1" x="78"/>
        <item x="9"/>
        <item m="1" x="61"/>
        <item x="10"/>
        <item m="1" x="73"/>
        <item x="11"/>
        <item m="1" x="87"/>
        <item x="12"/>
        <item m="1" x="69"/>
        <item x="13"/>
        <item m="1" x="82"/>
        <item x="14"/>
        <item m="1" x="64"/>
        <item x="15"/>
        <item m="1" x="76"/>
        <item x="16"/>
        <item m="1" x="59"/>
        <item x="17"/>
        <item m="1" x="71"/>
        <item x="18"/>
        <item m="1" x="85"/>
        <item x="19"/>
        <item m="1" x="67"/>
        <item x="20"/>
        <item m="1" x="80"/>
        <item x="21"/>
        <item m="1" x="63"/>
        <item x="22"/>
        <item m="1" x="75"/>
        <item x="23"/>
        <item m="1" x="58"/>
        <item x="24"/>
        <item m="1" x="70"/>
        <item x="25"/>
        <item m="1" x="84"/>
        <item x="26"/>
        <item m="1" x="66"/>
        <item x="27"/>
        <item m="1" x="79"/>
        <item x="28"/>
        <item m="1" x="62"/>
        <item x="29"/>
        <item m="1" x="7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h="1" x="5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58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topLeftCell="A4" workbookViewId="0">
      <selection activeCell="H7" sqref="H7"/>
    </sheetView>
  </sheetViews>
  <sheetFormatPr baseColWidth="10" defaultRowHeight="16" x14ac:dyDescent="0.2"/>
  <cols>
    <col min="2" max="2" width="13" bestFit="1" customWidth="1"/>
    <col min="3" max="3" width="33.33203125" bestFit="1" customWidth="1"/>
    <col min="4" max="4" width="28.6640625" bestFit="1" customWidth="1"/>
    <col min="5" max="5" width="33.83203125" bestFit="1" customWidth="1"/>
    <col min="6" max="6" width="27" bestFit="1" customWidth="1"/>
    <col min="7" max="7" width="21" bestFit="1" customWidth="1"/>
    <col min="8" max="8" width="16.6640625" bestFit="1" customWidth="1"/>
  </cols>
  <sheetData>
    <row r="3" spans="1:14" x14ac:dyDescent="0.2">
      <c r="A3" t="s">
        <v>61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61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58</v>
      </c>
      <c r="B4" s="3" t="s">
        <v>15</v>
      </c>
      <c r="C4" s="4">
        <v>317</v>
      </c>
      <c r="D4" s="4">
        <v>40</v>
      </c>
      <c r="E4" s="4">
        <v>1630</v>
      </c>
      <c r="F4" s="4">
        <v>276</v>
      </c>
      <c r="G4" s="4">
        <v>258</v>
      </c>
      <c r="H4" t="s">
        <v>58</v>
      </c>
      <c r="I4" t="s">
        <v>58</v>
      </c>
      <c r="J4" s="4">
        <v>317</v>
      </c>
      <c r="K4" s="4">
        <v>40</v>
      </c>
      <c r="L4" s="4">
        <v>1630</v>
      </c>
      <c r="M4" s="4">
        <v>276</v>
      </c>
      <c r="N4" s="4">
        <v>258</v>
      </c>
    </row>
    <row r="5" spans="1:14" x14ac:dyDescent="0.2">
      <c r="A5" t="s">
        <v>59</v>
      </c>
      <c r="B5" s="3" t="s">
        <v>16</v>
      </c>
      <c r="C5" s="4">
        <v>59</v>
      </c>
      <c r="D5" s="4">
        <v>8</v>
      </c>
      <c r="E5" s="4">
        <v>180</v>
      </c>
      <c r="F5" s="4">
        <v>71</v>
      </c>
      <c r="G5" s="4">
        <v>24</v>
      </c>
      <c r="H5" t="s">
        <v>59</v>
      </c>
      <c r="I5" t="s">
        <v>59</v>
      </c>
      <c r="J5" s="4">
        <v>59</v>
      </c>
      <c r="K5" s="4">
        <v>8</v>
      </c>
      <c r="L5" s="4">
        <v>180</v>
      </c>
      <c r="M5" s="4">
        <v>71</v>
      </c>
      <c r="N5" s="4">
        <v>24</v>
      </c>
    </row>
    <row r="6" spans="1:14" x14ac:dyDescent="0.2">
      <c r="A6" t="s">
        <v>59</v>
      </c>
      <c r="B6" s="3" t="s">
        <v>17</v>
      </c>
      <c r="C6" s="4">
        <v>142</v>
      </c>
      <c r="D6" s="4">
        <v>6</v>
      </c>
      <c r="E6" s="4">
        <v>696</v>
      </c>
      <c r="F6" s="4">
        <v>116</v>
      </c>
      <c r="G6" s="4">
        <v>75</v>
      </c>
      <c r="H6" t="s">
        <v>59</v>
      </c>
      <c r="I6" t="s">
        <v>59</v>
      </c>
      <c r="J6" s="4">
        <v>142</v>
      </c>
      <c r="K6" s="4">
        <v>6</v>
      </c>
      <c r="L6" s="4">
        <v>696</v>
      </c>
      <c r="M6" s="4">
        <v>116</v>
      </c>
      <c r="N6" s="4">
        <v>75</v>
      </c>
    </row>
    <row r="7" spans="1:14" x14ac:dyDescent="0.2">
      <c r="A7" t="s">
        <v>59</v>
      </c>
      <c r="B7" s="3" t="s">
        <v>18</v>
      </c>
      <c r="C7" s="4">
        <v>590</v>
      </c>
      <c r="D7" s="4">
        <v>61</v>
      </c>
      <c r="E7" s="4">
        <v>2371</v>
      </c>
      <c r="F7" s="4">
        <v>703</v>
      </c>
      <c r="G7" s="4">
        <v>304</v>
      </c>
      <c r="H7" t="s">
        <v>59</v>
      </c>
      <c r="I7" t="s">
        <v>59</v>
      </c>
      <c r="J7" s="4">
        <v>590</v>
      </c>
      <c r="K7" s="4">
        <v>61</v>
      </c>
      <c r="L7" s="4">
        <v>2371</v>
      </c>
      <c r="M7" s="4">
        <v>703</v>
      </c>
      <c r="N7" s="4">
        <v>304</v>
      </c>
    </row>
    <row r="8" spans="1:14" x14ac:dyDescent="0.2">
      <c r="A8" t="s">
        <v>60</v>
      </c>
      <c r="B8" s="3" t="s">
        <v>46</v>
      </c>
      <c r="C8" s="4">
        <v>3166</v>
      </c>
      <c r="D8" s="4">
        <v>289</v>
      </c>
      <c r="E8" s="4">
        <v>10097</v>
      </c>
      <c r="F8" s="4">
        <v>5985</v>
      </c>
      <c r="G8" s="4">
        <v>3023</v>
      </c>
      <c r="H8" t="s">
        <v>60</v>
      </c>
      <c r="I8" t="s">
        <v>60</v>
      </c>
      <c r="J8" s="4">
        <v>3166</v>
      </c>
      <c r="K8" s="4">
        <v>289</v>
      </c>
      <c r="L8" s="4">
        <v>10097</v>
      </c>
      <c r="M8" s="4">
        <v>5985</v>
      </c>
      <c r="N8" s="4">
        <v>3023</v>
      </c>
    </row>
    <row r="9" spans="1:14" x14ac:dyDescent="0.2">
      <c r="A9" t="s">
        <v>60</v>
      </c>
      <c r="B9" s="3" t="s">
        <v>19</v>
      </c>
      <c r="C9" s="4">
        <v>140</v>
      </c>
      <c r="D9" s="4">
        <v>25</v>
      </c>
      <c r="E9" s="4">
        <v>1172</v>
      </c>
      <c r="F9" s="4">
        <v>1183</v>
      </c>
      <c r="G9" s="4">
        <v>225</v>
      </c>
      <c r="H9" t="s">
        <v>60</v>
      </c>
      <c r="I9" t="s">
        <v>60</v>
      </c>
      <c r="J9" s="4">
        <v>140</v>
      </c>
      <c r="K9" s="4">
        <v>25</v>
      </c>
      <c r="L9" s="4">
        <v>1172</v>
      </c>
      <c r="M9" s="4">
        <v>1183</v>
      </c>
      <c r="N9" s="4">
        <v>225</v>
      </c>
    </row>
    <row r="10" spans="1:14" x14ac:dyDescent="0.2">
      <c r="A10" t="s">
        <v>58</v>
      </c>
      <c r="B10" s="3" t="s">
        <v>20</v>
      </c>
      <c r="C10" s="4">
        <v>1370</v>
      </c>
      <c r="D10" s="4">
        <v>185</v>
      </c>
      <c r="E10" s="4">
        <v>2766</v>
      </c>
      <c r="F10" s="4">
        <v>1093</v>
      </c>
      <c r="G10" s="4">
        <v>341</v>
      </c>
      <c r="H10" t="s">
        <v>58</v>
      </c>
      <c r="I10" t="s">
        <v>58</v>
      </c>
      <c r="J10" s="4">
        <v>1370</v>
      </c>
      <c r="K10" s="4">
        <v>185</v>
      </c>
      <c r="L10" s="4">
        <v>2766</v>
      </c>
      <c r="M10" s="4">
        <v>1093</v>
      </c>
      <c r="N10" s="4">
        <v>341</v>
      </c>
    </row>
    <row r="11" spans="1:14" x14ac:dyDescent="0.2">
      <c r="A11" t="s">
        <v>60</v>
      </c>
      <c r="B11" s="3" t="s">
        <v>21</v>
      </c>
      <c r="C11" s="4">
        <v>885</v>
      </c>
      <c r="D11" s="4">
        <v>101</v>
      </c>
      <c r="E11" s="4">
        <v>2504</v>
      </c>
      <c r="F11" s="4">
        <v>2110</v>
      </c>
      <c r="G11" s="4">
        <v>928</v>
      </c>
      <c r="H11" t="s">
        <v>60</v>
      </c>
      <c r="I11" t="s">
        <v>60</v>
      </c>
      <c r="J11" s="4">
        <v>885</v>
      </c>
      <c r="K11" s="4">
        <v>101</v>
      </c>
      <c r="L11" s="4">
        <v>2504</v>
      </c>
      <c r="M11" s="4">
        <v>2110</v>
      </c>
      <c r="N11" s="4">
        <v>928</v>
      </c>
    </row>
    <row r="12" spans="1:14" x14ac:dyDescent="0.2">
      <c r="A12" t="s">
        <v>60</v>
      </c>
      <c r="B12" s="3" t="s">
        <v>22</v>
      </c>
      <c r="C12" s="4">
        <v>10342</v>
      </c>
      <c r="D12" s="4">
        <v>922</v>
      </c>
      <c r="E12" s="4">
        <v>23233</v>
      </c>
      <c r="F12" s="4">
        <v>19526</v>
      </c>
      <c r="G12" s="4">
        <v>12213</v>
      </c>
      <c r="H12" t="s">
        <v>60</v>
      </c>
      <c r="I12" t="s">
        <v>60</v>
      </c>
      <c r="J12" s="4">
        <v>10342</v>
      </c>
      <c r="K12" s="4">
        <v>922</v>
      </c>
      <c r="L12" s="4">
        <v>23233</v>
      </c>
      <c r="M12" s="4">
        <v>19526</v>
      </c>
      <c r="N12" s="4">
        <v>12213</v>
      </c>
    </row>
    <row r="13" spans="1:14" x14ac:dyDescent="0.2">
      <c r="A13" t="s">
        <v>58</v>
      </c>
      <c r="B13" s="3" t="s">
        <v>23</v>
      </c>
      <c r="C13" s="4">
        <v>799</v>
      </c>
      <c r="D13" s="4">
        <v>86</v>
      </c>
      <c r="E13" s="4">
        <v>2297</v>
      </c>
      <c r="F13" s="4">
        <v>1780</v>
      </c>
      <c r="G13" s="4">
        <v>807</v>
      </c>
      <c r="H13" t="s">
        <v>58</v>
      </c>
      <c r="I13" t="s">
        <v>58</v>
      </c>
      <c r="J13" s="4">
        <v>799</v>
      </c>
      <c r="K13" s="4">
        <v>86</v>
      </c>
      <c r="L13" s="4">
        <v>2297</v>
      </c>
      <c r="M13" s="4">
        <v>1780</v>
      </c>
      <c r="N13" s="4">
        <v>807</v>
      </c>
    </row>
    <row r="14" spans="1:14" x14ac:dyDescent="0.2">
      <c r="A14" t="s">
        <v>59</v>
      </c>
      <c r="B14" s="3" t="s">
        <v>24</v>
      </c>
      <c r="C14" s="4">
        <v>27</v>
      </c>
      <c r="D14" s="4">
        <v>4</v>
      </c>
      <c r="E14" s="4">
        <v>184</v>
      </c>
      <c r="F14" s="4">
        <v>47</v>
      </c>
      <c r="G14" s="4">
        <v>17</v>
      </c>
      <c r="H14" t="s">
        <v>59</v>
      </c>
      <c r="I14" t="s">
        <v>59</v>
      </c>
      <c r="J14" s="4">
        <v>27</v>
      </c>
      <c r="K14" s="4">
        <v>4</v>
      </c>
      <c r="L14" s="4">
        <v>184</v>
      </c>
      <c r="M14" s="4">
        <v>47</v>
      </c>
      <c r="N14" s="4">
        <v>17</v>
      </c>
    </row>
    <row r="15" spans="1:14" x14ac:dyDescent="0.2">
      <c r="A15" t="s">
        <v>60</v>
      </c>
      <c r="B15" s="3" t="s">
        <v>25</v>
      </c>
      <c r="C15" s="4">
        <v>162</v>
      </c>
      <c r="D15" s="4">
        <v>23</v>
      </c>
      <c r="E15" s="4">
        <v>1381</v>
      </c>
      <c r="F15" s="4">
        <v>569</v>
      </c>
      <c r="G15" s="4">
        <v>245</v>
      </c>
      <c r="H15" t="s">
        <v>60</v>
      </c>
      <c r="I15" t="s">
        <v>60</v>
      </c>
      <c r="J15" s="4">
        <v>162</v>
      </c>
      <c r="K15" s="4">
        <v>23</v>
      </c>
      <c r="L15" s="4">
        <v>1381</v>
      </c>
      <c r="M15" s="4">
        <v>569</v>
      </c>
      <c r="N15" s="4">
        <v>245</v>
      </c>
    </row>
    <row r="16" spans="1:14" x14ac:dyDescent="0.2">
      <c r="A16" t="s">
        <v>60</v>
      </c>
      <c r="B16" s="3" t="s">
        <v>26</v>
      </c>
      <c r="C16" s="4">
        <v>278</v>
      </c>
      <c r="D16" s="4">
        <v>41</v>
      </c>
      <c r="E16" s="4">
        <v>1652</v>
      </c>
      <c r="F16" s="4">
        <v>1201</v>
      </c>
      <c r="G16" s="4">
        <v>360</v>
      </c>
      <c r="H16" t="s">
        <v>60</v>
      </c>
      <c r="I16" t="s">
        <v>60</v>
      </c>
      <c r="J16" s="4">
        <v>278</v>
      </c>
      <c r="K16" s="4">
        <v>41</v>
      </c>
      <c r="L16" s="4">
        <v>1652</v>
      </c>
      <c r="M16" s="4">
        <v>1201</v>
      </c>
      <c r="N16" s="4">
        <v>360</v>
      </c>
    </row>
    <row r="17" spans="1:14" x14ac:dyDescent="0.2">
      <c r="A17" t="s">
        <v>60</v>
      </c>
      <c r="B17" s="3" t="s">
        <v>27</v>
      </c>
      <c r="C17" s="4">
        <v>3201</v>
      </c>
      <c r="D17" s="4">
        <v>305</v>
      </c>
      <c r="E17" s="4">
        <v>10964</v>
      </c>
      <c r="F17" s="4">
        <v>4256</v>
      </c>
      <c r="G17" s="4">
        <v>2331</v>
      </c>
      <c r="H17" t="s">
        <v>60</v>
      </c>
      <c r="I17" t="s">
        <v>60</v>
      </c>
      <c r="J17" s="4">
        <v>3201</v>
      </c>
      <c r="K17" s="4">
        <v>305</v>
      </c>
      <c r="L17" s="4">
        <v>10964</v>
      </c>
      <c r="M17" s="4">
        <v>4256</v>
      </c>
      <c r="N17" s="4">
        <v>2331</v>
      </c>
    </row>
    <row r="18" spans="1:14" x14ac:dyDescent="0.2">
      <c r="A18" t="s">
        <v>59</v>
      </c>
      <c r="B18" s="3" t="s">
        <v>28</v>
      </c>
      <c r="C18" s="4">
        <v>590</v>
      </c>
      <c r="D18" s="4">
        <v>60</v>
      </c>
      <c r="E18" s="4">
        <v>2136</v>
      </c>
      <c r="F18" s="4">
        <v>427</v>
      </c>
      <c r="G18" s="4">
        <v>316</v>
      </c>
      <c r="H18" t="s">
        <v>59</v>
      </c>
      <c r="I18" t="s">
        <v>59</v>
      </c>
      <c r="J18" s="4">
        <v>590</v>
      </c>
      <c r="K18" s="4">
        <v>60</v>
      </c>
      <c r="L18" s="4">
        <v>2136</v>
      </c>
      <c r="M18" s="4">
        <v>427</v>
      </c>
      <c r="N18" s="4">
        <v>316</v>
      </c>
    </row>
    <row r="19" spans="1:14" x14ac:dyDescent="0.2">
      <c r="A19" t="s">
        <v>59</v>
      </c>
      <c r="B19" s="3" t="s">
        <v>29</v>
      </c>
      <c r="C19" s="4">
        <v>117</v>
      </c>
      <c r="D19" s="4">
        <v>22</v>
      </c>
      <c r="E19" s="4">
        <v>725</v>
      </c>
      <c r="F19" s="4">
        <v>265</v>
      </c>
      <c r="G19" s="4">
        <v>86</v>
      </c>
      <c r="H19" t="s">
        <v>59</v>
      </c>
      <c r="I19" t="s">
        <v>59</v>
      </c>
      <c r="J19" s="4">
        <v>117</v>
      </c>
      <c r="K19" s="4">
        <v>22</v>
      </c>
      <c r="L19" s="4">
        <v>725</v>
      </c>
      <c r="M19" s="4">
        <v>265</v>
      </c>
      <c r="N19" s="4">
        <v>86</v>
      </c>
    </row>
    <row r="20" spans="1:14" x14ac:dyDescent="0.2">
      <c r="A20" t="s">
        <v>59</v>
      </c>
      <c r="B20" s="3" t="s">
        <v>30</v>
      </c>
      <c r="C20" s="4">
        <v>522</v>
      </c>
      <c r="D20" s="4">
        <v>41</v>
      </c>
      <c r="E20" s="4">
        <v>1639</v>
      </c>
      <c r="F20" s="4">
        <v>315</v>
      </c>
      <c r="G20" s="4">
        <v>200</v>
      </c>
      <c r="H20" t="s">
        <v>59</v>
      </c>
      <c r="I20" t="s">
        <v>59</v>
      </c>
      <c r="J20" s="4">
        <v>522</v>
      </c>
      <c r="K20" s="4">
        <v>41</v>
      </c>
      <c r="L20" s="4">
        <v>1639</v>
      </c>
      <c r="M20" s="4">
        <v>315</v>
      </c>
      <c r="N20" s="4">
        <v>200</v>
      </c>
    </row>
    <row r="21" spans="1:14" x14ac:dyDescent="0.2">
      <c r="A21" t="s">
        <v>58</v>
      </c>
      <c r="B21" s="3" t="s">
        <v>31</v>
      </c>
      <c r="C21" s="4">
        <v>852</v>
      </c>
      <c r="D21" s="4">
        <v>192</v>
      </c>
      <c r="E21" s="4">
        <v>5452</v>
      </c>
      <c r="F21" s="4">
        <v>1239</v>
      </c>
      <c r="G21" s="4">
        <v>637</v>
      </c>
      <c r="H21" t="s">
        <v>58</v>
      </c>
      <c r="I21" t="s">
        <v>58</v>
      </c>
      <c r="J21" s="4">
        <v>852</v>
      </c>
      <c r="K21" s="4">
        <v>192</v>
      </c>
      <c r="L21" s="4">
        <v>5452</v>
      </c>
      <c r="M21" s="4">
        <v>1239</v>
      </c>
      <c r="N21" s="4">
        <v>637</v>
      </c>
    </row>
    <row r="22" spans="1:14" x14ac:dyDescent="0.2">
      <c r="A22" t="s">
        <v>58</v>
      </c>
      <c r="B22" s="3" t="s">
        <v>32</v>
      </c>
      <c r="C22" s="4">
        <v>108</v>
      </c>
      <c r="D22" s="4">
        <v>30</v>
      </c>
      <c r="E22" s="4">
        <v>298</v>
      </c>
      <c r="F22" s="4">
        <v>854</v>
      </c>
      <c r="G22" s="4">
        <v>58</v>
      </c>
      <c r="H22" t="s">
        <v>58</v>
      </c>
      <c r="I22" t="s">
        <v>58</v>
      </c>
      <c r="J22" s="4">
        <v>108</v>
      </c>
      <c r="K22" s="4">
        <v>30</v>
      </c>
      <c r="L22" s="4">
        <v>298</v>
      </c>
      <c r="M22" s="4">
        <v>854</v>
      </c>
      <c r="N22" s="4">
        <v>58</v>
      </c>
    </row>
    <row r="23" spans="1:14" x14ac:dyDescent="0.2">
      <c r="A23" t="s">
        <v>60</v>
      </c>
      <c r="B23" s="3" t="s">
        <v>33</v>
      </c>
      <c r="C23" s="4">
        <v>102</v>
      </c>
      <c r="D23" s="4">
        <v>10</v>
      </c>
      <c r="E23" s="4">
        <v>450</v>
      </c>
      <c r="F23" s="4">
        <v>401</v>
      </c>
      <c r="G23" s="4">
        <v>125</v>
      </c>
      <c r="H23" t="s">
        <v>60</v>
      </c>
      <c r="I23" t="s">
        <v>60</v>
      </c>
      <c r="J23" s="4">
        <v>102</v>
      </c>
      <c r="K23" s="4">
        <v>10</v>
      </c>
      <c r="L23" s="4">
        <v>450</v>
      </c>
      <c r="M23" s="4">
        <v>401</v>
      </c>
      <c r="N23" s="4">
        <v>125</v>
      </c>
    </row>
    <row r="24" spans="1:14" x14ac:dyDescent="0.2">
      <c r="A24" t="s">
        <v>60</v>
      </c>
      <c r="B24" s="3" t="s">
        <v>34</v>
      </c>
      <c r="C24" s="4">
        <v>1264</v>
      </c>
      <c r="D24" s="4">
        <v>184</v>
      </c>
      <c r="E24" s="4">
        <v>8762</v>
      </c>
      <c r="F24" s="4">
        <v>4638</v>
      </c>
      <c r="G24" s="4">
        <v>1087</v>
      </c>
      <c r="H24" t="s">
        <v>60</v>
      </c>
      <c r="I24" t="s">
        <v>60</v>
      </c>
      <c r="J24" s="4">
        <v>1264</v>
      </c>
      <c r="K24" s="4">
        <v>184</v>
      </c>
      <c r="L24" s="4">
        <v>8762</v>
      </c>
      <c r="M24" s="4">
        <v>4638</v>
      </c>
      <c r="N24" s="4">
        <v>1087</v>
      </c>
    </row>
    <row r="25" spans="1:14" x14ac:dyDescent="0.2">
      <c r="B25" s="3" t="s">
        <v>47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25033</v>
      </c>
      <c r="D26" s="4">
        <v>2635</v>
      </c>
      <c r="E26" s="4">
        <v>80589</v>
      </c>
      <c r="F26" s="4">
        <v>47055</v>
      </c>
      <c r="G26" s="4">
        <v>23660</v>
      </c>
    </row>
    <row r="30" spans="1:14" x14ac:dyDescent="0.2">
      <c r="B30" s="2" t="s">
        <v>35</v>
      </c>
      <c r="C30" t="s">
        <v>62</v>
      </c>
      <c r="D30" t="s">
        <v>63</v>
      </c>
      <c r="E30" t="s">
        <v>64</v>
      </c>
      <c r="F30" t="s">
        <v>65</v>
      </c>
      <c r="G30" t="s">
        <v>66</v>
      </c>
    </row>
    <row r="31" spans="1:14" x14ac:dyDescent="0.2">
      <c r="B31" s="3" t="s">
        <v>58</v>
      </c>
      <c r="C31" s="4">
        <v>3446</v>
      </c>
      <c r="D31" s="4">
        <v>533</v>
      </c>
      <c r="E31" s="4">
        <v>12443</v>
      </c>
      <c r="F31" s="4">
        <v>5242</v>
      </c>
      <c r="G31" s="4">
        <v>2101</v>
      </c>
    </row>
    <row r="32" spans="1:14" x14ac:dyDescent="0.2">
      <c r="B32" s="3" t="s">
        <v>60</v>
      </c>
      <c r="C32" s="4">
        <v>19540</v>
      </c>
      <c r="D32" s="4">
        <v>1900</v>
      </c>
      <c r="E32" s="4">
        <v>60215</v>
      </c>
      <c r="F32" s="4">
        <v>39869</v>
      </c>
      <c r="G32" s="4">
        <v>20537</v>
      </c>
    </row>
    <row r="33" spans="2:7" x14ac:dyDescent="0.2">
      <c r="B33" s="3" t="s">
        <v>59</v>
      </c>
      <c r="C33" s="4">
        <v>2047</v>
      </c>
      <c r="D33" s="4">
        <v>202</v>
      </c>
      <c r="E33" s="4">
        <v>7931</v>
      </c>
      <c r="F33" s="4">
        <v>1944</v>
      </c>
      <c r="G33" s="4">
        <v>1022</v>
      </c>
    </row>
    <row r="34" spans="2:7" x14ac:dyDescent="0.2">
      <c r="B34" s="3" t="s">
        <v>36</v>
      </c>
      <c r="C34" s="4">
        <v>25033</v>
      </c>
      <c r="D34" s="4">
        <v>2635</v>
      </c>
      <c r="E34" s="4">
        <v>80589</v>
      </c>
      <c r="F34" s="4">
        <v>47055</v>
      </c>
      <c r="G34" s="4">
        <v>23660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98"/>
  <sheetViews>
    <sheetView topLeftCell="A1172" workbookViewId="0">
      <selection activeCell="A1178" sqref="A1178:Q1198"/>
    </sheetView>
  </sheetViews>
  <sheetFormatPr baseColWidth="10" defaultRowHeight="16" x14ac:dyDescent="0.2"/>
  <cols>
    <col min="1" max="1" width="27.5" customWidth="1"/>
    <col min="5" max="6" width="14" customWidth="1"/>
    <col min="13" max="13" width="17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49</v>
      </c>
      <c r="M1" t="s">
        <v>50</v>
      </c>
      <c r="N1" t="s">
        <v>10</v>
      </c>
      <c r="O1" t="s">
        <v>11</v>
      </c>
      <c r="P1" t="s">
        <v>12</v>
      </c>
      <c r="Q1" t="s">
        <v>13</v>
      </c>
      <c r="R1" t="s">
        <v>51</v>
      </c>
      <c r="S1" t="s">
        <v>52</v>
      </c>
    </row>
    <row r="2" spans="1:19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</row>
    <row r="3" spans="1:19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9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</row>
    <row r="5" spans="1:19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</row>
    <row r="6" spans="1:19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9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</row>
    <row r="8" spans="1:19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</row>
    <row r="9" spans="1:19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9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</row>
    <row r="11" spans="1:19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</row>
    <row r="12" spans="1:19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</row>
    <row r="13" spans="1:19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</row>
    <row r="14" spans="1:19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</row>
    <row r="15" spans="1:19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</row>
    <row r="16" spans="1:19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</row>
    <row r="17" spans="1:17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</row>
    <row r="18" spans="1:17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</row>
    <row r="20" spans="1:17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</row>
    <row r="21" spans="1:17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</row>
    <row r="22" spans="1:17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</row>
    <row r="23" spans="1:17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</row>
    <row r="24" spans="1:17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</row>
    <row r="25" spans="1:17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</row>
    <row r="26" spans="1:17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</row>
    <row r="27" spans="1:17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</row>
    <row r="28" spans="1:17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</row>
    <row r="29" spans="1:17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</row>
    <row r="30" spans="1:17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</row>
    <row r="31" spans="1:17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</row>
    <row r="32" spans="1:17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</row>
    <row r="33" spans="1:17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</row>
    <row r="34" spans="1:17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</row>
    <row r="35" spans="1:17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</row>
    <row r="36" spans="1:17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</row>
    <row r="37" spans="1:17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</row>
    <row r="38" spans="1:17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</row>
    <row r="39" spans="1:17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</row>
    <row r="40" spans="1:17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</row>
    <row r="41" spans="1:17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</row>
    <row r="47" spans="1:17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</row>
    <row r="48" spans="1:17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</row>
    <row r="50" spans="1:17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</row>
    <row r="51" spans="1:17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</row>
    <row r="52" spans="1:17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</row>
    <row r="53" spans="1:17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</row>
    <row r="54" spans="1:17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</row>
    <row r="55" spans="1:17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</row>
    <row r="56" spans="1:17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</row>
    <row r="57" spans="1:17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</row>
    <row r="58" spans="1:17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</row>
    <row r="60" spans="1:17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</row>
    <row r="62" spans="1:17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</row>
    <row r="63" spans="1:17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</row>
    <row r="64" spans="1:17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</row>
    <row r="65" spans="1:17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</row>
    <row r="66" spans="1:17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</row>
    <row r="67" spans="1:17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</row>
    <row r="68" spans="1:17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</row>
    <row r="69" spans="1:17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</row>
    <row r="70" spans="1:17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</row>
    <row r="71" spans="1:17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</row>
    <row r="72" spans="1:17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</row>
    <row r="73" spans="1:17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</row>
    <row r="74" spans="1:17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</row>
    <row r="75" spans="1:17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</row>
    <row r="76" spans="1:17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</row>
    <row r="77" spans="1:17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</row>
    <row r="78" spans="1:17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</row>
    <row r="79" spans="1:17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</row>
    <row r="80" spans="1:17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</row>
    <row r="84" spans="1:17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</row>
    <row r="85" spans="1:17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</row>
    <row r="86" spans="1:17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</row>
    <row r="87" spans="1:17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</row>
    <row r="88" spans="1:17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</row>
    <row r="90" spans="1:17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</row>
    <row r="91" spans="1:17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</row>
    <row r="92" spans="1:17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</row>
    <row r="93" spans="1:17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</row>
    <row r="94" spans="1:17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</row>
    <row r="95" spans="1:17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</row>
    <row r="96" spans="1:17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</row>
    <row r="97" spans="1:17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</row>
    <row r="98" spans="1:17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</row>
    <row r="99" spans="1:17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</row>
    <row r="100" spans="1:17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</row>
    <row r="101" spans="1:17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</row>
    <row r="102" spans="1:17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</row>
    <row r="103" spans="1:17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</row>
    <row r="104" spans="1:17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</row>
    <row r="105" spans="1:17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</row>
    <row r="106" spans="1:17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</row>
    <row r="107" spans="1:17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</row>
    <row r="108" spans="1:17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</row>
    <row r="109" spans="1:17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</row>
    <row r="110" spans="1:17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</row>
    <row r="111" spans="1:17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</row>
    <row r="112" spans="1:17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</row>
    <row r="113" spans="1:17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</row>
    <row r="114" spans="1:17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</row>
    <row r="115" spans="1:17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</row>
    <row r="116" spans="1:17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</row>
    <row r="117" spans="1:17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</row>
    <row r="118" spans="1:17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</row>
    <row r="119" spans="1:17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</row>
    <row r="120" spans="1:17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</row>
    <row r="123" spans="1:17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</row>
    <row r="124" spans="1:17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</row>
    <row r="125" spans="1:17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</row>
    <row r="126" spans="1:17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</row>
    <row r="128" spans="1:17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</row>
    <row r="129" spans="1:17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</row>
    <row r="130" spans="1:17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</row>
    <row r="131" spans="1:17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</row>
    <row r="132" spans="1:17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</row>
    <row r="133" spans="1:17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</row>
    <row r="134" spans="1:17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</row>
    <row r="135" spans="1:17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</row>
    <row r="136" spans="1:17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</row>
    <row r="137" spans="1:17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</row>
    <row r="138" spans="1:17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</row>
    <row r="139" spans="1:17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</row>
    <row r="140" spans="1:17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</row>
    <row r="141" spans="1:17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</row>
    <row r="142" spans="1:17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</row>
    <row r="144" spans="1:17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</row>
    <row r="145" spans="1:17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</row>
    <row r="146" spans="1:17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</row>
    <row r="147" spans="1:17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</row>
    <row r="148" spans="1:17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</row>
    <row r="149" spans="1:17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</row>
    <row r="150" spans="1:17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</row>
    <row r="151" spans="1:17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</row>
    <row r="152" spans="1:17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</row>
    <row r="153" spans="1:17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</row>
    <row r="154" spans="1:17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</row>
    <row r="155" spans="1:17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</row>
    <row r="156" spans="1:17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</row>
    <row r="157" spans="1:17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</row>
    <row r="158" spans="1:17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</row>
    <row r="159" spans="1:17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</row>
    <row r="160" spans="1:17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</row>
    <row r="161" spans="1:17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</row>
    <row r="162" spans="1:17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</row>
    <row r="163" spans="1:17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</row>
    <row r="164" spans="1:17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</row>
    <row r="165" spans="1:17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</row>
    <row r="166" spans="1:17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</row>
    <row r="167" spans="1:17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</row>
    <row r="168" spans="1:17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</row>
    <row r="169" spans="1:17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</row>
    <row r="170" spans="1:17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</row>
    <row r="171" spans="1:17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</row>
    <row r="172" spans="1:17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</row>
    <row r="173" spans="1:17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</row>
    <row r="174" spans="1:17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</row>
    <row r="175" spans="1:17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</row>
    <row r="176" spans="1:17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</row>
    <row r="177" spans="1:17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</row>
    <row r="178" spans="1:17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</row>
    <row r="179" spans="1:17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</row>
    <row r="180" spans="1:17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</row>
    <row r="181" spans="1:17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</row>
    <row r="182" spans="1:17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</row>
    <row r="183" spans="1:17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</row>
    <row r="184" spans="1:17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</row>
    <row r="185" spans="1:17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</row>
    <row r="186" spans="1:17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</row>
    <row r="187" spans="1:17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</row>
    <row r="188" spans="1:17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</row>
    <row r="189" spans="1:17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</row>
    <row r="190" spans="1:17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</row>
    <row r="191" spans="1:17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</row>
    <row r="192" spans="1:17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</row>
    <row r="193" spans="1:17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</row>
    <row r="194" spans="1:17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</row>
    <row r="195" spans="1:17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</row>
    <row r="196" spans="1:17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</row>
    <row r="197" spans="1:17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</row>
    <row r="198" spans="1:17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</row>
    <row r="199" spans="1:17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</row>
    <row r="200" spans="1:17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</row>
    <row r="201" spans="1:17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</row>
    <row r="202" spans="1:17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</row>
    <row r="203" spans="1:17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</row>
    <row r="204" spans="1:17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</row>
    <row r="205" spans="1:17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</row>
    <row r="206" spans="1:17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</row>
    <row r="207" spans="1:17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</row>
    <row r="208" spans="1:17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</row>
    <row r="209" spans="1:17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</row>
    <row r="210" spans="1:17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</row>
    <row r="211" spans="1:17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</row>
    <row r="212" spans="1:17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</row>
    <row r="213" spans="1:17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</row>
    <row r="214" spans="1:17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</row>
    <row r="215" spans="1:17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</row>
    <row r="216" spans="1:17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</row>
    <row r="217" spans="1:17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</row>
    <row r="218" spans="1:17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</row>
    <row r="219" spans="1:17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</row>
    <row r="220" spans="1:17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</row>
    <row r="221" spans="1:17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</row>
    <row r="222" spans="1:17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</row>
    <row r="223" spans="1:17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</row>
    <row r="224" spans="1:17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</row>
    <row r="225" spans="1:17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</row>
    <row r="226" spans="1:17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</row>
    <row r="227" spans="1:17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</row>
    <row r="228" spans="1:17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</row>
    <row r="229" spans="1:17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</row>
    <row r="230" spans="1:17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</row>
    <row r="231" spans="1:17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</row>
    <row r="232" spans="1:17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</row>
    <row r="233" spans="1:17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</row>
    <row r="234" spans="1:17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</row>
    <row r="235" spans="1:17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</row>
    <row r="236" spans="1:17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</row>
    <row r="237" spans="1:17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</row>
    <row r="239" spans="1:17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</row>
    <row r="240" spans="1:17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</row>
    <row r="241" spans="1:17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</row>
    <row r="242" spans="1:17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</row>
    <row r="243" spans="1:17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</row>
    <row r="244" spans="1:17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</row>
    <row r="245" spans="1:17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</row>
    <row r="246" spans="1:17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</row>
    <row r="247" spans="1:17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</row>
    <row r="248" spans="1:17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</row>
    <row r="249" spans="1:17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</row>
    <row r="250" spans="1:17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</row>
    <row r="251" spans="1:17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</row>
    <row r="252" spans="1:17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</row>
    <row r="253" spans="1:17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</row>
    <row r="254" spans="1:17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</row>
    <row r="255" spans="1:17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</row>
    <row r="256" spans="1:17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</row>
    <row r="257" spans="1:17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</row>
    <row r="258" spans="1:17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</row>
    <row r="259" spans="1:17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</row>
    <row r="260" spans="1:17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</row>
    <row r="261" spans="1:17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</row>
    <row r="262" spans="1:17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</row>
    <row r="263" spans="1:17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</row>
    <row r="264" spans="1:17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</row>
    <row r="265" spans="1:17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</row>
    <row r="266" spans="1:17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</row>
    <row r="267" spans="1:17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</row>
    <row r="268" spans="1:17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</row>
    <row r="269" spans="1:17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</row>
    <row r="270" spans="1:17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</row>
    <row r="271" spans="1:17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</row>
    <row r="272" spans="1:17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</row>
    <row r="273" spans="1:17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</row>
    <row r="274" spans="1:17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</row>
    <row r="275" spans="1:17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</row>
    <row r="277" spans="1:17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</row>
    <row r="278" spans="1:17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</row>
    <row r="279" spans="1:17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</row>
    <row r="280" spans="1:17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</row>
    <row r="281" spans="1:17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</row>
    <row r="282" spans="1:17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</row>
    <row r="283" spans="1:17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</row>
    <row r="284" spans="1:17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</row>
    <row r="285" spans="1:17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</row>
    <row r="286" spans="1:17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</row>
    <row r="287" spans="1:17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</row>
    <row r="288" spans="1:17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</row>
    <row r="289" spans="1:17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</row>
    <row r="290" spans="1:17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</row>
    <row r="291" spans="1:17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</row>
    <row r="292" spans="1:17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</row>
    <row r="293" spans="1:17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</row>
    <row r="294" spans="1:17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</row>
    <row r="295" spans="1:17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</row>
    <row r="296" spans="1:17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</row>
    <row r="297" spans="1:17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</row>
    <row r="298" spans="1:17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</row>
    <row r="299" spans="1:17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</row>
    <row r="300" spans="1:17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</row>
    <row r="301" spans="1:17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</row>
    <row r="302" spans="1:17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</row>
    <row r="303" spans="1:17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</row>
    <row r="304" spans="1:17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</row>
    <row r="305" spans="1:17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</row>
    <row r="306" spans="1:17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</row>
    <row r="307" spans="1:17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</row>
    <row r="308" spans="1:17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</row>
    <row r="309" spans="1:17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</row>
    <row r="310" spans="1:17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</row>
    <row r="311" spans="1:17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</row>
    <row r="312" spans="1:17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</row>
    <row r="313" spans="1:17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</row>
    <row r="314" spans="1:17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</row>
    <row r="315" spans="1:17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</row>
    <row r="316" spans="1:17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</row>
    <row r="317" spans="1:17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</row>
    <row r="318" spans="1:17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</row>
    <row r="319" spans="1:17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</row>
    <row r="320" spans="1:17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</row>
    <row r="321" spans="1:17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</row>
    <row r="322" spans="1:17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</row>
    <row r="323" spans="1:17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</row>
    <row r="324" spans="1:17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</row>
    <row r="325" spans="1:17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</row>
    <row r="326" spans="1:17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</row>
    <row r="327" spans="1:17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</row>
    <row r="328" spans="1:17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</row>
    <row r="329" spans="1:17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</row>
    <row r="330" spans="1:17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</row>
    <row r="331" spans="1:17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</row>
    <row r="332" spans="1:17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</row>
    <row r="333" spans="1:17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</row>
    <row r="334" spans="1:17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</row>
    <row r="335" spans="1:17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</row>
    <row r="336" spans="1:17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</row>
    <row r="337" spans="1:17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</row>
    <row r="338" spans="1:17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</row>
    <row r="339" spans="1:17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</row>
    <row r="340" spans="1:17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</row>
    <row r="341" spans="1:17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</row>
    <row r="342" spans="1:17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</row>
    <row r="343" spans="1:17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</row>
    <row r="344" spans="1:17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</row>
    <row r="345" spans="1:17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</row>
    <row r="346" spans="1:17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</row>
    <row r="347" spans="1:17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</row>
    <row r="348" spans="1:17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</row>
    <row r="349" spans="1:17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</row>
    <row r="350" spans="1:17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</row>
    <row r="351" spans="1:17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</row>
    <row r="352" spans="1:17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</row>
    <row r="353" spans="1:17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</row>
    <row r="354" spans="1:17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</row>
    <row r="355" spans="1:17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</row>
    <row r="356" spans="1:17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</row>
    <row r="357" spans="1:17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</row>
    <row r="358" spans="1:17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</row>
    <row r="359" spans="1:17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</row>
    <row r="360" spans="1:17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</row>
    <row r="361" spans="1:17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</row>
    <row r="362" spans="1:17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</row>
    <row r="363" spans="1:17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</row>
    <row r="364" spans="1:17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</row>
    <row r="365" spans="1:17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</row>
    <row r="366" spans="1:17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</row>
    <row r="367" spans="1:17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</row>
    <row r="368" spans="1:17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</row>
    <row r="369" spans="1:17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</row>
    <row r="370" spans="1:17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</row>
    <row r="371" spans="1:17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</row>
    <row r="372" spans="1:17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</row>
    <row r="373" spans="1:17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</row>
    <row r="374" spans="1:17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</row>
    <row r="375" spans="1:17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</row>
    <row r="376" spans="1:17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</row>
    <row r="377" spans="1:17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</row>
    <row r="378" spans="1:17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</row>
    <row r="379" spans="1:17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</row>
    <row r="380" spans="1:17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</row>
    <row r="381" spans="1:17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</row>
    <row r="382" spans="1:17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</row>
    <row r="383" spans="1:17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</row>
    <row r="384" spans="1:17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</row>
    <row r="385" spans="1:17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</row>
    <row r="386" spans="1:17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</row>
    <row r="387" spans="1:17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</row>
    <row r="388" spans="1:17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</row>
    <row r="389" spans="1:17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</row>
    <row r="390" spans="1:17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</row>
    <row r="391" spans="1:17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</row>
    <row r="392" spans="1:17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</row>
    <row r="399" spans="1:17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</row>
    <row r="400" spans="1:17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</row>
    <row r="401" spans="1:17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</row>
    <row r="402" spans="1:17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</row>
    <row r="403" spans="1:17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</row>
    <row r="404" spans="1:17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</row>
    <row r="405" spans="1:17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</row>
    <row r="406" spans="1:17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</row>
    <row r="407" spans="1:17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</row>
    <row r="408" spans="1:17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</row>
    <row r="409" spans="1:17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</row>
    <row r="410" spans="1:17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</row>
    <row r="411" spans="1:17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</row>
    <row r="412" spans="1:17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</row>
    <row r="414" spans="1:17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</row>
    <row r="415" spans="1:17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</row>
    <row r="416" spans="1:17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</row>
    <row r="417" spans="1:17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</row>
    <row r="418" spans="1:17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</row>
    <row r="419" spans="1:17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</row>
    <row r="420" spans="1:17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</row>
    <row r="421" spans="1:17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</row>
    <row r="422" spans="1:17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</row>
    <row r="423" spans="1:17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</row>
    <row r="424" spans="1:17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</row>
    <row r="425" spans="1:17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</row>
    <row r="426" spans="1:17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</row>
    <row r="427" spans="1:17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</row>
    <row r="428" spans="1:17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</row>
    <row r="429" spans="1:17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</row>
    <row r="430" spans="1:17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</row>
    <row r="431" spans="1:17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</row>
    <row r="432" spans="1:17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</row>
    <row r="433" spans="1:17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</row>
    <row r="437" spans="1:17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</row>
    <row r="438" spans="1:17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</row>
    <row r="443" spans="1:17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</row>
    <row r="444" spans="1:17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</row>
    <row r="447" spans="1:17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</row>
    <row r="448" spans="1:17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</row>
    <row r="449" spans="1:17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</row>
    <row r="450" spans="1:17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</row>
    <row r="451" spans="1:17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</row>
    <row r="452" spans="1:17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</row>
    <row r="453" spans="1:17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</row>
    <row r="454" spans="1:17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</row>
    <row r="455" spans="1:17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</row>
    <row r="456" spans="1:17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</row>
    <row r="457" spans="1:17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</row>
    <row r="458" spans="1:17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</row>
    <row r="459" spans="1:17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</row>
    <row r="460" spans="1:17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</row>
    <row r="461" spans="1:17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</row>
    <row r="462" spans="1:17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</row>
    <row r="463" spans="1:17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</row>
    <row r="464" spans="1:17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</row>
    <row r="465" spans="1:17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</row>
    <row r="466" spans="1:17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</row>
    <row r="467" spans="1:17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</row>
    <row r="468" spans="1:17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</row>
    <row r="469" spans="1:17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</row>
    <row r="470" spans="1:17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</row>
    <row r="471" spans="1:17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</row>
    <row r="474" spans="1:17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</row>
    <row r="476" spans="1:17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</row>
    <row r="477" spans="1:17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</row>
    <row r="479" spans="1:17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</row>
    <row r="480" spans="1:17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</row>
    <row r="481" spans="1:17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</row>
    <row r="482" spans="1:17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</row>
    <row r="483" spans="1:17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</row>
    <row r="484" spans="1:17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</row>
    <row r="485" spans="1:17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</row>
    <row r="486" spans="1:17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</row>
    <row r="487" spans="1:17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</row>
    <row r="488" spans="1:17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</row>
    <row r="489" spans="1:17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</row>
    <row r="490" spans="1:17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</row>
    <row r="491" spans="1:17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</row>
    <row r="493" spans="1:17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</row>
    <row r="494" spans="1:17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</row>
    <row r="495" spans="1:17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</row>
    <row r="496" spans="1:17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</row>
    <row r="497" spans="1:17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</row>
    <row r="498" spans="1:17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</row>
    <row r="499" spans="1:17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</row>
    <row r="500" spans="1:17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</row>
    <row r="501" spans="1:17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</row>
    <row r="502" spans="1:17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</row>
    <row r="503" spans="1:17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</row>
    <row r="504" spans="1:17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</row>
    <row r="505" spans="1:17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</row>
    <row r="506" spans="1:17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</row>
    <row r="507" spans="1:17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</row>
    <row r="508" spans="1:17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</row>
    <row r="509" spans="1:17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</row>
    <row r="510" spans="1:17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</row>
    <row r="512" spans="1:17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</row>
    <row r="513" spans="1:17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</row>
    <row r="514" spans="1:17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</row>
    <row r="515" spans="1:17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</row>
    <row r="516" spans="1:17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</row>
    <row r="517" spans="1:17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</row>
    <row r="518" spans="1:17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</row>
    <row r="519" spans="1:17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</row>
    <row r="520" spans="1:17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</row>
    <row r="521" spans="1:17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</row>
    <row r="522" spans="1:17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</row>
    <row r="523" spans="1:17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</row>
    <row r="524" spans="1:17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</row>
    <row r="525" spans="1:17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</row>
    <row r="526" spans="1:17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</row>
    <row r="527" spans="1:17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</row>
    <row r="528" spans="1:17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</row>
    <row r="529" spans="1:17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</row>
    <row r="530" spans="1:17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</row>
    <row r="531" spans="1:17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</row>
    <row r="532" spans="1:17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</row>
    <row r="533" spans="1:17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</row>
    <row r="534" spans="1:17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</row>
    <row r="535" spans="1:17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</row>
    <row r="536" spans="1:17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</row>
    <row r="537" spans="1:17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</row>
    <row r="538" spans="1:17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</row>
    <row r="539" spans="1:17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</row>
    <row r="540" spans="1:17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</row>
    <row r="541" spans="1:17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</row>
    <row r="542" spans="1:17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</row>
    <row r="543" spans="1:17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</row>
    <row r="544" spans="1:17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</row>
    <row r="545" spans="1:17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</row>
    <row r="546" spans="1:17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</row>
    <row r="547" spans="1:17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</row>
    <row r="548" spans="1:17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</row>
    <row r="552" spans="1:17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</row>
    <row r="553" spans="1:17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</row>
    <row r="554" spans="1:17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</row>
    <row r="555" spans="1:17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</row>
    <row r="556" spans="1:17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</row>
    <row r="557" spans="1:17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</row>
    <row r="558" spans="1:17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</row>
    <row r="559" spans="1:17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</row>
    <row r="560" spans="1:17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</row>
    <row r="561" spans="1:17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</row>
    <row r="562" spans="1:17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</row>
    <row r="563" spans="1:17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</row>
    <row r="564" spans="1:17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</row>
    <row r="565" spans="1:17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</row>
    <row r="566" spans="1:17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</row>
    <row r="567" spans="1:17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</row>
    <row r="568" spans="1:17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</row>
    <row r="569" spans="1:17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</row>
    <row r="571" spans="1:17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</row>
    <row r="572" spans="1:17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</row>
    <row r="573" spans="1:17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</row>
    <row r="574" spans="1:17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</row>
    <row r="575" spans="1:17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</row>
    <row r="576" spans="1:17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</row>
    <row r="577" spans="1:17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</row>
    <row r="578" spans="1:17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</row>
    <row r="579" spans="1:17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</row>
    <row r="580" spans="1:17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</row>
    <row r="581" spans="1:17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</row>
    <row r="582" spans="1:17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</row>
    <row r="583" spans="1:17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</row>
    <row r="584" spans="1:17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</row>
    <row r="585" spans="1:17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</row>
    <row r="586" spans="1:17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</row>
    <row r="587" spans="1:17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</row>
    <row r="594" spans="1:17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</row>
    <row r="596" spans="1:17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</row>
    <row r="597" spans="1:17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</row>
    <row r="598" spans="1:17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</row>
    <row r="599" spans="1:17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</row>
    <row r="601" spans="1:17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</row>
    <row r="602" spans="1:17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</row>
    <row r="603" spans="1:17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</row>
    <row r="604" spans="1:17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</row>
    <row r="605" spans="1:17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</row>
    <row r="606" spans="1:17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</row>
    <row r="607" spans="1:17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</row>
    <row r="608" spans="1:17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</row>
    <row r="609" spans="1:17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</row>
    <row r="610" spans="1:17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</row>
    <row r="611" spans="1:17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</row>
    <row r="612" spans="1:17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</row>
    <row r="613" spans="1:17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</row>
    <row r="614" spans="1:17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</row>
    <row r="615" spans="1:17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</row>
    <row r="616" spans="1:17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</row>
    <row r="617" spans="1:17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</row>
    <row r="618" spans="1:17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</row>
    <row r="619" spans="1:17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</row>
    <row r="620" spans="1:17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</row>
    <row r="621" spans="1:17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</row>
    <row r="622" spans="1:17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</row>
    <row r="623" spans="1:17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</row>
    <row r="624" spans="1:17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</row>
    <row r="625" spans="1:17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</row>
    <row r="626" spans="1:17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</row>
    <row r="627" spans="1:17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</row>
    <row r="628" spans="1:17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</row>
    <row r="630" spans="1:17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</row>
    <row r="632" spans="1:17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</row>
    <row r="633" spans="1:17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</row>
    <row r="634" spans="1:17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</row>
    <row r="636" spans="1:17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</row>
    <row r="638" spans="1:17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</row>
    <row r="639" spans="1:17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</row>
    <row r="640" spans="1:17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</row>
    <row r="641" spans="1:17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</row>
    <row r="642" spans="1:17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</row>
    <row r="643" spans="1:17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</row>
    <row r="644" spans="1:17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</row>
    <row r="645" spans="1:17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</row>
    <row r="646" spans="1:17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</row>
    <row r="647" spans="1:17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</row>
    <row r="648" spans="1:17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</row>
    <row r="649" spans="1:17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</row>
    <row r="650" spans="1:17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</row>
    <row r="651" spans="1:17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</row>
    <row r="652" spans="1:17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</row>
    <row r="653" spans="1:17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</row>
    <row r="654" spans="1:17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</row>
    <row r="655" spans="1:17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</row>
    <row r="656" spans="1:17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</row>
    <row r="657" spans="1:17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</row>
    <row r="658" spans="1:17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</row>
    <row r="659" spans="1:17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</row>
    <row r="660" spans="1:17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</row>
    <row r="661" spans="1:17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</row>
    <row r="662" spans="1:17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</row>
    <row r="663" spans="1:17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</row>
    <row r="664" spans="1:17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</row>
    <row r="665" spans="1:17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</row>
    <row r="666" spans="1:17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</row>
    <row r="667" spans="1:17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</row>
    <row r="668" spans="1:17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</row>
    <row r="669" spans="1:17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</row>
    <row r="670" spans="1:17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</row>
    <row r="671" spans="1:17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</row>
    <row r="672" spans="1:17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</row>
    <row r="673" spans="1:17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</row>
    <row r="674" spans="1:17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</row>
    <row r="675" spans="1:17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</row>
    <row r="676" spans="1:17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</row>
    <row r="677" spans="1:17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</row>
    <row r="678" spans="1:17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</row>
    <row r="679" spans="1:17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</row>
    <row r="680" spans="1:17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</row>
    <row r="681" spans="1:17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</row>
    <row r="682" spans="1:17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</row>
    <row r="683" spans="1:17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</row>
    <row r="684" spans="1:17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</row>
    <row r="685" spans="1:17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</row>
    <row r="686" spans="1:17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</row>
    <row r="687" spans="1:17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</row>
    <row r="688" spans="1:17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</row>
    <row r="689" spans="1:17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</row>
    <row r="690" spans="1:17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</row>
    <row r="691" spans="1:17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</row>
    <row r="692" spans="1:17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</row>
    <row r="693" spans="1:17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</row>
    <row r="694" spans="1:17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</row>
    <row r="695" spans="1:17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</row>
    <row r="696" spans="1:17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</row>
    <row r="697" spans="1:17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</row>
    <row r="698" spans="1:17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</row>
    <row r="699" spans="1:17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</row>
    <row r="700" spans="1:17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</row>
    <row r="701" spans="1:17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</row>
    <row r="702" spans="1:17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</row>
    <row r="703" spans="1:17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</row>
    <row r="704" spans="1:17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</row>
    <row r="706" spans="1:17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</row>
    <row r="710" spans="1:17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</row>
    <row r="711" spans="1:17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</row>
    <row r="713" spans="1:17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</row>
    <row r="714" spans="1:17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</row>
    <row r="715" spans="1:17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</row>
    <row r="716" spans="1:17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</row>
    <row r="717" spans="1:17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</row>
    <row r="718" spans="1:17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</row>
    <row r="719" spans="1:17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</row>
    <row r="720" spans="1:17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</row>
    <row r="721" spans="1:17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</row>
    <row r="722" spans="1:17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</row>
    <row r="723" spans="1:17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</row>
    <row r="724" spans="1:17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</row>
    <row r="725" spans="1:17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</row>
    <row r="726" spans="1:17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</row>
    <row r="727" spans="1:17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</row>
    <row r="728" spans="1:17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</row>
    <row r="729" spans="1:17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</row>
    <row r="730" spans="1:17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</row>
    <row r="731" spans="1:17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</row>
    <row r="732" spans="1:17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</row>
    <row r="733" spans="1:17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</row>
    <row r="734" spans="1:17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</row>
    <row r="735" spans="1:17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</row>
    <row r="736" spans="1:17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</row>
    <row r="737" spans="1:17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</row>
    <row r="738" spans="1:17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</row>
    <row r="739" spans="1:17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</row>
    <row r="740" spans="1:17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</row>
    <row r="741" spans="1:17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</row>
    <row r="742" spans="1:17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</row>
    <row r="743" spans="1:17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</row>
    <row r="744" spans="1:17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</row>
    <row r="747" spans="1:17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</row>
    <row r="751" spans="1:17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</row>
    <row r="753" spans="1:17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</row>
    <row r="754" spans="1:17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</row>
    <row r="755" spans="1:17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</row>
    <row r="756" spans="1:17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</row>
    <row r="757" spans="1:17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</row>
    <row r="758" spans="1:17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</row>
    <row r="759" spans="1:17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</row>
    <row r="760" spans="1:17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</row>
    <row r="761" spans="1:17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</row>
    <row r="762" spans="1:17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</row>
    <row r="763" spans="1:17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</row>
    <row r="764" spans="1:17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</row>
    <row r="765" spans="1:17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</row>
    <row r="766" spans="1:17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</row>
    <row r="767" spans="1:17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</row>
    <row r="768" spans="1:17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</row>
    <row r="769" spans="1:17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</row>
    <row r="770" spans="1:17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</row>
    <row r="771" spans="1:17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</row>
    <row r="772" spans="1:17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</row>
    <row r="773" spans="1:17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</row>
    <row r="774" spans="1:17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</row>
    <row r="775" spans="1:17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</row>
    <row r="776" spans="1:17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</row>
    <row r="777" spans="1:17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</row>
    <row r="778" spans="1:17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</row>
    <row r="779" spans="1:17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</row>
    <row r="780" spans="1:17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</row>
    <row r="781" spans="1:17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</row>
    <row r="782" spans="1:17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</row>
    <row r="783" spans="1:17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</row>
    <row r="784" spans="1:17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</row>
    <row r="785" spans="1:17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</row>
    <row r="786" spans="1:17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</row>
    <row r="787" spans="1:17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</row>
    <row r="788" spans="1:17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</row>
    <row r="789" spans="1:17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</row>
    <row r="790" spans="1:17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</row>
    <row r="791" spans="1:17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</row>
    <row r="792" spans="1:17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</row>
    <row r="793" spans="1:17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</row>
    <row r="794" spans="1:17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</row>
    <row r="795" spans="1:17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</row>
    <row r="796" spans="1:17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</row>
    <row r="797" spans="1:17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</row>
    <row r="798" spans="1:17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</row>
    <row r="799" spans="1:17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</row>
    <row r="800" spans="1:17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</row>
    <row r="801" spans="1:17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</row>
    <row r="802" spans="1:17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</row>
    <row r="803" spans="1:17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</row>
    <row r="804" spans="1:17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</row>
    <row r="805" spans="1:17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</row>
    <row r="806" spans="1:17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</row>
    <row r="807" spans="1:17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</row>
    <row r="808" spans="1:17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</row>
    <row r="809" spans="1:17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</row>
    <row r="810" spans="1:17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</row>
    <row r="811" spans="1:17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</row>
    <row r="812" spans="1:17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</row>
    <row r="813" spans="1:17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</row>
    <row r="814" spans="1:17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</row>
    <row r="815" spans="1:17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</row>
    <row r="816" spans="1:17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</row>
    <row r="817" spans="1:17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</row>
    <row r="818" spans="1:17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</row>
    <row r="819" spans="1:17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</row>
    <row r="820" spans="1:17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</row>
    <row r="821" spans="1:17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</row>
    <row r="822" spans="1:17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</row>
    <row r="823" spans="1:17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</row>
    <row r="824" spans="1:17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</row>
    <row r="825" spans="1:17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</row>
    <row r="826" spans="1:17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</row>
    <row r="827" spans="1:17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</row>
    <row r="828" spans="1:17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</row>
    <row r="829" spans="1:17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</row>
    <row r="830" spans="1:17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</row>
    <row r="831" spans="1:17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</row>
    <row r="832" spans="1:17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</row>
    <row r="833" spans="1:17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</row>
    <row r="834" spans="1:17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</row>
    <row r="835" spans="1:17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</row>
    <row r="836" spans="1:17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</row>
    <row r="837" spans="1:17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</row>
    <row r="838" spans="1:17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</row>
    <row r="839" spans="1:17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</row>
    <row r="840" spans="1:17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</row>
    <row r="841" spans="1:17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</row>
    <row r="842" spans="1:17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</row>
    <row r="843" spans="1:17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</row>
    <row r="844" spans="1:17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</row>
    <row r="845" spans="1:17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</row>
    <row r="846" spans="1:17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</row>
    <row r="847" spans="1:17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</row>
    <row r="848" spans="1:17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</row>
    <row r="849" spans="1:17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</row>
    <row r="850" spans="1:17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</row>
    <row r="851" spans="1:17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</row>
    <row r="852" spans="1:17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</row>
    <row r="853" spans="1:17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</row>
    <row r="854" spans="1:17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</row>
    <row r="855" spans="1:17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</row>
    <row r="856" spans="1:17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</row>
    <row r="857" spans="1:17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</row>
    <row r="858" spans="1:17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</row>
    <row r="859" spans="1:17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</row>
    <row r="860" spans="1:17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</row>
    <row r="861" spans="1:17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</row>
    <row r="862" spans="1:17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</row>
    <row r="863" spans="1:17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</row>
    <row r="864" spans="1:17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</row>
    <row r="865" spans="1:17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</row>
    <row r="866" spans="1:17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</row>
    <row r="867" spans="1:17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</row>
    <row r="868" spans="1:17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</row>
    <row r="869" spans="1:17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</row>
    <row r="870" spans="1:17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</row>
    <row r="871" spans="1:17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</row>
    <row r="872" spans="1:17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</row>
    <row r="873" spans="1:17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</row>
    <row r="874" spans="1:17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</row>
    <row r="875" spans="1:17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</row>
    <row r="876" spans="1:17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</row>
    <row r="877" spans="1:17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</row>
    <row r="878" spans="1:17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</row>
    <row r="879" spans="1:17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</row>
    <row r="880" spans="1:17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</row>
    <row r="881" spans="1:17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</row>
    <row r="882" spans="1:17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</row>
    <row r="883" spans="1:17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</row>
    <row r="884" spans="1:17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</row>
    <row r="885" spans="1:17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</row>
    <row r="886" spans="1:17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</row>
    <row r="887" spans="1:17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</row>
    <row r="888" spans="1:17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</row>
    <row r="889" spans="1:17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</row>
    <row r="890" spans="1:17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</row>
    <row r="891" spans="1:17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</row>
    <row r="892" spans="1:17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</row>
    <row r="893" spans="1:17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</row>
    <row r="894" spans="1:17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</row>
    <row r="895" spans="1:17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</row>
    <row r="896" spans="1:17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</row>
    <row r="897" spans="1:17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</row>
    <row r="898" spans="1:17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</row>
    <row r="899" spans="1:17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</row>
    <row r="900" spans="1:17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</row>
    <row r="901" spans="1:17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</row>
    <row r="902" spans="1:17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</row>
    <row r="903" spans="1:17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</row>
    <row r="904" spans="1:17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</row>
    <row r="905" spans="1:17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</row>
    <row r="906" spans="1:17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</row>
    <row r="907" spans="1:17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</row>
    <row r="908" spans="1:17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</row>
    <row r="909" spans="1:17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</row>
    <row r="910" spans="1:17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</row>
    <row r="911" spans="1:17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</row>
    <row r="912" spans="1:17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</row>
    <row r="913" spans="1:17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</row>
    <row r="914" spans="1:17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</row>
    <row r="915" spans="1:17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</row>
    <row r="916" spans="1:17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</row>
    <row r="917" spans="1:17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</row>
    <row r="918" spans="1:17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</row>
    <row r="919" spans="1:17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</row>
    <row r="920" spans="1:17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</row>
    <row r="921" spans="1:17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</row>
    <row r="922" spans="1:17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</row>
    <row r="923" spans="1:17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</row>
    <row r="924" spans="1:17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</row>
    <row r="925" spans="1:17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</row>
    <row r="926" spans="1:17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</row>
    <row r="927" spans="1:17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</row>
    <row r="928" spans="1:17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</row>
    <row r="929" spans="1:17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</row>
    <row r="930" spans="1:17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</row>
    <row r="931" spans="1:17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</row>
    <row r="932" spans="1:17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</row>
    <row r="933" spans="1:17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</row>
    <row r="934" spans="1:17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</row>
    <row r="935" spans="1:17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</row>
    <row r="936" spans="1:17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</row>
    <row r="937" spans="1:17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</row>
    <row r="938" spans="1:17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</row>
    <row r="939" spans="1:17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</row>
    <row r="940" spans="1:17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</row>
    <row r="941" spans="1:17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</row>
    <row r="942" spans="1:17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</row>
    <row r="943" spans="1:17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</row>
    <row r="944" spans="1:17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</row>
    <row r="945" spans="1:17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</row>
    <row r="946" spans="1:17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</row>
    <row r="947" spans="1:17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</row>
    <row r="948" spans="1:17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</row>
    <row r="949" spans="1:17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</row>
    <row r="950" spans="1:17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</row>
    <row r="951" spans="1:17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</row>
    <row r="952" spans="1:17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</row>
    <row r="953" spans="1:17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</row>
    <row r="954" spans="1:17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</row>
    <row r="955" spans="1:17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</row>
    <row r="956" spans="1:17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</row>
    <row r="957" spans="1:17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</row>
    <row r="958" spans="1:17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</row>
    <row r="959" spans="1:17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</row>
    <row r="960" spans="1:17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</row>
    <row r="961" spans="1:17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</row>
    <row r="962" spans="1:17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</row>
    <row r="963" spans="1:17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</row>
    <row r="964" spans="1:17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</row>
    <row r="965" spans="1:17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</row>
    <row r="966" spans="1:17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</row>
    <row r="967" spans="1:17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</row>
    <row r="968" spans="1:17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</row>
    <row r="969" spans="1:17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</row>
    <row r="970" spans="1:17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</row>
    <row r="971" spans="1:17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</row>
    <row r="972" spans="1:17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</row>
    <row r="973" spans="1:17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</row>
    <row r="974" spans="1:17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</row>
    <row r="975" spans="1:17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</row>
    <row r="976" spans="1:17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</row>
    <row r="977" spans="1:17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</row>
    <row r="978" spans="1:17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</row>
    <row r="979" spans="1:17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</row>
    <row r="980" spans="1:17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</row>
    <row r="981" spans="1:17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</row>
    <row r="982" spans="1:17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</row>
    <row r="983" spans="1:17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</row>
    <row r="984" spans="1:17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</row>
    <row r="985" spans="1:17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</row>
    <row r="986" spans="1:17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</row>
    <row r="987" spans="1:17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</row>
    <row r="988" spans="1:17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</row>
    <row r="989" spans="1:17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</row>
    <row r="990" spans="1:17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</row>
    <row r="991" spans="1:17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</row>
    <row r="992" spans="1:17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</row>
    <row r="993" spans="1:17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</row>
    <row r="994" spans="1:17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</row>
    <row r="995" spans="1:17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</row>
    <row r="996" spans="1:17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</row>
    <row r="997" spans="1:17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</row>
    <row r="998" spans="1:17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</row>
    <row r="999" spans="1:17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</row>
    <row r="1000" spans="1:17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</row>
    <row r="1001" spans="1:17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</row>
    <row r="1002" spans="1:17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</row>
    <row r="1003" spans="1:17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</row>
    <row r="1004" spans="1:17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</row>
    <row r="1005" spans="1:17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</row>
    <row r="1006" spans="1:17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</row>
    <row r="1007" spans="1:17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</row>
    <row r="1008" spans="1:17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</row>
    <row r="1009" spans="1:17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</row>
    <row r="1010" spans="1:17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</row>
    <row r="1011" spans="1:17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</row>
    <row r="1012" spans="1:17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</row>
    <row r="1013" spans="1:17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</row>
    <row r="1014" spans="1:17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</row>
    <row r="1015" spans="1:17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</row>
    <row r="1016" spans="1:17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</row>
    <row r="1017" spans="1:17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</row>
    <row r="1018" spans="1:17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</row>
    <row r="1019" spans="1:17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</row>
    <row r="1020" spans="1:17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</row>
    <row r="1021" spans="1:17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</row>
    <row r="1022" spans="1:17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</row>
    <row r="1023" spans="1:17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</row>
    <row r="1024" spans="1:17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</row>
    <row r="1025" spans="1:17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</row>
    <row r="1026" spans="1:17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</row>
    <row r="1027" spans="1:17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</row>
    <row r="1028" spans="1:17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</row>
    <row r="1029" spans="1:17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</row>
    <row r="1030" spans="1:17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</row>
    <row r="1031" spans="1:17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</row>
    <row r="1032" spans="1:17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</row>
    <row r="1033" spans="1:17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</row>
    <row r="1034" spans="1:17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</row>
    <row r="1035" spans="1:17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</row>
    <row r="1036" spans="1:17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</row>
    <row r="1037" spans="1:17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</row>
    <row r="1038" spans="1:17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</row>
    <row r="1039" spans="1:17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</row>
    <row r="1040" spans="1:17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</row>
    <row r="1041" spans="1:17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</row>
    <row r="1042" spans="1:17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</row>
    <row r="1043" spans="1:17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</row>
    <row r="1044" spans="1:17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</row>
    <row r="1045" spans="1:17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</row>
    <row r="1046" spans="1:17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</row>
    <row r="1047" spans="1:17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</row>
    <row r="1048" spans="1:17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</row>
    <row r="1049" spans="1:17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</row>
    <row r="1050" spans="1:17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</row>
    <row r="1051" spans="1:17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</row>
    <row r="1052" spans="1:17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</row>
    <row r="1053" spans="1:17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</row>
    <row r="1054" spans="1:17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</row>
    <row r="1055" spans="1:17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</row>
    <row r="1056" spans="1:17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</row>
    <row r="1057" spans="1:17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</row>
    <row r="1058" spans="1:17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</row>
    <row r="1059" spans="1:17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</row>
    <row r="1060" spans="1:17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</row>
    <row r="1061" spans="1:17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</row>
    <row r="1062" spans="1:17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</row>
    <row r="1063" spans="1:17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</row>
    <row r="1064" spans="1:17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</row>
    <row r="1065" spans="1:17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</row>
    <row r="1066" spans="1:17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</row>
    <row r="1067" spans="1:17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</row>
    <row r="1068" spans="1:17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</row>
    <row r="1069" spans="1:17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</row>
    <row r="1070" spans="1:17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</row>
    <row r="1071" spans="1:17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</row>
    <row r="1072" spans="1:17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</row>
    <row r="1073" spans="1:17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</row>
    <row r="1074" spans="1:17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</row>
    <row r="1075" spans="1:17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</row>
    <row r="1076" spans="1:17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</row>
    <row r="1077" spans="1:17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</row>
    <row r="1078" spans="1:17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</row>
    <row r="1079" spans="1:17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</row>
    <row r="1080" spans="1:17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</row>
    <row r="1081" spans="1:17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</row>
    <row r="1082" spans="1:17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</row>
    <row r="1083" spans="1:17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</row>
    <row r="1084" spans="1:17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</row>
    <row r="1085" spans="1:17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</row>
    <row r="1086" spans="1:17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</row>
    <row r="1087" spans="1:17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</row>
    <row r="1088" spans="1:17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</row>
    <row r="1089" spans="1:17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</row>
    <row r="1090" spans="1:17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</row>
    <row r="1091" spans="1:17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</row>
    <row r="1092" spans="1:17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</row>
    <row r="1093" spans="1:17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</row>
    <row r="1094" spans="1:17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</row>
    <row r="1095" spans="1:17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</row>
    <row r="1096" spans="1:17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</row>
    <row r="1097" spans="1:17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</row>
    <row r="1098" spans="1:17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</row>
    <row r="1099" spans="1:17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</row>
    <row r="1100" spans="1:17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</row>
    <row r="1101" spans="1:17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</row>
    <row r="1102" spans="1:17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</row>
    <row r="1103" spans="1:17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</row>
    <row r="1104" spans="1:17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</row>
    <row r="1105" spans="1:17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</row>
    <row r="1106" spans="1:17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</row>
    <row r="1107" spans="1:17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</row>
    <row r="1108" spans="1:17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</row>
    <row r="1109" spans="1:17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</row>
    <row r="1110" spans="1:17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</row>
    <row r="1111" spans="1:17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</row>
    <row r="1112" spans="1:17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</row>
    <row r="1113" spans="1:17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</row>
    <row r="1114" spans="1:17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</row>
    <row r="1115" spans="1:17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</row>
    <row r="1116" spans="1:17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</row>
    <row r="1117" spans="1:17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</row>
    <row r="1118" spans="1:17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</row>
    <row r="1119" spans="1:17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</row>
    <row r="1120" spans="1:17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</row>
    <row r="1121" spans="1:17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</row>
    <row r="1122" spans="1:17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</row>
    <row r="1123" spans="1:17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</row>
    <row r="1124" spans="1:17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</row>
    <row r="1125" spans="1:17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</row>
    <row r="1126" spans="1:17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</row>
    <row r="1127" spans="1:17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</row>
    <row r="1128" spans="1:17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</row>
    <row r="1129" spans="1:17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</row>
    <row r="1130" spans="1:17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</row>
    <row r="1131" spans="1:17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</row>
    <row r="1132" spans="1:17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</row>
    <row r="1133" spans="1:17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</row>
    <row r="1134" spans="1:17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</row>
    <row r="1135" spans="1:17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</row>
    <row r="1136" spans="1:17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</row>
    <row r="1137" spans="1:17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</row>
    <row r="1138" spans="1:17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</row>
    <row r="1139" spans="1:17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</row>
    <row r="1140" spans="1:17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</row>
    <row r="1141" spans="1:17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</row>
    <row r="1142" spans="1:17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</row>
    <row r="1143" spans="1:17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</row>
    <row r="1144" spans="1:17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</row>
    <row r="1145" spans="1:17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</row>
    <row r="1146" spans="1:17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</row>
    <row r="1147" spans="1:17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</row>
    <row r="1148" spans="1:17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</row>
    <row r="1149" spans="1:17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</row>
    <row r="1150" spans="1:17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</row>
    <row r="1151" spans="1:17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</row>
    <row r="1152" spans="1:17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</row>
    <row r="1153" spans="1:17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</row>
    <row r="1154" spans="1:17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</row>
    <row r="1155" spans="1:17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</row>
    <row r="1156" spans="1:17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</row>
    <row r="1157" spans="1:17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</row>
    <row r="1158" spans="1:17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</row>
    <row r="1159" spans="1:17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</row>
    <row r="1160" spans="1:17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</row>
    <row r="1161" spans="1:17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</row>
    <row r="1162" spans="1:17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</row>
    <row r="1163" spans="1:17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</row>
    <row r="1164" spans="1:17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</row>
    <row r="1165" spans="1:17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</row>
    <row r="1166" spans="1:17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</row>
    <row r="1167" spans="1:17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</row>
    <row r="1168" spans="1:17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</row>
    <row r="1169" spans="1:17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</row>
    <row r="1170" spans="1:17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</row>
    <row r="1171" spans="1:17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</row>
    <row r="1172" spans="1:17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</row>
    <row r="1173" spans="1:17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</row>
    <row r="1174" spans="1:17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</row>
    <row r="1175" spans="1:17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</row>
    <row r="1176" spans="1:17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</row>
    <row r="1177" spans="1:17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</row>
    <row r="1178" spans="1:17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</row>
    <row r="1179" spans="1:17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</row>
    <row r="1180" spans="1:17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</row>
    <row r="1181" spans="1:17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</row>
    <row r="1182" spans="1:17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</row>
    <row r="1183" spans="1:17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</row>
    <row r="1184" spans="1:17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</row>
    <row r="1185" spans="1:17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</row>
    <row r="1186" spans="1:17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</row>
    <row r="1187" spans="1:17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</row>
    <row r="1188" spans="1:17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</row>
    <row r="1189" spans="1:17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</row>
    <row r="1190" spans="1:17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</row>
    <row r="1191" spans="1:17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</row>
    <row r="1192" spans="1:17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</row>
    <row r="1193" spans="1:17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</row>
    <row r="1194" spans="1:17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</row>
    <row r="1195" spans="1:17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</row>
    <row r="1196" spans="1:17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</row>
    <row r="1197" spans="1:17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</row>
    <row r="1198" spans="1:17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</row>
  </sheetData>
  <autoFilter ref="A1:S1093" xr:uid="{FBAB6D88-DCD4-E841-8499-D0DE040246DB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2"/>
  <sheetViews>
    <sheetView topLeftCell="A28" zoomScale="91" zoomScaleNormal="91" workbookViewId="0">
      <selection activeCell="G62" sqref="G62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bestFit="1" customWidth="1"/>
    <col min="5" max="5" width="22.1640625" bestFit="1" customWidth="1"/>
    <col min="6" max="6" width="27.83203125" bestFit="1" customWidth="1"/>
    <col min="7" max="7" width="27.33203125" bestFit="1" customWidth="1"/>
    <col min="8" max="12" width="18.5" customWidth="1"/>
    <col min="13" max="13" width="11.33203125" bestFit="1" customWidth="1"/>
    <col min="14" max="14" width="10.1640625" bestFit="1" customWidth="1"/>
    <col min="15" max="15" width="9" bestFit="1" customWidth="1"/>
    <col min="16" max="16" width="6.1640625" bestFit="1" customWidth="1"/>
    <col min="17" max="17" width="8.83203125" bestFit="1" customWidth="1"/>
    <col min="18" max="18" width="6" bestFit="1" customWidth="1"/>
    <col min="19" max="19" width="7.83203125" bestFit="1" customWidth="1"/>
    <col min="20" max="20" width="7.33203125" bestFit="1" customWidth="1"/>
    <col min="21" max="21" width="12" bestFit="1" customWidth="1"/>
    <col min="22" max="22" width="7" bestFit="1" customWidth="1"/>
    <col min="23" max="24" width="10.83203125" bestFit="1" customWidth="1"/>
    <col min="25" max="25" width="22.1640625" bestFit="1" customWidth="1"/>
    <col min="26" max="26" width="26.83203125" bestFit="1" customWidth="1"/>
    <col min="27" max="27" width="17.83203125" bestFit="1" customWidth="1"/>
    <col min="28" max="28" width="20.33203125" bestFit="1" customWidth="1"/>
    <col min="29" max="29" width="27.33203125" bestFit="1" customWidth="1"/>
    <col min="30" max="30" width="22.1640625" bestFit="1" customWidth="1"/>
    <col min="31" max="31" width="26.83203125" bestFit="1" customWidth="1"/>
    <col min="32" max="32" width="14.5" bestFit="1" customWidth="1"/>
    <col min="33" max="33" width="20.33203125" bestFit="1" customWidth="1"/>
    <col min="34" max="34" width="27.33203125" bestFit="1" customWidth="1"/>
    <col min="35" max="35" width="22.1640625" bestFit="1" customWidth="1"/>
    <col min="36" max="36" width="26.83203125" bestFit="1" customWidth="1"/>
    <col min="37" max="37" width="14.5" bestFit="1" customWidth="1"/>
    <col min="38" max="38" width="20.33203125" bestFit="1" customWidth="1"/>
    <col min="39" max="39" width="27.33203125" bestFit="1" customWidth="1"/>
    <col min="40" max="40" width="22.1640625" bestFit="1" customWidth="1"/>
    <col min="41" max="41" width="26.83203125" bestFit="1" customWidth="1"/>
    <col min="42" max="42" width="14.5" bestFit="1" customWidth="1"/>
    <col min="43" max="43" width="20.33203125" bestFit="1" customWidth="1"/>
    <col min="44" max="44" width="27.33203125" bestFit="1" customWidth="1"/>
    <col min="45" max="45" width="22.1640625" bestFit="1" customWidth="1"/>
    <col min="46" max="46" width="26.83203125" bestFit="1" customWidth="1"/>
    <col min="47" max="47" width="14.5" bestFit="1" customWidth="1"/>
    <col min="48" max="48" width="20.33203125" bestFit="1" customWidth="1"/>
    <col min="49" max="49" width="27.33203125" bestFit="1" customWidth="1"/>
    <col min="50" max="50" width="22.1640625" bestFit="1" customWidth="1"/>
    <col min="51" max="51" width="26.83203125" bestFit="1" customWidth="1"/>
    <col min="52" max="52" width="14.5" bestFit="1" customWidth="1"/>
    <col min="53" max="53" width="20.33203125" bestFit="1" customWidth="1"/>
    <col min="54" max="54" width="27.33203125" bestFit="1" customWidth="1"/>
    <col min="55" max="55" width="22.1640625" bestFit="1" customWidth="1"/>
    <col min="56" max="56" width="26.83203125" bestFit="1" customWidth="1"/>
    <col min="57" max="57" width="14.5" bestFit="1" customWidth="1"/>
    <col min="58" max="58" width="20.33203125" bestFit="1" customWidth="1"/>
    <col min="59" max="59" width="27.33203125" bestFit="1" customWidth="1"/>
    <col min="60" max="60" width="22.1640625" bestFit="1" customWidth="1"/>
    <col min="61" max="61" width="26.83203125" bestFit="1" customWidth="1"/>
    <col min="62" max="62" width="14.5" bestFit="1" customWidth="1"/>
    <col min="63" max="63" width="20.33203125" bestFit="1" customWidth="1"/>
    <col min="64" max="64" width="27.33203125" bestFit="1" customWidth="1"/>
    <col min="65" max="65" width="22.1640625" bestFit="1" customWidth="1"/>
    <col min="66" max="66" width="26.83203125" bestFit="1" customWidth="1"/>
    <col min="67" max="67" width="14.5" bestFit="1" customWidth="1"/>
    <col min="68" max="68" width="20.33203125" bestFit="1" customWidth="1"/>
    <col min="69" max="69" width="27.33203125" bestFit="1" customWidth="1"/>
    <col min="70" max="70" width="22.1640625" bestFit="1" customWidth="1"/>
    <col min="71" max="71" width="26.83203125" bestFit="1" customWidth="1"/>
    <col min="72" max="72" width="14.5" bestFit="1" customWidth="1"/>
    <col min="73" max="73" width="20.33203125" bestFit="1" customWidth="1"/>
    <col min="74" max="74" width="27.33203125" bestFit="1" customWidth="1"/>
    <col min="75" max="75" width="22.1640625" bestFit="1" customWidth="1"/>
    <col min="76" max="76" width="26.83203125" bestFit="1" customWidth="1"/>
    <col min="77" max="77" width="14.5" bestFit="1" customWidth="1"/>
    <col min="78" max="78" width="20.33203125" bestFit="1" customWidth="1"/>
    <col min="79" max="79" width="27.33203125" bestFit="1" customWidth="1"/>
    <col min="80" max="80" width="22.1640625" bestFit="1" customWidth="1"/>
    <col min="81" max="81" width="26.83203125" bestFit="1" customWidth="1"/>
    <col min="82" max="82" width="14.5" bestFit="1" customWidth="1"/>
    <col min="83" max="83" width="20.33203125" bestFit="1" customWidth="1"/>
    <col min="84" max="84" width="27.33203125" bestFit="1" customWidth="1"/>
    <col min="85" max="85" width="22.1640625" bestFit="1" customWidth="1"/>
    <col min="86" max="86" width="26.83203125" bestFit="1" customWidth="1"/>
    <col min="87" max="87" width="14.5" bestFit="1" customWidth="1"/>
    <col min="88" max="88" width="20.33203125" bestFit="1" customWidth="1"/>
    <col min="89" max="89" width="27.33203125" bestFit="1" customWidth="1"/>
    <col min="90" max="90" width="22.1640625" bestFit="1" customWidth="1"/>
    <col min="91" max="91" width="26.83203125" bestFit="1" customWidth="1"/>
    <col min="92" max="92" width="14.5" bestFit="1" customWidth="1"/>
    <col min="93" max="93" width="20.33203125" bestFit="1" customWidth="1"/>
    <col min="94" max="94" width="27.33203125" bestFit="1" customWidth="1"/>
    <col min="95" max="95" width="22.1640625" bestFit="1" customWidth="1"/>
    <col min="96" max="96" width="26.83203125" bestFit="1" customWidth="1"/>
    <col min="97" max="97" width="14.5" bestFit="1" customWidth="1"/>
    <col min="98" max="98" width="20.33203125" bestFit="1" customWidth="1"/>
    <col min="99" max="99" width="27.33203125" bestFit="1" customWidth="1"/>
    <col min="100" max="100" width="22.1640625" bestFit="1" customWidth="1"/>
    <col min="101" max="101" width="26.83203125" bestFit="1" customWidth="1"/>
    <col min="102" max="102" width="14.5" bestFit="1" customWidth="1"/>
    <col min="103" max="103" width="20.33203125" bestFit="1" customWidth="1"/>
    <col min="104" max="104" width="27.33203125" bestFit="1" customWidth="1"/>
    <col min="105" max="105" width="22.1640625" bestFit="1" customWidth="1"/>
    <col min="106" max="106" width="26.83203125" bestFit="1" customWidth="1"/>
    <col min="107" max="107" width="19.33203125" bestFit="1" customWidth="1"/>
    <col min="108" max="108" width="25.1640625" bestFit="1" customWidth="1"/>
    <col min="109" max="109" width="32.1640625" bestFit="1" customWidth="1"/>
    <col min="110" max="110" width="27" bestFit="1" customWidth="1"/>
    <col min="111" max="111" width="31.5" bestFit="1" customWidth="1"/>
    <col min="112" max="112" width="19.33203125" bestFit="1" customWidth="1"/>
    <col min="113" max="113" width="25.1640625" bestFit="1" customWidth="1"/>
    <col min="114" max="114" width="32.1640625" bestFit="1" customWidth="1"/>
    <col min="115" max="115" width="27" bestFit="1" customWidth="1"/>
    <col min="116" max="116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3" t="s">
        <v>47</v>
      </c>
      <c r="B4" s="4"/>
      <c r="C4" s="4"/>
      <c r="D4" s="4"/>
      <c r="E4" s="4"/>
      <c r="F4" s="4"/>
      <c r="G4">
        <f>SUM(B4:F4)</f>
        <v>0</v>
      </c>
    </row>
    <row r="5" spans="1:7" x14ac:dyDescent="0.2">
      <c r="A5" s="7">
        <v>43885</v>
      </c>
      <c r="B5" s="4">
        <v>7</v>
      </c>
      <c r="C5" s="4">
        <v>1</v>
      </c>
      <c r="D5" s="4">
        <v>101</v>
      </c>
      <c r="E5" s="4">
        <v>26</v>
      </c>
      <c r="F5" s="4">
        <v>94</v>
      </c>
      <c r="G5">
        <f t="shared" ref="G5:G52" si="0">SUM(B5:F5)</f>
        <v>229</v>
      </c>
    </row>
    <row r="6" spans="1:7" x14ac:dyDescent="0.2">
      <c r="A6" s="7">
        <v>43886</v>
      </c>
      <c r="B6" s="4">
        <v>3</v>
      </c>
      <c r="C6" s="4">
        <v>0</v>
      </c>
      <c r="D6" s="4">
        <v>13</v>
      </c>
      <c r="E6" s="4">
        <v>9</v>
      </c>
      <c r="F6" s="4">
        <v>68</v>
      </c>
      <c r="G6">
        <f t="shared" si="0"/>
        <v>93</v>
      </c>
    </row>
    <row r="7" spans="1:7" x14ac:dyDescent="0.2">
      <c r="A7" s="7">
        <v>43887</v>
      </c>
      <c r="B7" s="4">
        <v>2</v>
      </c>
      <c r="C7" s="4">
        <v>2</v>
      </c>
      <c r="D7" s="4">
        <v>14</v>
      </c>
      <c r="E7" s="4">
        <v>1</v>
      </c>
      <c r="F7" s="4">
        <v>59</v>
      </c>
      <c r="G7">
        <f t="shared" si="0"/>
        <v>78</v>
      </c>
    </row>
    <row r="8" spans="1:7" x14ac:dyDescent="0.2">
      <c r="A8" s="7">
        <v>43888</v>
      </c>
      <c r="B8" s="4">
        <v>5</v>
      </c>
      <c r="C8" s="4">
        <v>42</v>
      </c>
      <c r="D8" s="4">
        <v>120</v>
      </c>
      <c r="E8" s="4">
        <v>20</v>
      </c>
      <c r="F8" s="4">
        <v>63</v>
      </c>
      <c r="G8">
        <f t="shared" si="0"/>
        <v>250</v>
      </c>
    </row>
    <row r="9" spans="1:7" x14ac:dyDescent="0.2">
      <c r="A9" s="7">
        <v>43889</v>
      </c>
      <c r="B9" s="4">
        <v>4</v>
      </c>
      <c r="C9" s="4">
        <v>1</v>
      </c>
      <c r="D9" s="4">
        <v>97</v>
      </c>
      <c r="E9" s="4">
        <v>8</v>
      </c>
      <c r="F9" s="4">
        <v>128</v>
      </c>
      <c r="G9">
        <f t="shared" si="0"/>
        <v>238</v>
      </c>
    </row>
    <row r="10" spans="1:7" x14ac:dyDescent="0.2">
      <c r="A10" s="7">
        <v>43890</v>
      </c>
      <c r="B10" s="4">
        <v>8</v>
      </c>
      <c r="C10" s="4">
        <v>4</v>
      </c>
      <c r="D10" s="4">
        <v>56</v>
      </c>
      <c r="E10" s="4">
        <v>41</v>
      </c>
      <c r="F10" s="4">
        <v>131</v>
      </c>
      <c r="G10">
        <f t="shared" si="0"/>
        <v>240</v>
      </c>
    </row>
    <row r="11" spans="1:7" x14ac:dyDescent="0.2">
      <c r="A11" s="7">
        <v>43891</v>
      </c>
      <c r="B11" s="4">
        <v>5</v>
      </c>
      <c r="C11" s="4">
        <v>33</v>
      </c>
      <c r="D11" s="4">
        <v>238</v>
      </c>
      <c r="E11" s="4">
        <v>35</v>
      </c>
      <c r="F11" s="4">
        <v>255</v>
      </c>
      <c r="G11">
        <f t="shared" si="0"/>
        <v>566</v>
      </c>
    </row>
    <row r="12" spans="1:7" x14ac:dyDescent="0.2">
      <c r="A12" s="7">
        <v>43892</v>
      </c>
      <c r="B12" s="4">
        <v>18</v>
      </c>
      <c r="C12" s="4">
        <v>66</v>
      </c>
      <c r="D12" s="4">
        <v>103</v>
      </c>
      <c r="E12" s="4">
        <v>26</v>
      </c>
      <c r="F12" s="4">
        <v>129</v>
      </c>
      <c r="G12">
        <f t="shared" si="0"/>
        <v>342</v>
      </c>
    </row>
    <row r="13" spans="1:7" x14ac:dyDescent="0.2">
      <c r="A13" s="7">
        <v>43893</v>
      </c>
      <c r="B13" s="4">
        <v>27</v>
      </c>
      <c r="C13" s="4">
        <v>11</v>
      </c>
      <c r="D13" s="4">
        <v>292</v>
      </c>
      <c r="E13" s="4">
        <v>63</v>
      </c>
      <c r="F13" s="4">
        <v>73</v>
      </c>
      <c r="G13">
        <f t="shared" si="0"/>
        <v>466</v>
      </c>
    </row>
    <row r="14" spans="1:7" x14ac:dyDescent="0.2">
      <c r="A14" s="7">
        <v>43894</v>
      </c>
      <c r="B14" s="4">
        <v>28</v>
      </c>
      <c r="C14" s="4">
        <v>116</v>
      </c>
      <c r="D14" s="4">
        <v>312</v>
      </c>
      <c r="E14" s="4">
        <v>66</v>
      </c>
      <c r="F14" s="4">
        <v>65</v>
      </c>
      <c r="G14">
        <f t="shared" si="0"/>
        <v>587</v>
      </c>
    </row>
    <row r="15" spans="1:7" x14ac:dyDescent="0.2">
      <c r="A15" s="7">
        <v>43895</v>
      </c>
      <c r="B15" s="4">
        <v>41</v>
      </c>
      <c r="C15" s="4">
        <v>138</v>
      </c>
      <c r="D15" s="4">
        <v>444</v>
      </c>
      <c r="E15" s="4">
        <v>56</v>
      </c>
      <c r="F15" s="4">
        <v>90</v>
      </c>
      <c r="G15">
        <f t="shared" si="0"/>
        <v>769</v>
      </c>
    </row>
    <row r="16" spans="1:7" x14ac:dyDescent="0.2">
      <c r="A16" s="7">
        <v>43896</v>
      </c>
      <c r="B16" s="4">
        <v>49</v>
      </c>
      <c r="C16" s="4">
        <v>109</v>
      </c>
      <c r="D16" s="4">
        <v>604</v>
      </c>
      <c r="E16" s="4">
        <v>111</v>
      </c>
      <c r="F16" s="4">
        <v>-95</v>
      </c>
      <c r="G16">
        <f t="shared" si="0"/>
        <v>778</v>
      </c>
    </row>
    <row r="17" spans="1:7" x14ac:dyDescent="0.2">
      <c r="A17" s="7">
        <v>43897</v>
      </c>
      <c r="B17" s="4">
        <v>36</v>
      </c>
      <c r="C17" s="4">
        <v>66</v>
      </c>
      <c r="D17" s="4">
        <v>257</v>
      </c>
      <c r="E17" s="4">
        <v>105</v>
      </c>
      <c r="F17" s="4">
        <v>783</v>
      </c>
      <c r="G17">
        <f t="shared" si="0"/>
        <v>1247</v>
      </c>
    </row>
    <row r="18" spans="1:7" x14ac:dyDescent="0.2">
      <c r="A18" s="7">
        <v>43898</v>
      </c>
      <c r="B18" s="4">
        <v>133</v>
      </c>
      <c r="C18" s="4">
        <v>33</v>
      </c>
      <c r="D18" s="4">
        <v>906</v>
      </c>
      <c r="E18" s="4">
        <v>83</v>
      </c>
      <c r="F18" s="4">
        <v>337</v>
      </c>
      <c r="G18">
        <f t="shared" si="0"/>
        <v>1492</v>
      </c>
    </row>
    <row r="19" spans="1:7" x14ac:dyDescent="0.2">
      <c r="A19" s="7">
        <v>43899</v>
      </c>
      <c r="B19" s="4">
        <v>97</v>
      </c>
      <c r="C19" s="4">
        <v>102</v>
      </c>
      <c r="D19" s="4">
        <v>759</v>
      </c>
      <c r="E19" s="4">
        <v>83</v>
      </c>
      <c r="F19" s="4">
        <v>756</v>
      </c>
      <c r="G19">
        <f t="shared" si="0"/>
        <v>1797</v>
      </c>
    </row>
    <row r="20" spans="1:7" x14ac:dyDescent="0.2">
      <c r="A20" s="7">
        <v>43900</v>
      </c>
      <c r="B20" s="4">
        <v>168</v>
      </c>
      <c r="C20" s="4">
        <v>280</v>
      </c>
      <c r="D20" s="4">
        <v>722</v>
      </c>
      <c r="E20" s="4">
        <v>144</v>
      </c>
      <c r="F20" s="4">
        <v>-337</v>
      </c>
      <c r="G20">
        <f t="shared" si="0"/>
        <v>977</v>
      </c>
    </row>
    <row r="21" spans="1:7" x14ac:dyDescent="0.2">
      <c r="A21" s="7">
        <v>43901</v>
      </c>
      <c r="B21" s="4">
        <v>196</v>
      </c>
      <c r="C21" s="4">
        <v>41</v>
      </c>
      <c r="D21" s="4">
        <v>800</v>
      </c>
      <c r="E21" s="4">
        <v>151</v>
      </c>
      <c r="F21" s="4">
        <v>1125</v>
      </c>
      <c r="G21">
        <f t="shared" si="0"/>
        <v>2313</v>
      </c>
    </row>
    <row r="22" spans="1:7" x14ac:dyDescent="0.2">
      <c r="A22" s="7">
        <v>43902</v>
      </c>
      <c r="B22" s="4">
        <v>189</v>
      </c>
      <c r="C22" s="4">
        <v>213</v>
      </c>
      <c r="D22" s="4">
        <v>812</v>
      </c>
      <c r="E22" s="4">
        <v>125</v>
      </c>
      <c r="F22" s="4">
        <v>1312</v>
      </c>
      <c r="G22">
        <f t="shared" si="0"/>
        <v>2651</v>
      </c>
    </row>
    <row r="23" spans="1:7" x14ac:dyDescent="0.2">
      <c r="A23" s="7">
        <v>43903</v>
      </c>
      <c r="B23" s="4">
        <v>250</v>
      </c>
      <c r="C23" s="4">
        <v>181</v>
      </c>
      <c r="D23" s="4">
        <v>776</v>
      </c>
      <c r="E23" s="4">
        <v>175</v>
      </c>
      <c r="F23" s="4">
        <v>1165</v>
      </c>
      <c r="G23">
        <f t="shared" si="0"/>
        <v>2547</v>
      </c>
    </row>
    <row r="24" spans="1:7" x14ac:dyDescent="0.2">
      <c r="A24" s="7">
        <v>43904</v>
      </c>
      <c r="B24" s="4">
        <v>175</v>
      </c>
      <c r="C24" s="4">
        <v>527</v>
      </c>
      <c r="D24" s="4">
        <v>946</v>
      </c>
      <c r="E24" s="4">
        <v>190</v>
      </c>
      <c r="F24" s="4">
        <v>1659</v>
      </c>
      <c r="G24">
        <f t="shared" si="0"/>
        <v>3497</v>
      </c>
    </row>
    <row r="25" spans="1:7" x14ac:dyDescent="0.2">
      <c r="A25" s="7">
        <v>43905</v>
      </c>
      <c r="B25" s="4">
        <v>368</v>
      </c>
      <c r="C25" s="4">
        <v>369</v>
      </c>
      <c r="D25" s="4">
        <v>1291</v>
      </c>
      <c r="E25" s="4">
        <v>154</v>
      </c>
      <c r="F25" s="4">
        <v>1408</v>
      </c>
      <c r="G25">
        <f t="shared" si="0"/>
        <v>3590</v>
      </c>
    </row>
    <row r="26" spans="1:7" x14ac:dyDescent="0.2">
      <c r="A26" s="7">
        <v>43906</v>
      </c>
      <c r="B26" s="4">
        <v>349</v>
      </c>
      <c r="C26" s="4">
        <v>414</v>
      </c>
      <c r="D26" s="4">
        <v>1362</v>
      </c>
      <c r="E26" s="4">
        <v>179</v>
      </c>
      <c r="F26" s="4">
        <v>929</v>
      </c>
      <c r="G26">
        <f t="shared" si="0"/>
        <v>3233</v>
      </c>
    </row>
    <row r="27" spans="1:7" x14ac:dyDescent="0.2">
      <c r="A27" s="7">
        <v>43907</v>
      </c>
      <c r="B27" s="4">
        <v>345</v>
      </c>
      <c r="C27" s="4">
        <v>192</v>
      </c>
      <c r="D27" s="4">
        <v>1869</v>
      </c>
      <c r="E27" s="4">
        <v>209</v>
      </c>
      <c r="F27" s="4">
        <v>911</v>
      </c>
      <c r="G27">
        <f t="shared" si="0"/>
        <v>3526</v>
      </c>
    </row>
    <row r="28" spans="1:7" x14ac:dyDescent="0.2">
      <c r="A28" s="7">
        <v>43908</v>
      </c>
      <c r="B28" s="4">
        <v>475</v>
      </c>
      <c r="C28" s="4">
        <v>1084</v>
      </c>
      <c r="D28" s="4">
        <v>1469</v>
      </c>
      <c r="E28" s="4">
        <v>197</v>
      </c>
      <c r="F28" s="4">
        <v>982</v>
      </c>
      <c r="G28">
        <f t="shared" si="0"/>
        <v>4207</v>
      </c>
    </row>
    <row r="29" spans="1:7" x14ac:dyDescent="0.2">
      <c r="A29" s="7">
        <v>43909</v>
      </c>
      <c r="B29" s="4">
        <v>427</v>
      </c>
      <c r="C29" s="4">
        <v>415</v>
      </c>
      <c r="D29" s="4">
        <v>1394</v>
      </c>
      <c r="E29" s="4">
        <v>241</v>
      </c>
      <c r="F29" s="4">
        <v>2845</v>
      </c>
      <c r="G29">
        <f t="shared" si="0"/>
        <v>5322</v>
      </c>
    </row>
    <row r="30" spans="1:7" x14ac:dyDescent="0.2">
      <c r="A30" s="7">
        <v>43910</v>
      </c>
      <c r="B30" s="4">
        <v>627</v>
      </c>
      <c r="C30" s="4">
        <v>689</v>
      </c>
      <c r="D30" s="4">
        <v>263</v>
      </c>
      <c r="E30" s="4">
        <v>157</v>
      </c>
      <c r="F30" s="4">
        <v>4250</v>
      </c>
      <c r="G30">
        <f t="shared" si="0"/>
        <v>5986</v>
      </c>
    </row>
    <row r="31" spans="1:7" x14ac:dyDescent="0.2">
      <c r="A31" s="7">
        <v>43911</v>
      </c>
      <c r="B31" s="4">
        <v>793</v>
      </c>
      <c r="C31" s="4">
        <v>943</v>
      </c>
      <c r="D31" s="4">
        <v>1688</v>
      </c>
      <c r="E31" s="4">
        <v>202</v>
      </c>
      <c r="F31" s="4">
        <v>2931</v>
      </c>
      <c r="G31">
        <f t="shared" si="0"/>
        <v>6557</v>
      </c>
    </row>
    <row r="32" spans="1:7" x14ac:dyDescent="0.2">
      <c r="A32" s="7">
        <v>43912</v>
      </c>
      <c r="B32" s="4">
        <v>651</v>
      </c>
      <c r="C32" s="4">
        <v>952</v>
      </c>
      <c r="D32" s="4">
        <v>2138</v>
      </c>
      <c r="E32" s="4">
        <v>152</v>
      </c>
      <c r="F32" s="4">
        <v>1667</v>
      </c>
      <c r="G32">
        <f t="shared" si="0"/>
        <v>5560</v>
      </c>
    </row>
    <row r="33" spans="1:7" x14ac:dyDescent="0.2">
      <c r="A33" s="7">
        <v>43913</v>
      </c>
      <c r="B33" s="4">
        <v>601</v>
      </c>
      <c r="C33" s="4">
        <v>408</v>
      </c>
      <c r="D33" s="4">
        <v>846</v>
      </c>
      <c r="E33" s="4">
        <v>195</v>
      </c>
      <c r="F33" s="4">
        <v>2739</v>
      </c>
      <c r="G33">
        <f t="shared" si="0"/>
        <v>4789</v>
      </c>
    </row>
    <row r="34" spans="1:7" x14ac:dyDescent="0.2">
      <c r="A34" s="7">
        <v>43914</v>
      </c>
      <c r="B34" s="4">
        <v>743</v>
      </c>
      <c r="C34" s="4">
        <v>894</v>
      </c>
      <c r="D34" s="4">
        <v>1245</v>
      </c>
      <c r="E34" s="4">
        <v>192</v>
      </c>
      <c r="F34" s="4">
        <v>2175</v>
      </c>
      <c r="G34">
        <f t="shared" si="0"/>
        <v>5249</v>
      </c>
    </row>
    <row r="35" spans="1:7" x14ac:dyDescent="0.2">
      <c r="A35" s="7">
        <v>43915</v>
      </c>
      <c r="B35" s="4">
        <v>683</v>
      </c>
      <c r="C35" s="4">
        <v>1036</v>
      </c>
      <c r="D35" s="4">
        <v>1175</v>
      </c>
      <c r="E35" s="4">
        <v>93</v>
      </c>
      <c r="F35" s="4">
        <v>2223</v>
      </c>
      <c r="G35">
        <f t="shared" si="0"/>
        <v>5210</v>
      </c>
    </row>
    <row r="36" spans="1:7" x14ac:dyDescent="0.2">
      <c r="A36" s="7">
        <v>43916</v>
      </c>
      <c r="B36" s="4">
        <v>662</v>
      </c>
      <c r="C36" s="4">
        <v>999</v>
      </c>
      <c r="D36" s="4">
        <v>1641</v>
      </c>
      <c r="E36" s="4">
        <v>123</v>
      </c>
      <c r="F36" s="4">
        <v>2728</v>
      </c>
      <c r="G36">
        <f t="shared" si="0"/>
        <v>6153</v>
      </c>
    </row>
    <row r="37" spans="1:7" x14ac:dyDescent="0.2">
      <c r="A37" s="7">
        <v>43917</v>
      </c>
      <c r="B37" s="4">
        <v>969</v>
      </c>
      <c r="C37" s="4">
        <v>589</v>
      </c>
      <c r="D37" s="4">
        <v>1276</v>
      </c>
      <c r="E37" s="4">
        <v>120</v>
      </c>
      <c r="F37" s="4">
        <v>3005</v>
      </c>
      <c r="G37">
        <f t="shared" si="0"/>
        <v>5959</v>
      </c>
    </row>
    <row r="38" spans="1:7" x14ac:dyDescent="0.2">
      <c r="A38" s="7">
        <v>43918</v>
      </c>
      <c r="B38" s="4">
        <v>889</v>
      </c>
      <c r="C38" s="4">
        <v>1434</v>
      </c>
      <c r="D38" s="4">
        <v>647</v>
      </c>
      <c r="E38" s="4">
        <v>124</v>
      </c>
      <c r="F38" s="4">
        <v>2880</v>
      </c>
      <c r="G38">
        <f t="shared" si="0"/>
        <v>5974</v>
      </c>
    </row>
    <row r="39" spans="1:7" x14ac:dyDescent="0.2">
      <c r="A39" s="7">
        <v>43919</v>
      </c>
      <c r="B39" s="4">
        <v>756</v>
      </c>
      <c r="C39" s="4">
        <v>646</v>
      </c>
      <c r="D39" s="4">
        <v>710</v>
      </c>
      <c r="E39" s="4">
        <v>50</v>
      </c>
      <c r="F39" s="4">
        <v>3055</v>
      </c>
      <c r="G39">
        <f t="shared" si="0"/>
        <v>5217</v>
      </c>
    </row>
    <row r="40" spans="1:7" x14ac:dyDescent="0.2">
      <c r="A40" s="7">
        <v>43920</v>
      </c>
      <c r="B40" s="4">
        <v>812</v>
      </c>
      <c r="C40" s="4">
        <v>1590</v>
      </c>
      <c r="D40" s="4">
        <v>409</v>
      </c>
      <c r="E40" s="4">
        <v>75</v>
      </c>
      <c r="F40" s="4">
        <v>1164</v>
      </c>
      <c r="G40">
        <f t="shared" si="0"/>
        <v>4050</v>
      </c>
    </row>
    <row r="41" spans="1:7" x14ac:dyDescent="0.2">
      <c r="A41" s="7">
        <v>43921</v>
      </c>
      <c r="B41" s="4">
        <v>837</v>
      </c>
      <c r="C41" s="4">
        <v>1109</v>
      </c>
      <c r="D41" s="4">
        <v>397</v>
      </c>
      <c r="E41" s="4">
        <v>42</v>
      </c>
      <c r="F41" s="4">
        <v>1668</v>
      </c>
      <c r="G41">
        <f t="shared" si="0"/>
        <v>4053</v>
      </c>
    </row>
    <row r="42" spans="1:7" x14ac:dyDescent="0.2">
      <c r="A42" s="7">
        <v>43922</v>
      </c>
      <c r="B42" s="4">
        <v>727</v>
      </c>
      <c r="C42" s="4">
        <v>1118</v>
      </c>
      <c r="D42" s="4">
        <v>211</v>
      </c>
      <c r="E42" s="4">
        <v>12</v>
      </c>
      <c r="F42" s="4">
        <v>2714</v>
      </c>
      <c r="G42">
        <f t="shared" si="0"/>
        <v>4782</v>
      </c>
    </row>
    <row r="43" spans="1:7" x14ac:dyDescent="0.2">
      <c r="A43" s="7">
        <v>43923</v>
      </c>
      <c r="B43" s="4">
        <v>760</v>
      </c>
      <c r="C43" s="4">
        <v>1431</v>
      </c>
      <c r="D43" s="4">
        <v>137</v>
      </c>
      <c r="E43" s="4">
        <v>18</v>
      </c>
      <c r="F43" s="4">
        <v>2322</v>
      </c>
      <c r="G43">
        <f t="shared" si="0"/>
        <v>4668</v>
      </c>
    </row>
    <row r="44" spans="1:7" x14ac:dyDescent="0.2">
      <c r="A44" s="7">
        <v>43924</v>
      </c>
      <c r="B44" s="4">
        <v>766</v>
      </c>
      <c r="C44" s="4">
        <v>1480</v>
      </c>
      <c r="D44" s="4">
        <v>201</v>
      </c>
      <c r="E44" s="4">
        <v>15</v>
      </c>
      <c r="F44" s="4">
        <v>2123</v>
      </c>
      <c r="G44">
        <f t="shared" si="0"/>
        <v>4585</v>
      </c>
    </row>
    <row r="45" spans="1:7" x14ac:dyDescent="0.2">
      <c r="A45" s="7">
        <v>43925</v>
      </c>
      <c r="B45" s="4">
        <v>681</v>
      </c>
      <c r="C45" s="4">
        <v>1238</v>
      </c>
      <c r="D45" s="4">
        <v>269</v>
      </c>
      <c r="E45" s="4">
        <v>-74</v>
      </c>
      <c r="F45" s="4">
        <v>2691</v>
      </c>
      <c r="G45">
        <f t="shared" si="0"/>
        <v>4805</v>
      </c>
    </row>
    <row r="46" spans="1:7" x14ac:dyDescent="0.2">
      <c r="A46" s="7">
        <v>43926</v>
      </c>
      <c r="B46" s="4">
        <v>525</v>
      </c>
      <c r="C46" s="4">
        <v>819</v>
      </c>
      <c r="D46" s="4">
        <v>-61</v>
      </c>
      <c r="E46" s="4">
        <v>-17</v>
      </c>
      <c r="F46" s="4">
        <v>3050</v>
      </c>
      <c r="G46">
        <f t="shared" si="0"/>
        <v>4316</v>
      </c>
    </row>
    <row r="47" spans="1:7" x14ac:dyDescent="0.2">
      <c r="A47" s="7">
        <v>43927</v>
      </c>
      <c r="B47" s="4">
        <v>636</v>
      </c>
      <c r="C47" s="4">
        <v>1022</v>
      </c>
      <c r="D47" s="4">
        <v>27</v>
      </c>
      <c r="E47" s="4">
        <v>-79</v>
      </c>
      <c r="F47" s="4">
        <v>1993</v>
      </c>
      <c r="G47">
        <f t="shared" si="0"/>
        <v>3599</v>
      </c>
    </row>
    <row r="48" spans="1:7" x14ac:dyDescent="0.2">
      <c r="A48" s="7">
        <v>43928</v>
      </c>
      <c r="B48" s="4">
        <v>604</v>
      </c>
      <c r="C48" s="4">
        <v>1555</v>
      </c>
      <c r="D48" s="4">
        <v>-258</v>
      </c>
      <c r="E48" s="4">
        <v>-106</v>
      </c>
      <c r="F48" s="4">
        <v>1244</v>
      </c>
      <c r="G48">
        <f t="shared" si="0"/>
        <v>3039</v>
      </c>
    </row>
    <row r="49" spans="1:7" x14ac:dyDescent="0.2">
      <c r="A49" s="7">
        <v>43929</v>
      </c>
      <c r="B49" s="4">
        <v>542</v>
      </c>
      <c r="C49" s="4">
        <v>2099</v>
      </c>
      <c r="D49" s="4">
        <v>-233</v>
      </c>
      <c r="E49" s="4">
        <v>-99</v>
      </c>
      <c r="F49" s="4">
        <v>1527</v>
      </c>
      <c r="G49">
        <f t="shared" si="0"/>
        <v>3836</v>
      </c>
    </row>
    <row r="50" spans="1:7" x14ac:dyDescent="0.2">
      <c r="A50" s="7">
        <v>43930</v>
      </c>
      <c r="B50" s="4">
        <v>610</v>
      </c>
      <c r="C50" s="4">
        <v>1979</v>
      </c>
      <c r="D50" s="4">
        <v>-86</v>
      </c>
      <c r="E50" s="4">
        <v>-88</v>
      </c>
      <c r="F50" s="4">
        <v>1789</v>
      </c>
      <c r="G50">
        <f t="shared" si="0"/>
        <v>4204</v>
      </c>
    </row>
    <row r="51" spans="1:7" x14ac:dyDescent="0.2">
      <c r="A51" s="7">
        <v>43931</v>
      </c>
      <c r="B51" s="4">
        <v>570</v>
      </c>
      <c r="C51" s="4">
        <v>1985</v>
      </c>
      <c r="D51" s="4">
        <v>-157</v>
      </c>
      <c r="E51" s="4">
        <v>-108</v>
      </c>
      <c r="F51" s="4">
        <v>1661</v>
      </c>
      <c r="G51">
        <f t="shared" si="0"/>
        <v>3951</v>
      </c>
    </row>
    <row r="52" spans="1:7" x14ac:dyDescent="0.2">
      <c r="A52" s="7">
        <v>43932</v>
      </c>
      <c r="B52" s="4">
        <v>619</v>
      </c>
      <c r="C52" s="4">
        <v>2079</v>
      </c>
      <c r="D52" s="4">
        <v>-98</v>
      </c>
      <c r="E52" s="4">
        <v>-116</v>
      </c>
      <c r="F52" s="4">
        <v>2210</v>
      </c>
      <c r="G52">
        <f t="shared" si="0"/>
        <v>4694</v>
      </c>
    </row>
    <row r="53" spans="1:7" x14ac:dyDescent="0.2">
      <c r="A53" s="7">
        <v>43933</v>
      </c>
      <c r="B53" s="4">
        <v>431</v>
      </c>
      <c r="C53" s="4">
        <v>1677</v>
      </c>
      <c r="D53" s="4">
        <v>-297</v>
      </c>
      <c r="E53" s="4">
        <v>-38</v>
      </c>
      <c r="F53" s="4">
        <v>2319</v>
      </c>
      <c r="G53">
        <f t="shared" ref="G53:G61" si="1">SUM(B53:F53)</f>
        <v>4092</v>
      </c>
    </row>
    <row r="54" spans="1:7" x14ac:dyDescent="0.2">
      <c r="A54" s="7">
        <v>43934</v>
      </c>
      <c r="B54" s="4">
        <v>566</v>
      </c>
      <c r="C54" s="4">
        <v>1224</v>
      </c>
      <c r="D54" s="4">
        <v>176</v>
      </c>
      <c r="E54" s="4">
        <v>-83</v>
      </c>
      <c r="F54" s="4">
        <v>1270</v>
      </c>
      <c r="G54">
        <f t="shared" si="1"/>
        <v>3153</v>
      </c>
    </row>
    <row r="55" spans="1:7" x14ac:dyDescent="0.2">
      <c r="A55" s="7">
        <v>43935</v>
      </c>
      <c r="B55" s="4">
        <v>602</v>
      </c>
      <c r="C55" s="4">
        <v>1695</v>
      </c>
      <c r="D55" s="4">
        <v>-12</v>
      </c>
      <c r="E55" s="4">
        <v>-74</v>
      </c>
      <c r="F55" s="4">
        <v>761</v>
      </c>
      <c r="G55">
        <f t="shared" si="1"/>
        <v>2972</v>
      </c>
    </row>
    <row r="56" spans="1:7" x14ac:dyDescent="0.2">
      <c r="A56" s="7">
        <v>43936</v>
      </c>
      <c r="B56" s="4">
        <v>578</v>
      </c>
      <c r="C56" s="4">
        <v>962</v>
      </c>
      <c r="D56" s="4">
        <v>-368</v>
      </c>
      <c r="E56" s="4">
        <v>-107</v>
      </c>
      <c r="F56" s="4">
        <v>1602</v>
      </c>
      <c r="G56">
        <f t="shared" si="1"/>
        <v>2667</v>
      </c>
    </row>
    <row r="57" spans="1:7" x14ac:dyDescent="0.2">
      <c r="A57" s="7">
        <v>43937</v>
      </c>
      <c r="B57" s="4">
        <v>525</v>
      </c>
      <c r="C57" s="4">
        <v>2072</v>
      </c>
      <c r="D57" s="4">
        <v>-750</v>
      </c>
      <c r="E57" s="4">
        <v>-143</v>
      </c>
      <c r="F57" s="4">
        <v>2082</v>
      </c>
      <c r="G57">
        <f t="shared" si="1"/>
        <v>3786</v>
      </c>
    </row>
    <row r="58" spans="1:7" x14ac:dyDescent="0.2">
      <c r="A58" s="7">
        <v>43938</v>
      </c>
      <c r="B58" s="4">
        <v>575</v>
      </c>
      <c r="C58" s="4">
        <v>2563</v>
      </c>
      <c r="D58" s="4">
        <v>-1107</v>
      </c>
      <c r="E58" s="4">
        <v>-124</v>
      </c>
      <c r="F58" s="4">
        <v>1586</v>
      </c>
      <c r="G58">
        <f t="shared" si="1"/>
        <v>3493</v>
      </c>
    </row>
    <row r="59" spans="1:7" x14ac:dyDescent="0.2">
      <c r="A59" s="7">
        <v>43939</v>
      </c>
      <c r="B59" s="4">
        <v>482</v>
      </c>
      <c r="C59" s="4">
        <v>2200</v>
      </c>
      <c r="D59" s="4">
        <v>-779</v>
      </c>
      <c r="E59" s="4">
        <v>-79</v>
      </c>
      <c r="F59" s="4">
        <v>1667</v>
      </c>
      <c r="G59">
        <f t="shared" si="1"/>
        <v>3491</v>
      </c>
    </row>
    <row r="60" spans="1:7" x14ac:dyDescent="0.2">
      <c r="A60" s="7">
        <v>43940</v>
      </c>
      <c r="B60" s="4">
        <v>433</v>
      </c>
      <c r="C60" s="4">
        <v>2128</v>
      </c>
      <c r="D60" s="4">
        <v>26</v>
      </c>
      <c r="E60" s="4">
        <v>-98</v>
      </c>
      <c r="F60" s="4">
        <v>558</v>
      </c>
      <c r="G60">
        <f t="shared" si="1"/>
        <v>3047</v>
      </c>
    </row>
    <row r="61" spans="1:7" x14ac:dyDescent="0.2">
      <c r="A61" s="7">
        <v>43941</v>
      </c>
      <c r="B61" s="4">
        <v>454</v>
      </c>
      <c r="C61" s="4">
        <v>1822</v>
      </c>
      <c r="D61" s="4">
        <v>-127</v>
      </c>
      <c r="E61" s="4">
        <v>-62</v>
      </c>
      <c r="F61" s="4">
        <v>169</v>
      </c>
      <c r="G61">
        <f t="shared" si="1"/>
        <v>2256</v>
      </c>
    </row>
    <row r="62" spans="1:7" ht="29" x14ac:dyDescent="0.35">
      <c r="A62" s="3" t="s">
        <v>36</v>
      </c>
      <c r="B62" s="4">
        <v>24114</v>
      </c>
      <c r="C62" s="4">
        <v>48877</v>
      </c>
      <c r="D62" s="4">
        <v>24906</v>
      </c>
      <c r="E62" s="4">
        <v>2573</v>
      </c>
      <c r="F62" s="4">
        <v>80758</v>
      </c>
      <c r="G62" s="9">
        <f>SUM(B62:F62)</f>
        <v>181228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60"/>
  <sheetViews>
    <sheetView topLeftCell="A8" workbookViewId="0">
      <selection activeCell="F42" sqref="F42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 t="str">
        <f>All!A4</f>
        <v>(blank)</v>
      </c>
      <c r="B3">
        <f>All!G4</f>
        <v>0</v>
      </c>
    </row>
    <row r="4" spans="1:2" x14ac:dyDescent="0.2">
      <c r="A4" s="6">
        <f>All!A5</f>
        <v>43885</v>
      </c>
      <c r="B4">
        <f>All!G5</f>
        <v>229</v>
      </c>
    </row>
    <row r="5" spans="1:2" x14ac:dyDescent="0.2">
      <c r="A5" s="6">
        <f>All!A6</f>
        <v>43886</v>
      </c>
      <c r="B5">
        <f>All!G6</f>
        <v>93</v>
      </c>
    </row>
    <row r="6" spans="1:2" x14ac:dyDescent="0.2">
      <c r="A6" s="6">
        <f>All!A7</f>
        <v>43887</v>
      </c>
      <c r="B6">
        <f>All!G7</f>
        <v>78</v>
      </c>
    </row>
    <row r="7" spans="1:2" x14ac:dyDescent="0.2">
      <c r="A7" s="6">
        <f>All!A8</f>
        <v>43888</v>
      </c>
      <c r="B7">
        <f>All!G8</f>
        <v>250</v>
      </c>
    </row>
    <row r="8" spans="1:2" x14ac:dyDescent="0.2">
      <c r="A8" s="6">
        <f>All!A9</f>
        <v>43889</v>
      </c>
      <c r="B8">
        <f>All!G9</f>
        <v>238</v>
      </c>
    </row>
    <row r="9" spans="1:2" x14ac:dyDescent="0.2">
      <c r="A9" s="6">
        <f>All!A10</f>
        <v>43890</v>
      </c>
      <c r="B9">
        <f>All!G10</f>
        <v>240</v>
      </c>
    </row>
    <row r="10" spans="1:2" x14ac:dyDescent="0.2">
      <c r="A10" s="6">
        <f>All!A11</f>
        <v>43891</v>
      </c>
      <c r="B10">
        <f>All!G11</f>
        <v>566</v>
      </c>
    </row>
    <row r="11" spans="1:2" x14ac:dyDescent="0.2">
      <c r="A11" s="6">
        <f>All!A12</f>
        <v>43892</v>
      </c>
      <c r="B11">
        <f>All!G12</f>
        <v>342</v>
      </c>
    </row>
    <row r="12" spans="1:2" x14ac:dyDescent="0.2">
      <c r="A12" s="6">
        <f>All!A13</f>
        <v>43893</v>
      </c>
      <c r="B12">
        <f>All!G13</f>
        <v>466</v>
      </c>
    </row>
    <row r="13" spans="1:2" x14ac:dyDescent="0.2">
      <c r="A13" s="6">
        <f>All!A14</f>
        <v>43894</v>
      </c>
      <c r="B13">
        <f>All!G14</f>
        <v>587</v>
      </c>
    </row>
    <row r="14" spans="1:2" x14ac:dyDescent="0.2">
      <c r="A14" s="6">
        <f>All!A15</f>
        <v>43895</v>
      </c>
      <c r="B14">
        <f>All!G15</f>
        <v>769</v>
      </c>
    </row>
    <row r="15" spans="1:2" x14ac:dyDescent="0.2">
      <c r="A15" s="6">
        <f>All!A16</f>
        <v>43896</v>
      </c>
      <c r="B15">
        <f>All!G16</f>
        <v>778</v>
      </c>
    </row>
    <row r="16" spans="1:2" x14ac:dyDescent="0.2">
      <c r="A16" s="6">
        <f>All!A17</f>
        <v>43897</v>
      </c>
      <c r="B16">
        <f>All!G17</f>
        <v>1247</v>
      </c>
    </row>
    <row r="17" spans="1:2" x14ac:dyDescent="0.2">
      <c r="A17" s="6">
        <f>All!A18</f>
        <v>43898</v>
      </c>
      <c r="B17">
        <f>All!G18</f>
        <v>1492</v>
      </c>
    </row>
    <row r="18" spans="1:2" x14ac:dyDescent="0.2">
      <c r="A18" s="6">
        <f>All!A19</f>
        <v>43899</v>
      </c>
      <c r="B18">
        <f>All!G19</f>
        <v>1797</v>
      </c>
    </row>
    <row r="19" spans="1:2" x14ac:dyDescent="0.2">
      <c r="A19" s="6">
        <f>All!A20</f>
        <v>43900</v>
      </c>
      <c r="B19">
        <f>All!G20</f>
        <v>977</v>
      </c>
    </row>
    <row r="20" spans="1:2" x14ac:dyDescent="0.2">
      <c r="A20" s="6">
        <f>All!A21</f>
        <v>43901</v>
      </c>
      <c r="B20">
        <f>All!G21</f>
        <v>2313</v>
      </c>
    </row>
    <row r="21" spans="1:2" x14ac:dyDescent="0.2">
      <c r="A21" s="6">
        <f>All!A22</f>
        <v>43902</v>
      </c>
      <c r="B21">
        <f>All!G22</f>
        <v>2651</v>
      </c>
    </row>
    <row r="22" spans="1:2" x14ac:dyDescent="0.2">
      <c r="A22" s="6">
        <f>All!A23</f>
        <v>43903</v>
      </c>
      <c r="B22">
        <f>All!G23</f>
        <v>2547</v>
      </c>
    </row>
    <row r="23" spans="1:2" x14ac:dyDescent="0.2">
      <c r="A23" s="6">
        <f>All!A24</f>
        <v>43904</v>
      </c>
      <c r="B23">
        <f>All!G24</f>
        <v>3497</v>
      </c>
    </row>
    <row r="24" spans="1:2" x14ac:dyDescent="0.2">
      <c r="A24" s="6">
        <f>All!A25</f>
        <v>43905</v>
      </c>
      <c r="B24">
        <f>All!G25</f>
        <v>3590</v>
      </c>
    </row>
    <row r="25" spans="1:2" x14ac:dyDescent="0.2">
      <c r="A25" s="6">
        <f>All!A26</f>
        <v>43906</v>
      </c>
      <c r="B25">
        <f>All!G26</f>
        <v>3233</v>
      </c>
    </row>
    <row r="26" spans="1:2" x14ac:dyDescent="0.2">
      <c r="A26" s="6">
        <f>All!A27</f>
        <v>43907</v>
      </c>
      <c r="B26">
        <f>All!G27</f>
        <v>3526</v>
      </c>
    </row>
    <row r="27" spans="1:2" x14ac:dyDescent="0.2">
      <c r="A27" s="6">
        <f>All!A28</f>
        <v>43908</v>
      </c>
      <c r="B27">
        <f>All!G28</f>
        <v>4207</v>
      </c>
    </row>
    <row r="28" spans="1:2" x14ac:dyDescent="0.2">
      <c r="A28" s="6">
        <f>All!A29</f>
        <v>43909</v>
      </c>
      <c r="B28">
        <f>All!G29</f>
        <v>5322</v>
      </c>
    </row>
    <row r="29" spans="1:2" x14ac:dyDescent="0.2">
      <c r="A29" s="6">
        <f>All!A30</f>
        <v>43910</v>
      </c>
      <c r="B29">
        <f>All!G30</f>
        <v>5986</v>
      </c>
    </row>
    <row r="30" spans="1:2" x14ac:dyDescent="0.2">
      <c r="A30" s="6">
        <f>All!A31</f>
        <v>43911</v>
      </c>
      <c r="B30">
        <f>All!G31</f>
        <v>6557</v>
      </c>
    </row>
    <row r="31" spans="1:2" x14ac:dyDescent="0.2">
      <c r="A31" s="6">
        <f>All!A32</f>
        <v>43912</v>
      </c>
      <c r="B31">
        <f>All!G32</f>
        <v>5560</v>
      </c>
    </row>
    <row r="32" spans="1:2" x14ac:dyDescent="0.2">
      <c r="A32" s="6">
        <f>All!A33</f>
        <v>43913</v>
      </c>
      <c r="B32">
        <f>All!G33</f>
        <v>4789</v>
      </c>
    </row>
    <row r="33" spans="1:2" x14ac:dyDescent="0.2">
      <c r="A33" s="6">
        <f>All!A34</f>
        <v>43914</v>
      </c>
      <c r="B33">
        <f>All!G34</f>
        <v>5249</v>
      </c>
    </row>
    <row r="34" spans="1:2" x14ac:dyDescent="0.2">
      <c r="A34" s="6">
        <f>All!A35</f>
        <v>43915</v>
      </c>
      <c r="B34">
        <f>All!G35</f>
        <v>5210</v>
      </c>
    </row>
    <row r="35" spans="1:2" x14ac:dyDescent="0.2">
      <c r="A35" s="6">
        <f>All!A36</f>
        <v>43916</v>
      </c>
      <c r="B35">
        <f>All!G36</f>
        <v>6153</v>
      </c>
    </row>
    <row r="36" spans="1:2" x14ac:dyDescent="0.2">
      <c r="A36" s="6">
        <f>All!A37</f>
        <v>43917</v>
      </c>
      <c r="B36">
        <f>All!G37</f>
        <v>5959</v>
      </c>
    </row>
    <row r="37" spans="1:2" x14ac:dyDescent="0.2">
      <c r="A37" s="6">
        <f>All!A38</f>
        <v>43918</v>
      </c>
      <c r="B37">
        <f>All!G38</f>
        <v>5974</v>
      </c>
    </row>
    <row r="38" spans="1:2" x14ac:dyDescent="0.2">
      <c r="A38" s="6">
        <f>All!A39</f>
        <v>43919</v>
      </c>
      <c r="B38">
        <f>All!G39</f>
        <v>5217</v>
      </c>
    </row>
    <row r="39" spans="1:2" x14ac:dyDescent="0.2">
      <c r="A39" s="6">
        <f>All!A40</f>
        <v>43920</v>
      </c>
      <c r="B39">
        <f>All!G40</f>
        <v>4050</v>
      </c>
    </row>
    <row r="40" spans="1:2" x14ac:dyDescent="0.2">
      <c r="A40" s="6">
        <f>All!A41</f>
        <v>43921</v>
      </c>
      <c r="B40">
        <f>All!G41</f>
        <v>4053</v>
      </c>
    </row>
    <row r="41" spans="1:2" x14ac:dyDescent="0.2">
      <c r="A41" s="6">
        <f>All!A42</f>
        <v>43922</v>
      </c>
      <c r="B41">
        <f>All!G42</f>
        <v>4782</v>
      </c>
    </row>
    <row r="42" spans="1:2" x14ac:dyDescent="0.2">
      <c r="A42" s="6">
        <f>All!A43</f>
        <v>43923</v>
      </c>
      <c r="B42">
        <f>All!G43</f>
        <v>4668</v>
      </c>
    </row>
    <row r="43" spans="1:2" x14ac:dyDescent="0.2">
      <c r="A43" s="6">
        <f>All!A44</f>
        <v>43924</v>
      </c>
      <c r="B43">
        <f>All!G44</f>
        <v>4585</v>
      </c>
    </row>
    <row r="44" spans="1:2" x14ac:dyDescent="0.2">
      <c r="A44" s="6">
        <f>All!A45</f>
        <v>43925</v>
      </c>
      <c r="B44">
        <f>All!G45</f>
        <v>4805</v>
      </c>
    </row>
    <row r="45" spans="1:2" x14ac:dyDescent="0.2">
      <c r="A45" s="6">
        <f>All!A46</f>
        <v>43926</v>
      </c>
      <c r="B45">
        <f>All!G46</f>
        <v>4316</v>
      </c>
    </row>
    <row r="46" spans="1:2" x14ac:dyDescent="0.2">
      <c r="A46" s="6">
        <f>All!A47</f>
        <v>43927</v>
      </c>
      <c r="B46">
        <f>All!G47</f>
        <v>3599</v>
      </c>
    </row>
    <row r="47" spans="1:2" x14ac:dyDescent="0.2">
      <c r="A47" s="6">
        <f>All!A48</f>
        <v>43928</v>
      </c>
      <c r="B47">
        <f>All!G48</f>
        <v>3039</v>
      </c>
    </row>
    <row r="48" spans="1:2" x14ac:dyDescent="0.2">
      <c r="A48" s="6">
        <f>All!A49</f>
        <v>43929</v>
      </c>
      <c r="B48">
        <f>All!G49</f>
        <v>3836</v>
      </c>
    </row>
    <row r="49" spans="1:2" x14ac:dyDescent="0.2">
      <c r="A49" s="6">
        <f>All!A50</f>
        <v>43930</v>
      </c>
      <c r="B49">
        <f>All!G50</f>
        <v>4204</v>
      </c>
    </row>
    <row r="50" spans="1:2" x14ac:dyDescent="0.2">
      <c r="A50" s="6">
        <f>All!A51</f>
        <v>43931</v>
      </c>
      <c r="B50">
        <f>All!G51</f>
        <v>3951</v>
      </c>
    </row>
    <row r="51" spans="1:2" x14ac:dyDescent="0.2">
      <c r="A51" s="6">
        <f>All!A52</f>
        <v>43932</v>
      </c>
      <c r="B51">
        <f>All!G52</f>
        <v>4694</v>
      </c>
    </row>
    <row r="52" spans="1:2" x14ac:dyDescent="0.2">
      <c r="A52" s="6">
        <f>All!A53</f>
        <v>43933</v>
      </c>
      <c r="B52">
        <f>All!G53</f>
        <v>4092</v>
      </c>
    </row>
    <row r="53" spans="1:2" x14ac:dyDescent="0.2">
      <c r="A53" s="6">
        <f>All!A54</f>
        <v>43934</v>
      </c>
      <c r="B53">
        <f>All!G54</f>
        <v>3153</v>
      </c>
    </row>
    <row r="54" spans="1:2" x14ac:dyDescent="0.2">
      <c r="A54" s="6">
        <f>All!A55</f>
        <v>43935</v>
      </c>
      <c r="B54">
        <f>All!G55</f>
        <v>2972</v>
      </c>
    </row>
    <row r="55" spans="1:2" x14ac:dyDescent="0.2">
      <c r="A55" s="6">
        <f>All!A56</f>
        <v>43936</v>
      </c>
      <c r="B55">
        <f>All!G56</f>
        <v>2667</v>
      </c>
    </row>
    <row r="56" spans="1:2" x14ac:dyDescent="0.2">
      <c r="A56" s="6">
        <f>All!A57</f>
        <v>43937</v>
      </c>
      <c r="B56">
        <f>All!G57</f>
        <v>3786</v>
      </c>
    </row>
    <row r="57" spans="1:2" x14ac:dyDescent="0.2">
      <c r="A57" s="6">
        <f>All!A58</f>
        <v>43938</v>
      </c>
      <c r="B57">
        <f>All!G58</f>
        <v>3493</v>
      </c>
    </row>
    <row r="58" spans="1:2" x14ac:dyDescent="0.2">
      <c r="A58" s="6">
        <f>All!A59</f>
        <v>43939</v>
      </c>
      <c r="B58">
        <f>All!G59</f>
        <v>3491</v>
      </c>
    </row>
    <row r="59" spans="1:2" x14ac:dyDescent="0.2">
      <c r="A59" s="6">
        <f>All!A60</f>
        <v>43940</v>
      </c>
      <c r="B59">
        <f>All!G60</f>
        <v>3047</v>
      </c>
    </row>
    <row r="60" spans="1:2" x14ac:dyDescent="0.2">
      <c r="A60" s="6">
        <f>All!A61</f>
        <v>43941</v>
      </c>
      <c r="B60">
        <f>All!G61</f>
        <v>2256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61"/>
  <sheetViews>
    <sheetView workbookViewId="0">
      <selection activeCell="B12" sqref="B12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53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3" t="s">
        <v>36</v>
      </c>
      <c r="C61" s="4">
        <v>1398024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64"/>
  <sheetViews>
    <sheetView topLeftCell="A5"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 t="s">
        <v>36</v>
      </c>
      <c r="B64" s="4">
        <v>48877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61"/>
  <sheetViews>
    <sheetView workbookViewId="0">
      <selection activeCell="A14" sqref="A14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 t="s">
        <v>36</v>
      </c>
      <c r="B61" s="4">
        <v>24114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58"/>
  <sheetViews>
    <sheetView tabSelected="1" topLeftCell="E2" workbookViewId="0">
      <selection activeCell="H7" sqref="H7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56</v>
      </c>
      <c r="D1" s="8" t="s">
        <v>54</v>
      </c>
      <c r="E1" s="8" t="s">
        <v>55</v>
      </c>
      <c r="F1" s="8" t="s">
        <v>57</v>
      </c>
    </row>
    <row r="2" spans="2:6" x14ac:dyDescent="0.2">
      <c r="B2" s="6">
        <f>All!A5</f>
        <v>43885</v>
      </c>
      <c r="C2" s="8">
        <f>All!D5</f>
        <v>101</v>
      </c>
      <c r="D2" s="8">
        <f>All!E5</f>
        <v>26</v>
      </c>
      <c r="E2" s="8">
        <f>All!F5</f>
        <v>94</v>
      </c>
      <c r="F2" s="8">
        <f>SUM(C2:E2)</f>
        <v>221</v>
      </c>
    </row>
    <row r="3" spans="2:6" x14ac:dyDescent="0.2">
      <c r="B3" s="6">
        <f>All!A6</f>
        <v>43886</v>
      </c>
      <c r="C3" s="8">
        <f>All!D6</f>
        <v>13</v>
      </c>
      <c r="D3" s="8">
        <f>All!E6</f>
        <v>9</v>
      </c>
      <c r="E3" s="8">
        <f>All!F6</f>
        <v>68</v>
      </c>
      <c r="F3" s="8">
        <f t="shared" ref="F3:F46" si="0">SUM(C3:E3)</f>
        <v>90</v>
      </c>
    </row>
    <row r="4" spans="2:6" x14ac:dyDescent="0.2">
      <c r="B4" s="6">
        <f>All!A7</f>
        <v>43887</v>
      </c>
      <c r="C4" s="8">
        <f>All!D7</f>
        <v>14</v>
      </c>
      <c r="D4" s="8">
        <f>All!E7</f>
        <v>1</v>
      </c>
      <c r="E4" s="8">
        <f>All!F7</f>
        <v>59</v>
      </c>
      <c r="F4" s="8">
        <f t="shared" si="0"/>
        <v>74</v>
      </c>
    </row>
    <row r="5" spans="2:6" x14ac:dyDescent="0.2">
      <c r="B5" s="6">
        <f>All!A8</f>
        <v>43888</v>
      </c>
      <c r="C5" s="8">
        <f>All!D8</f>
        <v>120</v>
      </c>
      <c r="D5" s="8">
        <f>All!E8</f>
        <v>20</v>
      </c>
      <c r="E5" s="8">
        <f>All!F8</f>
        <v>63</v>
      </c>
      <c r="F5" s="8">
        <f t="shared" si="0"/>
        <v>203</v>
      </c>
    </row>
    <row r="6" spans="2:6" x14ac:dyDescent="0.2">
      <c r="B6" s="6">
        <f>All!A9</f>
        <v>43889</v>
      </c>
      <c r="C6" s="8">
        <f>All!D9</f>
        <v>97</v>
      </c>
      <c r="D6" s="8">
        <f>All!E9</f>
        <v>8</v>
      </c>
      <c r="E6" s="8">
        <f>All!F9</f>
        <v>128</v>
      </c>
      <c r="F6" s="8">
        <f t="shared" si="0"/>
        <v>233</v>
      </c>
    </row>
    <row r="7" spans="2:6" x14ac:dyDescent="0.2">
      <c r="B7" s="6">
        <f>All!A10</f>
        <v>43890</v>
      </c>
      <c r="C7" s="8">
        <f>All!D10</f>
        <v>56</v>
      </c>
      <c r="D7" s="8">
        <f>All!E10</f>
        <v>41</v>
      </c>
      <c r="E7" s="8">
        <f>All!F10</f>
        <v>131</v>
      </c>
      <c r="F7" s="8">
        <f t="shared" si="0"/>
        <v>228</v>
      </c>
    </row>
    <row r="8" spans="2:6" x14ac:dyDescent="0.2">
      <c r="B8" s="6">
        <f>All!A11</f>
        <v>43891</v>
      </c>
      <c r="C8" s="8">
        <f>All!D11</f>
        <v>238</v>
      </c>
      <c r="D8" s="8">
        <f>All!E11</f>
        <v>35</v>
      </c>
      <c r="E8" s="8">
        <f>All!F11</f>
        <v>255</v>
      </c>
      <c r="F8" s="8">
        <f t="shared" si="0"/>
        <v>528</v>
      </c>
    </row>
    <row r="9" spans="2:6" x14ac:dyDescent="0.2">
      <c r="B9" s="6">
        <f>All!A12</f>
        <v>43892</v>
      </c>
      <c r="C9" s="8">
        <f>All!D12</f>
        <v>103</v>
      </c>
      <c r="D9" s="8">
        <f>All!E12</f>
        <v>26</v>
      </c>
      <c r="E9" s="8">
        <f>All!F12</f>
        <v>129</v>
      </c>
      <c r="F9" s="8">
        <f t="shared" si="0"/>
        <v>258</v>
      </c>
    </row>
    <row r="10" spans="2:6" x14ac:dyDescent="0.2">
      <c r="B10" s="6">
        <f>All!A13</f>
        <v>43893</v>
      </c>
      <c r="C10" s="8">
        <f>All!D13</f>
        <v>292</v>
      </c>
      <c r="D10" s="8">
        <f>All!E13</f>
        <v>63</v>
      </c>
      <c r="E10" s="8">
        <f>All!F13</f>
        <v>73</v>
      </c>
      <c r="F10" s="8">
        <f t="shared" si="0"/>
        <v>428</v>
      </c>
    </row>
    <row r="11" spans="2:6" x14ac:dyDescent="0.2">
      <c r="B11" s="6">
        <f>All!A14</f>
        <v>43894</v>
      </c>
      <c r="C11" s="8">
        <f>All!D14</f>
        <v>312</v>
      </c>
      <c r="D11" s="8">
        <f>All!E14</f>
        <v>66</v>
      </c>
      <c r="E11" s="8">
        <f>All!F14</f>
        <v>65</v>
      </c>
      <c r="F11" s="8">
        <f t="shared" si="0"/>
        <v>443</v>
      </c>
    </row>
    <row r="12" spans="2:6" x14ac:dyDescent="0.2">
      <c r="B12" s="6">
        <f>All!A15</f>
        <v>43895</v>
      </c>
      <c r="C12" s="8">
        <f>All!D15</f>
        <v>444</v>
      </c>
      <c r="D12" s="8">
        <f>All!E15</f>
        <v>56</v>
      </c>
      <c r="E12" s="8">
        <f>All!F15</f>
        <v>90</v>
      </c>
      <c r="F12" s="8">
        <f t="shared" si="0"/>
        <v>590</v>
      </c>
    </row>
    <row r="13" spans="2:6" x14ac:dyDescent="0.2">
      <c r="B13" s="6">
        <f>All!A16</f>
        <v>43896</v>
      </c>
      <c r="C13" s="8">
        <f>All!D16</f>
        <v>604</v>
      </c>
      <c r="D13" s="8">
        <f>All!E16</f>
        <v>111</v>
      </c>
      <c r="E13" s="8">
        <f>All!F16</f>
        <v>-95</v>
      </c>
      <c r="F13" s="8">
        <f t="shared" si="0"/>
        <v>620</v>
      </c>
    </row>
    <row r="14" spans="2:6" x14ac:dyDescent="0.2">
      <c r="B14" s="6">
        <f>All!A17</f>
        <v>43897</v>
      </c>
      <c r="C14" s="8">
        <f>All!D17</f>
        <v>257</v>
      </c>
      <c r="D14" s="8">
        <f>All!E17</f>
        <v>105</v>
      </c>
      <c r="E14" s="8">
        <f>All!F17</f>
        <v>783</v>
      </c>
      <c r="F14" s="8">
        <f t="shared" si="0"/>
        <v>1145</v>
      </c>
    </row>
    <row r="15" spans="2:6" x14ac:dyDescent="0.2">
      <c r="B15" s="6">
        <f>All!A18</f>
        <v>43898</v>
      </c>
      <c r="C15" s="8">
        <f>All!D18</f>
        <v>906</v>
      </c>
      <c r="D15" s="8">
        <f>All!E18</f>
        <v>83</v>
      </c>
      <c r="E15" s="8">
        <f>All!F18</f>
        <v>337</v>
      </c>
      <c r="F15" s="8">
        <f t="shared" si="0"/>
        <v>1326</v>
      </c>
    </row>
    <row r="16" spans="2:6" x14ac:dyDescent="0.2">
      <c r="B16" s="6">
        <f>All!A19</f>
        <v>43899</v>
      </c>
      <c r="C16" s="8">
        <f>All!D19</f>
        <v>759</v>
      </c>
      <c r="D16" s="8">
        <f>All!E19</f>
        <v>83</v>
      </c>
      <c r="E16" s="8">
        <f>All!F19</f>
        <v>756</v>
      </c>
      <c r="F16" s="8">
        <f t="shared" si="0"/>
        <v>1598</v>
      </c>
    </row>
    <row r="17" spans="2:6" x14ac:dyDescent="0.2">
      <c r="B17" s="6">
        <f>All!A20</f>
        <v>43900</v>
      </c>
      <c r="C17" s="8">
        <f>All!D20</f>
        <v>722</v>
      </c>
      <c r="D17" s="8">
        <f>All!E20</f>
        <v>144</v>
      </c>
      <c r="E17" s="8">
        <f>All!F20</f>
        <v>-337</v>
      </c>
      <c r="F17" s="8">
        <f t="shared" si="0"/>
        <v>529</v>
      </c>
    </row>
    <row r="18" spans="2:6" x14ac:dyDescent="0.2">
      <c r="B18" s="6">
        <f>All!A21</f>
        <v>43901</v>
      </c>
      <c r="C18" s="8">
        <f>All!D21</f>
        <v>800</v>
      </c>
      <c r="D18" s="8">
        <f>All!E21</f>
        <v>151</v>
      </c>
      <c r="E18" s="8">
        <f>All!F21</f>
        <v>1125</v>
      </c>
      <c r="F18" s="8">
        <f t="shared" si="0"/>
        <v>2076</v>
      </c>
    </row>
    <row r="19" spans="2:6" x14ac:dyDescent="0.2">
      <c r="B19" s="6">
        <f>All!A22</f>
        <v>43902</v>
      </c>
      <c r="C19" s="8">
        <f>All!D22</f>
        <v>812</v>
      </c>
      <c r="D19" s="8">
        <f>All!E22</f>
        <v>125</v>
      </c>
      <c r="E19" s="8">
        <f>All!F22</f>
        <v>1312</v>
      </c>
      <c r="F19" s="8">
        <f t="shared" si="0"/>
        <v>2249</v>
      </c>
    </row>
    <row r="20" spans="2:6" x14ac:dyDescent="0.2">
      <c r="B20" s="6">
        <f>All!A23</f>
        <v>43903</v>
      </c>
      <c r="C20" s="8">
        <f>All!D23</f>
        <v>776</v>
      </c>
      <c r="D20" s="8">
        <f>All!E23</f>
        <v>175</v>
      </c>
      <c r="E20" s="8">
        <f>All!F23</f>
        <v>1165</v>
      </c>
      <c r="F20" s="8">
        <f t="shared" si="0"/>
        <v>2116</v>
      </c>
    </row>
    <row r="21" spans="2:6" x14ac:dyDescent="0.2">
      <c r="B21" s="6">
        <f>All!A24</f>
        <v>43904</v>
      </c>
      <c r="C21" s="8">
        <f>All!D24</f>
        <v>946</v>
      </c>
      <c r="D21" s="8">
        <f>All!E24</f>
        <v>190</v>
      </c>
      <c r="E21" s="8">
        <f>All!F24</f>
        <v>1659</v>
      </c>
      <c r="F21" s="8">
        <f t="shared" si="0"/>
        <v>2795</v>
      </c>
    </row>
    <row r="22" spans="2:6" x14ac:dyDescent="0.2">
      <c r="B22" s="6">
        <f>All!A25</f>
        <v>43905</v>
      </c>
      <c r="C22" s="8">
        <f>All!D25</f>
        <v>1291</v>
      </c>
      <c r="D22" s="8">
        <f>All!E25</f>
        <v>154</v>
      </c>
      <c r="E22" s="8">
        <f>All!F25</f>
        <v>1408</v>
      </c>
      <c r="F22" s="8">
        <f t="shared" si="0"/>
        <v>2853</v>
      </c>
    </row>
    <row r="23" spans="2:6" x14ac:dyDescent="0.2">
      <c r="B23" s="6">
        <f>All!A26</f>
        <v>43906</v>
      </c>
      <c r="C23" s="8">
        <f>All!D26</f>
        <v>1362</v>
      </c>
      <c r="D23" s="8">
        <f>All!E26</f>
        <v>179</v>
      </c>
      <c r="E23" s="8">
        <f>All!F26</f>
        <v>929</v>
      </c>
      <c r="F23" s="8">
        <f t="shared" si="0"/>
        <v>2470</v>
      </c>
    </row>
    <row r="24" spans="2:6" x14ac:dyDescent="0.2">
      <c r="B24" s="6">
        <f>All!A27</f>
        <v>43907</v>
      </c>
      <c r="C24" s="8">
        <f>All!D27</f>
        <v>1869</v>
      </c>
      <c r="D24" s="8">
        <f>All!E27</f>
        <v>209</v>
      </c>
      <c r="E24" s="8">
        <f>All!F27</f>
        <v>911</v>
      </c>
      <c r="F24" s="8">
        <f t="shared" si="0"/>
        <v>2989</v>
      </c>
    </row>
    <row r="25" spans="2:6" x14ac:dyDescent="0.2">
      <c r="B25" s="6">
        <f>All!A28</f>
        <v>43908</v>
      </c>
      <c r="C25" s="8">
        <f>All!D28</f>
        <v>1469</v>
      </c>
      <c r="D25" s="8">
        <f>All!E28</f>
        <v>197</v>
      </c>
      <c r="E25" s="8">
        <f>All!F28</f>
        <v>982</v>
      </c>
      <c r="F25" s="8">
        <f t="shared" si="0"/>
        <v>2648</v>
      </c>
    </row>
    <row r="26" spans="2:6" x14ac:dyDescent="0.2">
      <c r="B26" s="6">
        <f>All!A29</f>
        <v>43909</v>
      </c>
      <c r="C26" s="8">
        <f>All!D29</f>
        <v>1394</v>
      </c>
      <c r="D26" s="8">
        <f>All!E29</f>
        <v>241</v>
      </c>
      <c r="E26" s="8">
        <f>All!F29</f>
        <v>2845</v>
      </c>
      <c r="F26" s="8">
        <f t="shared" si="0"/>
        <v>4480</v>
      </c>
    </row>
    <row r="27" spans="2:6" x14ac:dyDescent="0.2">
      <c r="B27" s="6">
        <f>All!A30</f>
        <v>43910</v>
      </c>
      <c r="C27" s="8">
        <f>All!D30</f>
        <v>263</v>
      </c>
      <c r="D27" s="8">
        <f>All!E30</f>
        <v>157</v>
      </c>
      <c r="E27" s="8">
        <f>All!F30</f>
        <v>4250</v>
      </c>
      <c r="F27" s="8">
        <f t="shared" si="0"/>
        <v>4670</v>
      </c>
    </row>
    <row r="28" spans="2:6" x14ac:dyDescent="0.2">
      <c r="B28" s="6">
        <f>All!A31</f>
        <v>43911</v>
      </c>
      <c r="C28" s="8">
        <f>All!D31</f>
        <v>1688</v>
      </c>
      <c r="D28" s="8">
        <f>All!E31</f>
        <v>202</v>
      </c>
      <c r="E28" s="8">
        <f>All!F31</f>
        <v>2931</v>
      </c>
      <c r="F28" s="8">
        <f t="shared" si="0"/>
        <v>4821</v>
      </c>
    </row>
    <row r="29" spans="2:6" x14ac:dyDescent="0.2">
      <c r="B29" s="6">
        <f>All!A32</f>
        <v>43912</v>
      </c>
      <c r="C29" s="8">
        <f>All!D32</f>
        <v>2138</v>
      </c>
      <c r="D29" s="8">
        <f>All!E32</f>
        <v>152</v>
      </c>
      <c r="E29" s="8">
        <f>All!F32</f>
        <v>1667</v>
      </c>
      <c r="F29" s="8">
        <f t="shared" si="0"/>
        <v>3957</v>
      </c>
    </row>
    <row r="30" spans="2:6" x14ac:dyDescent="0.2">
      <c r="B30" s="6">
        <f>All!A33</f>
        <v>43913</v>
      </c>
      <c r="C30" s="8">
        <f>All!D33</f>
        <v>846</v>
      </c>
      <c r="D30" s="8">
        <f>All!E33</f>
        <v>195</v>
      </c>
      <c r="E30" s="8">
        <f>All!F33</f>
        <v>2739</v>
      </c>
      <c r="F30" s="8">
        <f t="shared" si="0"/>
        <v>3780</v>
      </c>
    </row>
    <row r="31" spans="2:6" x14ac:dyDescent="0.2">
      <c r="B31" s="6">
        <f>All!A34</f>
        <v>43914</v>
      </c>
      <c r="C31" s="8">
        <f>All!D34</f>
        <v>1245</v>
      </c>
      <c r="D31" s="8">
        <f>All!E34</f>
        <v>192</v>
      </c>
      <c r="E31" s="8">
        <f>All!F34</f>
        <v>2175</v>
      </c>
      <c r="F31" s="8">
        <f t="shared" si="0"/>
        <v>3612</v>
      </c>
    </row>
    <row r="32" spans="2:6" x14ac:dyDescent="0.2">
      <c r="B32" s="6">
        <f>All!A35</f>
        <v>43915</v>
      </c>
      <c r="C32" s="8">
        <f>All!D35</f>
        <v>1175</v>
      </c>
      <c r="D32" s="8">
        <f>All!E35</f>
        <v>93</v>
      </c>
      <c r="E32" s="8">
        <f>All!F35</f>
        <v>2223</v>
      </c>
      <c r="F32" s="8">
        <f t="shared" si="0"/>
        <v>3491</v>
      </c>
    </row>
    <row r="33" spans="2:6" x14ac:dyDescent="0.2">
      <c r="B33" s="6">
        <f>All!A36</f>
        <v>43916</v>
      </c>
      <c r="C33" s="8">
        <f>All!D36</f>
        <v>1641</v>
      </c>
      <c r="D33" s="8">
        <f>All!E36</f>
        <v>123</v>
      </c>
      <c r="E33" s="8">
        <f>All!F36</f>
        <v>2728</v>
      </c>
      <c r="F33" s="8">
        <f t="shared" si="0"/>
        <v>4492</v>
      </c>
    </row>
    <row r="34" spans="2:6" x14ac:dyDescent="0.2">
      <c r="B34" s="6">
        <f>All!A37</f>
        <v>43917</v>
      </c>
      <c r="C34" s="8">
        <f>All!D37</f>
        <v>1276</v>
      </c>
      <c r="D34" s="8">
        <f>All!E37</f>
        <v>120</v>
      </c>
      <c r="E34" s="8">
        <f>All!F37</f>
        <v>3005</v>
      </c>
      <c r="F34" s="8">
        <f t="shared" si="0"/>
        <v>4401</v>
      </c>
    </row>
    <row r="35" spans="2:6" x14ac:dyDescent="0.2">
      <c r="B35" s="6">
        <f>All!A38</f>
        <v>43918</v>
      </c>
      <c r="C35" s="8">
        <f>All!D38</f>
        <v>647</v>
      </c>
      <c r="D35" s="8">
        <f>All!E38</f>
        <v>124</v>
      </c>
      <c r="E35" s="8">
        <f>All!F38</f>
        <v>2880</v>
      </c>
      <c r="F35" s="8">
        <f t="shared" si="0"/>
        <v>3651</v>
      </c>
    </row>
    <row r="36" spans="2:6" x14ac:dyDescent="0.2">
      <c r="B36" s="6">
        <f>All!A39</f>
        <v>43919</v>
      </c>
      <c r="C36" s="8">
        <f>All!D39</f>
        <v>710</v>
      </c>
      <c r="D36" s="8">
        <f>All!E39</f>
        <v>50</v>
      </c>
      <c r="E36" s="8">
        <f>All!F39</f>
        <v>3055</v>
      </c>
      <c r="F36" s="8">
        <f t="shared" si="0"/>
        <v>3815</v>
      </c>
    </row>
    <row r="37" spans="2:6" x14ac:dyDescent="0.2">
      <c r="B37" s="6">
        <f>All!A40</f>
        <v>43920</v>
      </c>
      <c r="C37" s="8">
        <f>All!D40</f>
        <v>409</v>
      </c>
      <c r="D37" s="8">
        <f>All!E40</f>
        <v>75</v>
      </c>
      <c r="E37" s="8">
        <f>All!F40</f>
        <v>1164</v>
      </c>
      <c r="F37" s="8">
        <f t="shared" si="0"/>
        <v>1648</v>
      </c>
    </row>
    <row r="38" spans="2:6" x14ac:dyDescent="0.2">
      <c r="B38" s="6">
        <f>All!A41</f>
        <v>43921</v>
      </c>
      <c r="C38" s="8">
        <f>All!D41</f>
        <v>397</v>
      </c>
      <c r="D38" s="8">
        <f>All!E41</f>
        <v>42</v>
      </c>
      <c r="E38" s="8">
        <f>All!F41</f>
        <v>1668</v>
      </c>
      <c r="F38" s="8">
        <f t="shared" si="0"/>
        <v>2107</v>
      </c>
    </row>
    <row r="39" spans="2:6" x14ac:dyDescent="0.2">
      <c r="B39" s="6">
        <f>All!A42</f>
        <v>43922</v>
      </c>
      <c r="C39" s="8">
        <f>All!D42</f>
        <v>211</v>
      </c>
      <c r="D39" s="8">
        <f>All!E42</f>
        <v>12</v>
      </c>
      <c r="E39" s="8">
        <f>All!F42</f>
        <v>2714</v>
      </c>
      <c r="F39" s="8">
        <f t="shared" si="0"/>
        <v>2937</v>
      </c>
    </row>
    <row r="40" spans="2:6" x14ac:dyDescent="0.2">
      <c r="B40" s="6">
        <f>All!A43</f>
        <v>43923</v>
      </c>
      <c r="C40" s="8">
        <f>All!D43</f>
        <v>137</v>
      </c>
      <c r="D40" s="8">
        <f>All!E43</f>
        <v>18</v>
      </c>
      <c r="E40" s="8">
        <f>All!F43</f>
        <v>2322</v>
      </c>
      <c r="F40" s="8">
        <f t="shared" si="0"/>
        <v>2477</v>
      </c>
    </row>
    <row r="41" spans="2:6" x14ac:dyDescent="0.2">
      <c r="B41" s="6">
        <f>All!A44</f>
        <v>43924</v>
      </c>
      <c r="C41" s="8">
        <f>All!D44</f>
        <v>201</v>
      </c>
      <c r="D41" s="8">
        <f>All!E44</f>
        <v>15</v>
      </c>
      <c r="E41" s="8">
        <f>All!F44</f>
        <v>2123</v>
      </c>
      <c r="F41" s="8">
        <f t="shared" si="0"/>
        <v>2339</v>
      </c>
    </row>
    <row r="42" spans="2:6" x14ac:dyDescent="0.2">
      <c r="B42" s="6">
        <f>All!A45</f>
        <v>43925</v>
      </c>
      <c r="C42" s="8">
        <f>All!D45</f>
        <v>269</v>
      </c>
      <c r="D42" s="8">
        <f>All!E45</f>
        <v>-74</v>
      </c>
      <c r="E42" s="8">
        <f>All!F45</f>
        <v>2691</v>
      </c>
      <c r="F42" s="8">
        <f t="shared" si="0"/>
        <v>2886</v>
      </c>
    </row>
    <row r="43" spans="2:6" x14ac:dyDescent="0.2">
      <c r="B43" s="6">
        <f>All!A46</f>
        <v>43926</v>
      </c>
      <c r="C43" s="8">
        <f>All!D46</f>
        <v>-61</v>
      </c>
      <c r="D43" s="8">
        <f>All!E46</f>
        <v>-17</v>
      </c>
      <c r="E43" s="8">
        <f>All!F46</f>
        <v>3050</v>
      </c>
      <c r="F43" s="8">
        <f t="shared" si="0"/>
        <v>2972</v>
      </c>
    </row>
    <row r="44" spans="2:6" x14ac:dyDescent="0.2">
      <c r="B44" s="6">
        <f>All!A47</f>
        <v>43927</v>
      </c>
      <c r="C44" s="8">
        <f>All!D47</f>
        <v>27</v>
      </c>
      <c r="D44" s="8">
        <f>All!E47</f>
        <v>-79</v>
      </c>
      <c r="E44" s="8">
        <f>All!F47</f>
        <v>1993</v>
      </c>
      <c r="F44" s="8">
        <f t="shared" si="0"/>
        <v>1941</v>
      </c>
    </row>
    <row r="45" spans="2:6" x14ac:dyDescent="0.2">
      <c r="B45" s="6">
        <f>All!A48</f>
        <v>43928</v>
      </c>
      <c r="C45" s="8">
        <f>All!D48</f>
        <v>-258</v>
      </c>
      <c r="D45" s="8">
        <f>All!E48</f>
        <v>-106</v>
      </c>
      <c r="E45" s="8">
        <f>All!F48</f>
        <v>1244</v>
      </c>
      <c r="F45" s="8">
        <f t="shared" si="0"/>
        <v>880</v>
      </c>
    </row>
    <row r="46" spans="2:6" x14ac:dyDescent="0.2">
      <c r="B46" s="6">
        <f>All!A49</f>
        <v>43929</v>
      </c>
      <c r="C46" s="8">
        <f>All!D49</f>
        <v>-233</v>
      </c>
      <c r="D46" s="8">
        <f>All!E49</f>
        <v>-99</v>
      </c>
      <c r="E46" s="8">
        <f>All!F49</f>
        <v>1527</v>
      </c>
      <c r="F46" s="8">
        <f t="shared" si="0"/>
        <v>1195</v>
      </c>
    </row>
    <row r="47" spans="2:6" x14ac:dyDescent="0.2">
      <c r="B47" s="6">
        <f>All!A50</f>
        <v>43930</v>
      </c>
      <c r="C47" s="8">
        <f>All!D50</f>
        <v>-86</v>
      </c>
      <c r="D47" s="8">
        <f>All!E50</f>
        <v>-88</v>
      </c>
      <c r="E47" s="8">
        <f>All!F50</f>
        <v>1789</v>
      </c>
      <c r="F47" s="8">
        <f t="shared" ref="F47" si="1">SUM(C47:E47)</f>
        <v>1615</v>
      </c>
    </row>
    <row r="48" spans="2:6" x14ac:dyDescent="0.2">
      <c r="B48" s="6">
        <f>All!A51</f>
        <v>43931</v>
      </c>
      <c r="C48" s="8">
        <f>All!D51</f>
        <v>-157</v>
      </c>
      <c r="D48" s="8">
        <f>All!E51</f>
        <v>-108</v>
      </c>
      <c r="E48" s="8">
        <f>All!F51</f>
        <v>1661</v>
      </c>
      <c r="F48" s="8">
        <f t="shared" ref="F48" si="2">SUM(C48:E48)</f>
        <v>1396</v>
      </c>
    </row>
    <row r="49" spans="2:6" x14ac:dyDescent="0.2">
      <c r="B49" s="6">
        <f>All!A52</f>
        <v>43932</v>
      </c>
      <c r="C49" s="8">
        <f>All!D52</f>
        <v>-98</v>
      </c>
      <c r="D49" s="8">
        <f>All!E52</f>
        <v>-116</v>
      </c>
      <c r="E49" s="8">
        <f>All!F52</f>
        <v>2210</v>
      </c>
      <c r="F49" s="8">
        <f t="shared" ref="F49" si="3">SUM(C49:E49)</f>
        <v>1996</v>
      </c>
    </row>
    <row r="50" spans="2:6" x14ac:dyDescent="0.2">
      <c r="B50" s="6">
        <f>All!A53</f>
        <v>43933</v>
      </c>
      <c r="C50" s="8">
        <f>All!D53</f>
        <v>-297</v>
      </c>
      <c r="D50" s="8">
        <f>All!E53</f>
        <v>-38</v>
      </c>
      <c r="E50" s="8">
        <f>All!F53</f>
        <v>2319</v>
      </c>
      <c r="F50" s="8">
        <f t="shared" ref="F50" si="4">SUM(C50:E50)</f>
        <v>1984</v>
      </c>
    </row>
    <row r="51" spans="2:6" x14ac:dyDescent="0.2">
      <c r="B51" s="6">
        <f>All!A54</f>
        <v>43934</v>
      </c>
      <c r="C51" s="8">
        <f>All!D54</f>
        <v>176</v>
      </c>
      <c r="D51" s="8">
        <f>All!E54</f>
        <v>-83</v>
      </c>
      <c r="E51" s="8">
        <f>All!F54</f>
        <v>1270</v>
      </c>
      <c r="F51" s="8">
        <f t="shared" ref="F51" si="5">SUM(C51:E51)</f>
        <v>1363</v>
      </c>
    </row>
    <row r="52" spans="2:6" x14ac:dyDescent="0.2">
      <c r="B52" s="6">
        <f>All!A55</f>
        <v>43935</v>
      </c>
      <c r="C52" s="8">
        <f>All!D55</f>
        <v>-12</v>
      </c>
      <c r="D52" s="8">
        <f>All!E55</f>
        <v>-74</v>
      </c>
      <c r="E52" s="8">
        <f>All!F55</f>
        <v>761</v>
      </c>
      <c r="F52" s="8">
        <f t="shared" ref="F52" si="6">SUM(C52:E52)</f>
        <v>675</v>
      </c>
    </row>
    <row r="53" spans="2:6" x14ac:dyDescent="0.2">
      <c r="B53" s="6">
        <f>All!A56</f>
        <v>43936</v>
      </c>
      <c r="C53" s="8">
        <f>All!D56</f>
        <v>-368</v>
      </c>
      <c r="D53" s="8">
        <f>All!E56</f>
        <v>-107</v>
      </c>
      <c r="E53" s="8">
        <f>All!F56</f>
        <v>1602</v>
      </c>
      <c r="F53" s="8">
        <f t="shared" ref="F53" si="7">SUM(C53:E53)</f>
        <v>1127</v>
      </c>
    </row>
    <row r="54" spans="2:6" x14ac:dyDescent="0.2">
      <c r="B54" s="6">
        <f>All!A57</f>
        <v>43937</v>
      </c>
      <c r="C54" s="8">
        <f>All!D57</f>
        <v>-750</v>
      </c>
      <c r="D54" s="8">
        <f>All!E57</f>
        <v>-143</v>
      </c>
      <c r="E54" s="8">
        <f>All!F57</f>
        <v>2082</v>
      </c>
      <c r="F54" s="8">
        <f t="shared" ref="F54" si="8">SUM(C54:E54)</f>
        <v>1189</v>
      </c>
    </row>
    <row r="55" spans="2:6" x14ac:dyDescent="0.2">
      <c r="B55" s="6">
        <f>All!A58</f>
        <v>43938</v>
      </c>
      <c r="C55" s="8">
        <f>All!D58</f>
        <v>-1107</v>
      </c>
      <c r="D55" s="8">
        <f>All!E58</f>
        <v>-124</v>
      </c>
      <c r="E55" s="8">
        <f>All!F58</f>
        <v>1586</v>
      </c>
      <c r="F55" s="8">
        <f t="shared" ref="F55" si="9">SUM(C55:E55)</f>
        <v>355</v>
      </c>
    </row>
    <row r="56" spans="2:6" x14ac:dyDescent="0.2">
      <c r="B56" s="6">
        <f>All!A59</f>
        <v>43939</v>
      </c>
      <c r="C56" s="8">
        <f>All!D59</f>
        <v>-779</v>
      </c>
      <c r="D56" s="8">
        <f>All!E59</f>
        <v>-79</v>
      </c>
      <c r="E56" s="8">
        <f>All!F59</f>
        <v>1667</v>
      </c>
      <c r="F56" s="8">
        <f t="shared" ref="F56" si="10">SUM(C56:E56)</f>
        <v>809</v>
      </c>
    </row>
    <row r="57" spans="2:6" x14ac:dyDescent="0.2">
      <c r="B57" s="6">
        <f>All!A60</f>
        <v>43940</v>
      </c>
      <c r="C57" s="8">
        <f>All!D60</f>
        <v>26</v>
      </c>
      <c r="D57" s="8">
        <f>All!E60</f>
        <v>-98</v>
      </c>
      <c r="E57" s="8">
        <f>All!F60</f>
        <v>558</v>
      </c>
      <c r="F57" s="8">
        <f t="shared" ref="F57" si="11">SUM(C57:E57)</f>
        <v>486</v>
      </c>
    </row>
    <row r="58" spans="2:6" x14ac:dyDescent="0.2">
      <c r="B58" s="6">
        <f>All!A61</f>
        <v>43941</v>
      </c>
      <c r="C58" s="8">
        <f>All!D61</f>
        <v>-127</v>
      </c>
      <c r="D58" s="8">
        <f>All!E61</f>
        <v>-62</v>
      </c>
      <c r="E58" s="8">
        <f>All!F61</f>
        <v>169</v>
      </c>
      <c r="F58" s="8">
        <f t="shared" ref="F58" si="12">SUM(C58:E58)</f>
        <v>-20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alldatanormalised</vt:lpstr>
      <vt:lpstr>All</vt:lpstr>
      <vt:lpstr>Totale dei Casi</vt:lpstr>
      <vt:lpstr>Tamponi</vt:lpstr>
      <vt:lpstr>Dimessi Guariti</vt:lpstr>
      <vt:lpstr>Deceduti</vt:lpstr>
      <vt:lpstr>Contagiati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2020-04-20T16:34:12Z</dcterms:modified>
</cp:coreProperties>
</file>