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F5407BA9-E548-8D41-8237-95E971A8D3B2}" xr6:coauthVersionLast="40" xr6:coauthVersionMax="40" xr10:uidLastSave="{00000000-0000-0000-0000-000000000000}"/>
  <bookViews>
    <workbookView xWindow="660" yWindow="460" windowWidth="27180" windowHeight="16640" activeTab="1" xr2:uid="{00000000-000D-0000-FFFF-FFFF00000000}"/>
  </bookViews>
  <sheets>
    <sheet name="alldatanormalised" sheetId="1" r:id="rId1"/>
    <sheet name="All" sheetId="2" r:id="rId2"/>
    <sheet name="Tamponi" sheetId="13" r:id="rId3"/>
    <sheet name="Totale dei Casi" sheetId="4" r:id="rId4"/>
    <sheet name="Ricoverati" sheetId="7" r:id="rId5"/>
    <sheet name="Dimessi Guariti" sheetId="8" r:id="rId6"/>
    <sheet name="Terapia Intensiva" sheetId="9" r:id="rId7"/>
    <sheet name="Isolamento" sheetId="10" r:id="rId8"/>
    <sheet name="Deceduti" sheetId="11" r:id="rId9"/>
    <sheet name="Contagiati" sheetId="14" r:id="rId10"/>
  </sheets>
  <definedNames>
    <definedName name="_xlnm._FilterDatabase" localSheetId="0" hidden="1">alldatanormalised!$A$1:$S$1</definedName>
  </definedNames>
  <calcPr calcId="191029"/>
  <pivotCaches>
    <pivotCache cacheId="11" r:id="rId11"/>
    <pivotCache cacheId="23" r:id="rId1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14" l="1"/>
  <c r="C47" i="14"/>
  <c r="D47" i="14"/>
  <c r="E47" i="14"/>
  <c r="F47" i="14" s="1"/>
  <c r="A49" i="4"/>
  <c r="B49" i="4"/>
  <c r="G51" i="2"/>
  <c r="C3" i="14"/>
  <c r="D3" i="14"/>
  <c r="E3" i="14"/>
  <c r="F3" i="14" s="1"/>
  <c r="C4" i="14"/>
  <c r="D4" i="14"/>
  <c r="E4" i="14"/>
  <c r="F4" i="14"/>
  <c r="C5" i="14"/>
  <c r="D5" i="14"/>
  <c r="E5" i="14"/>
  <c r="C6" i="14"/>
  <c r="D6" i="14"/>
  <c r="E6" i="14"/>
  <c r="C7" i="14"/>
  <c r="D7" i="14"/>
  <c r="E7" i="14"/>
  <c r="C8" i="14"/>
  <c r="F8" i="14" s="1"/>
  <c r="D8" i="14"/>
  <c r="E8" i="14"/>
  <c r="C9" i="14"/>
  <c r="D9" i="14"/>
  <c r="E9" i="14"/>
  <c r="F9" i="14" s="1"/>
  <c r="C10" i="14"/>
  <c r="F10" i="14" s="1"/>
  <c r="D10" i="14"/>
  <c r="E10" i="14"/>
  <c r="C11" i="14"/>
  <c r="D11" i="14"/>
  <c r="E11" i="14"/>
  <c r="F11" i="14" s="1"/>
  <c r="C12" i="14"/>
  <c r="F12" i="14" s="1"/>
  <c r="D12" i="14"/>
  <c r="E12" i="14"/>
  <c r="C13" i="14"/>
  <c r="D13" i="14"/>
  <c r="E13" i="14"/>
  <c r="C14" i="14"/>
  <c r="D14" i="14"/>
  <c r="E14" i="14"/>
  <c r="C15" i="14"/>
  <c r="D15" i="14"/>
  <c r="E15" i="14"/>
  <c r="C16" i="14"/>
  <c r="F16" i="14" s="1"/>
  <c r="D16" i="14"/>
  <c r="E16" i="14"/>
  <c r="C17" i="14"/>
  <c r="D17" i="14"/>
  <c r="E17" i="14"/>
  <c r="C18" i="14"/>
  <c r="F18" i="14" s="1"/>
  <c r="D18" i="14"/>
  <c r="E18" i="14"/>
  <c r="C19" i="14"/>
  <c r="D19" i="14"/>
  <c r="E19" i="14"/>
  <c r="F19" i="14" s="1"/>
  <c r="C20" i="14"/>
  <c r="F20" i="14" s="1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F24" i="14" s="1"/>
  <c r="C25" i="14"/>
  <c r="D25" i="14"/>
  <c r="E25" i="14"/>
  <c r="F25" i="14" s="1"/>
  <c r="C26" i="14"/>
  <c r="D26" i="14"/>
  <c r="E26" i="14"/>
  <c r="F26" i="14"/>
  <c r="C27" i="14"/>
  <c r="D27" i="14"/>
  <c r="E27" i="14"/>
  <c r="C28" i="14"/>
  <c r="F28" i="14" s="1"/>
  <c r="D28" i="14"/>
  <c r="E28" i="14"/>
  <c r="C29" i="14"/>
  <c r="D29" i="14"/>
  <c r="E29" i="14"/>
  <c r="C30" i="14"/>
  <c r="D30" i="14"/>
  <c r="E30" i="14"/>
  <c r="C31" i="14"/>
  <c r="D31" i="14"/>
  <c r="E31" i="14"/>
  <c r="F31" i="14" s="1"/>
  <c r="C32" i="14"/>
  <c r="F32" i="14" s="1"/>
  <c r="D32" i="14"/>
  <c r="E32" i="14"/>
  <c r="C33" i="14"/>
  <c r="D33" i="14"/>
  <c r="E33" i="14"/>
  <c r="C34" i="14"/>
  <c r="D34" i="14"/>
  <c r="E34" i="14"/>
  <c r="F34" i="14" s="1"/>
  <c r="C35" i="14"/>
  <c r="D35" i="14"/>
  <c r="E35" i="14"/>
  <c r="F35" i="14" s="1"/>
  <c r="C36" i="14"/>
  <c r="D36" i="14"/>
  <c r="E36" i="14"/>
  <c r="F36" i="14"/>
  <c r="C37" i="14"/>
  <c r="D37" i="14"/>
  <c r="E37" i="14"/>
  <c r="C38" i="14"/>
  <c r="D38" i="14"/>
  <c r="E38" i="14"/>
  <c r="C39" i="14"/>
  <c r="D39" i="14"/>
  <c r="E39" i="14"/>
  <c r="C40" i="14"/>
  <c r="F40" i="14" s="1"/>
  <c r="D40" i="14"/>
  <c r="E40" i="14"/>
  <c r="C41" i="14"/>
  <c r="D41" i="14"/>
  <c r="E41" i="14"/>
  <c r="F41" i="14" s="1"/>
  <c r="C42" i="14"/>
  <c r="F42" i="14" s="1"/>
  <c r="D42" i="14"/>
  <c r="E42" i="14"/>
  <c r="C43" i="14"/>
  <c r="D43" i="14"/>
  <c r="E43" i="14"/>
  <c r="F43" i="14" s="1"/>
  <c r="C44" i="14"/>
  <c r="F44" i="14" s="1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6" i="14" l="1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G50" i="2"/>
  <c r="A46" i="4" l="1"/>
  <c r="A47" i="4"/>
  <c r="G47" i="2"/>
  <c r="B46" i="4" s="1"/>
  <c r="G48" i="2"/>
  <c r="B47" i="4" s="1"/>
  <c r="G49" i="2"/>
  <c r="B48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<sst xmlns="http://schemas.openxmlformats.org/spreadsheetml/2006/main" count="1995" uniqueCount="58">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</sst>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All!$A$4:$A$51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All!$B$4:$B$51</c:f>
              <c:numCache>
                <c:formatCode>General</c:formatCode>
                <c:ptCount val="47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All!$A$4:$A$51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All!$C$4:$C$51</c:f>
              <c:numCache>
                <c:formatCode>General</c:formatCode>
                <c:ptCount val="47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All!$A$4:$A$51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All!$D$4:$D$51</c:f>
              <c:numCache>
                <c:formatCode>General</c:formatCode>
                <c:ptCount val="47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All!$A$4:$A$51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All!$E$4:$E$51</c:f>
              <c:numCache>
                <c:formatCode>General</c:formatCode>
                <c:ptCount val="47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All!$A$4:$A$51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All!$F$4:$F$51</c:f>
              <c:numCache>
                <c:formatCode>General</c:formatCode>
                <c:ptCount val="47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Tamponi!$B$4:$B$50</c:f>
              <c:strCache>
                <c:ptCount val="46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</c:strCache>
            </c:strRef>
          </c:cat>
          <c:val>
            <c:numRef>
              <c:f>Tamponi!$C$4:$C$50</c:f>
              <c:numCache>
                <c:formatCode>General</c:formatCode>
                <c:ptCount val="46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Casi'!$A$3:$A$49</c:f>
              <c:strCache>
                <c:ptCount val="47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</c:strCache>
            </c:strRef>
          </c:cat>
          <c:val>
            <c:numRef>
              <c:f>'Totale dei Casi'!$B$3:$B$49</c:f>
              <c:numCache>
                <c:formatCode>General</c:formatCode>
                <c:ptCount val="47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3-2A40-B9C4-DC662072C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8215871"/>
        <c:axId val="1022000927"/>
        <c:axId val="0"/>
      </c:bar3DChart>
      <c:catAx>
        <c:axId val="89821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2000927"/>
        <c:crosses val="autoZero"/>
        <c:auto val="1"/>
        <c:lblAlgn val="ctr"/>
        <c:lblOffset val="100"/>
        <c:noMultiLvlLbl val="0"/>
      </c:catAx>
      <c:valAx>
        <c:axId val="10220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821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[alldatanormalised-total.xlsx]Ricoverati!PivotTable1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Ricoverati con sintomi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Ricoverati!$B$3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Ricoverati!$A$4:$A$50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Ricoverati!$B$4:$B$50</c:f>
              <c:numCache>
                <c:formatCode>General</c:formatCode>
                <c:ptCount val="46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D-8C46-B10D-9C7F14C14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118192"/>
        <c:axId val="1910070528"/>
      </c:lineChart>
      <c:catAx>
        <c:axId val="19101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070528"/>
        <c:crosses val="autoZero"/>
        <c:auto val="1"/>
        <c:lblAlgn val="ctr"/>
        <c:lblOffset val="100"/>
        <c:noMultiLvlLbl val="0"/>
      </c:catAx>
      <c:valAx>
        <c:axId val="1910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0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Guariti'!$A$7:$A$53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'Dimessi Guariti'!$B$7:$B$53</c:f>
              <c:numCache>
                <c:formatCode>General</c:formatCode>
                <c:ptCount val="4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[alldatanormalised-total.xlsx]Terapia Intensiva!PivotTable2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Terapia Intensiva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'Terapia Intensiva'!$B$4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'Terapia Intensiva'!$A$5:$A$51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'Terapia Intensiva'!$B$5:$B$51</c:f>
              <c:numCache>
                <c:formatCode>General</c:formatCode>
                <c:ptCount val="46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F0-F646-9D8A-1C305225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590384"/>
        <c:axId val="1867846544"/>
      </c:lineChart>
      <c:catAx>
        <c:axId val="17685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67846544"/>
        <c:crosses val="autoZero"/>
        <c:auto val="1"/>
        <c:lblAlgn val="ctr"/>
        <c:lblOffset val="100"/>
        <c:noMultiLvlLbl val="0"/>
      </c:catAx>
      <c:valAx>
        <c:axId val="18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859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[alldatanormalised-total.xlsx]Isolamento!PivotTable3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Isolamento Domiciliare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Isolamento!$B$4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Isolamento!$A$5:$A$51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Isolamento!$B$5:$B$51</c:f>
              <c:numCache>
                <c:formatCode>General</c:formatCode>
                <c:ptCount val="46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1C-F14D-B372-F162BAA2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839648"/>
        <c:axId val="1911170096"/>
      </c:lineChart>
      <c:catAx>
        <c:axId val="17648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1170096"/>
        <c:crosses val="autoZero"/>
        <c:auto val="1"/>
        <c:lblAlgn val="ctr"/>
        <c:lblOffset val="100"/>
        <c:noMultiLvlLbl val="0"/>
      </c:catAx>
      <c:valAx>
        <c:axId val="19111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48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Deceduti!$A$4:$A$50</c:f>
              <c:strCache>
                <c:ptCount val="46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</c:strCache>
            </c:strRef>
          </c:cat>
          <c:val>
            <c:numRef>
              <c:f>Deceduti!$B$4:$B$50</c:f>
              <c:numCache>
                <c:formatCode>General</c:formatCode>
                <c:ptCount val="46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Contagiati!$B$2:$B$47</c:f>
              <c:numCache>
                <c:formatCode>m/d/yy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cat>
          <c:val>
            <c:numRef>
              <c:f>Contagiati!$C$2:$C$47</c:f>
              <c:numCache>
                <c:formatCode>0</c:formatCode>
                <c:ptCount val="46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Contagiati!$B$2:$B$47</c:f>
              <c:numCache>
                <c:formatCode>m/d/yy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cat>
          <c:val>
            <c:numRef>
              <c:f>Contagiati!$D$2:$D$47</c:f>
              <c:numCache>
                <c:formatCode>0</c:formatCode>
                <c:ptCount val="46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Contagiati!$B$2:$B$47</c:f>
              <c:numCache>
                <c:formatCode>m/d/yy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cat>
          <c:val>
            <c:numRef>
              <c:f>Contagiati!$E$2:$E$47</c:f>
              <c:numCache>
                <c:formatCode>0</c:formatCode>
                <c:ptCount val="46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Contagiati!$B$2:$B$47</c:f>
              <c:numCache>
                <c:formatCode>m/d/yy</c:formatCode>
                <c:ptCount val="4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</c:numCache>
            </c:numRef>
          </c:cat>
          <c:val>
            <c:numRef>
              <c:f>Contagiati!$F$2:$F$47</c:f>
              <c:numCache>
                <c:formatCode>0</c:formatCode>
                <c:ptCount val="46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27912</xdr:colOff>
      <xdr:row>53</xdr:row>
      <xdr:rowOff>93784</xdr:rowOff>
    </xdr:from>
    <xdr:to>
      <xdr:col>11</xdr:col>
      <xdr:colOff>544285</xdr:colOff>
      <xdr:row>88</xdr:row>
      <xdr:rowOff>97692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533400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736600</xdr:colOff>
      <xdr:row>0</xdr:row>
      <xdr:rowOff>146050</xdr:rowOff>
    </xdr:from>
    <xdr:to>
      <xdr:col>18</xdr:col>
      <xdr:colOff>304800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E1F39-8A78-4E43-B4EC-53E9B9FD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69850</xdr:rowOff>
    </xdr:from>
    <xdr:to>
      <xdr:col>48</xdr:col>
      <xdr:colOff>520700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B0EE1-0D0C-2348-8F55-65EE10F6C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184150</xdr:rowOff>
    </xdr:from>
    <xdr:to>
      <xdr:col>49</xdr:col>
      <xdr:colOff>419100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CE846D-82B2-9443-9E37-3E0174E31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1</xdr:row>
      <xdr:rowOff>107950</xdr:rowOff>
    </xdr:from>
    <xdr:to>
      <xdr:col>49</xdr:col>
      <xdr:colOff>469900</xdr:colOff>
      <xdr:row>31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62CAD2-53C8-4944-8212-D25A0AA6D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812800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146050</xdr:rowOff>
    </xdr:from>
    <xdr:to>
      <xdr:col>14</xdr:col>
      <xdr:colOff>609600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0.759423148149" createdVersion="6" refreshedVersion="6" minRefreshableVersion="3" recordCount="967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0T00:00:00" count="47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9705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0.762327777775" createdVersion="6" refreshedVersion="6" minRefreshableVersion="3" recordCount="967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0T00:00:00" count="77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25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7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1" firstHeaderRow="0" firstDataRow="1" firstDataCol="1"/>
  <pivotFields count="19">
    <pivotField axis="axisRow" showAll="0">
      <items count="48">
        <item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0" firstHeaderRow="1" firstDataRow="1" firstDataCol="1"/>
  <pivotFields count="19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46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73FDE-9656-5D4E-9C8B-6B6A6278D466}" name="PivotTable1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50" firstHeaderRow="1" firstDataRow="1" firstDataCol="1" rowPageCount="1" colPageCount="1"/>
  <pivotFields count="16">
    <pivotField axis="axisRow" numFmtId="22" showAll="0" sortType="ascending">
      <items count="78">
        <item x="0"/>
        <item m="1" x="66"/>
        <item x="1"/>
        <item m="1" x="49"/>
        <item x="2"/>
        <item m="1" x="61"/>
        <item x="3"/>
        <item m="1" x="75"/>
        <item x="4"/>
        <item m="1" x="57"/>
        <item x="5"/>
        <item m="1" x="70"/>
        <item x="6"/>
        <item m="1" x="72"/>
        <item x="7"/>
        <item m="1" x="54"/>
        <item x="8"/>
        <item m="1" x="67"/>
        <item x="9"/>
        <item m="1" x="50"/>
        <item x="10"/>
        <item m="1" x="62"/>
        <item x="11"/>
        <item m="1" x="76"/>
        <item x="12"/>
        <item m="1" x="58"/>
        <item x="13"/>
        <item m="1" x="71"/>
        <item x="14"/>
        <item m="1" x="53"/>
        <item x="15"/>
        <item m="1" x="65"/>
        <item x="16"/>
        <item m="1" x="48"/>
        <item x="17"/>
        <item m="1" x="60"/>
        <item x="18"/>
        <item m="1" x="74"/>
        <item x="19"/>
        <item m="1" x="56"/>
        <item x="20"/>
        <item m="1" x="69"/>
        <item x="21"/>
        <item m="1" x="52"/>
        <item x="22"/>
        <item m="1" x="64"/>
        <item x="23"/>
        <item m="1" x="47"/>
        <item x="24"/>
        <item m="1" x="59"/>
        <item x="25"/>
        <item m="1" x="73"/>
        <item x="26"/>
        <item m="1" x="55"/>
        <item x="27"/>
        <item m="1" x="68"/>
        <item x="28"/>
        <item m="1" x="51"/>
        <item x="29"/>
        <item m="1" x="6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ricoverati_con_sintomi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3" firstHeaderRow="1" firstDataRow="1" firstDataCol="1" rowPageCount="1" colPageCount="1"/>
  <pivotFields count="16">
    <pivotField axis="axisRow" numFmtId="22" showAll="0" sortType="ascending">
      <items count="78">
        <item x="0"/>
        <item m="1" x="66"/>
        <item x="1"/>
        <item m="1" x="49"/>
        <item x="2"/>
        <item m="1" x="61"/>
        <item x="3"/>
        <item m="1" x="75"/>
        <item x="4"/>
        <item m="1" x="57"/>
        <item x="5"/>
        <item m="1" x="70"/>
        <item x="6"/>
        <item m="1" x="72"/>
        <item x="7"/>
        <item m="1" x="54"/>
        <item x="8"/>
        <item m="1" x="67"/>
        <item x="9"/>
        <item m="1" x="50"/>
        <item x="10"/>
        <item m="1" x="62"/>
        <item x="11"/>
        <item m="1" x="76"/>
        <item x="12"/>
        <item m="1" x="58"/>
        <item x="13"/>
        <item m="1" x="71"/>
        <item x="14"/>
        <item m="1" x="53"/>
        <item x="15"/>
        <item m="1" x="65"/>
        <item x="16"/>
        <item m="1" x="48"/>
        <item x="17"/>
        <item m="1" x="60"/>
        <item x="18"/>
        <item m="1" x="74"/>
        <item x="19"/>
        <item m="1" x="56"/>
        <item x="20"/>
        <item m="1" x="69"/>
        <item x="21"/>
        <item m="1" x="52"/>
        <item x="22"/>
        <item m="1" x="64"/>
        <item x="23"/>
        <item m="1" x="47"/>
        <item x="24"/>
        <item m="1" x="59"/>
        <item x="25"/>
        <item m="1" x="73"/>
        <item x="26"/>
        <item m="1" x="55"/>
        <item x="27"/>
        <item m="1" x="68"/>
        <item x="28"/>
        <item m="1" x="51"/>
        <item x="29"/>
        <item m="1" x="6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DEDD0-9F27-544E-A41E-6B7E22C61005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4:B51" firstHeaderRow="1" firstDataRow="1" firstDataCol="1" rowPageCount="1" colPageCount="1"/>
  <pivotFields count="16">
    <pivotField axis="axisRow" numFmtId="22" showAll="0" sortType="ascending">
      <items count="78">
        <item x="0"/>
        <item m="1" x="66"/>
        <item x="1"/>
        <item m="1" x="49"/>
        <item x="2"/>
        <item m="1" x="61"/>
        <item x="3"/>
        <item m="1" x="75"/>
        <item x="4"/>
        <item m="1" x="57"/>
        <item x="5"/>
        <item m="1" x="70"/>
        <item x="6"/>
        <item m="1" x="72"/>
        <item x="7"/>
        <item m="1" x="54"/>
        <item x="8"/>
        <item m="1" x="67"/>
        <item x="9"/>
        <item m="1" x="50"/>
        <item x="10"/>
        <item m="1" x="62"/>
        <item x="11"/>
        <item m="1" x="76"/>
        <item x="12"/>
        <item m="1" x="58"/>
        <item x="13"/>
        <item m="1" x="71"/>
        <item x="14"/>
        <item m="1" x="53"/>
        <item x="15"/>
        <item m="1" x="65"/>
        <item x="16"/>
        <item m="1" x="48"/>
        <item x="17"/>
        <item m="1" x="60"/>
        <item x="18"/>
        <item m="1" x="74"/>
        <item x="19"/>
        <item m="1" x="56"/>
        <item x="20"/>
        <item m="1" x="69"/>
        <item x="21"/>
        <item m="1" x="52"/>
        <item x="22"/>
        <item m="1" x="64"/>
        <item x="23"/>
        <item m="1" x="47"/>
        <item x="24"/>
        <item m="1" x="59"/>
        <item x="25"/>
        <item m="1" x="73"/>
        <item x="26"/>
        <item m="1" x="55"/>
        <item x="27"/>
        <item m="1" x="68"/>
        <item x="28"/>
        <item m="1" x="51"/>
        <item x="29"/>
        <item m="1" x="6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terapia_intensiva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1609B-6C74-A643-A27D-BFE60C711D17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:B51" firstHeaderRow="1" firstDataRow="1" firstDataCol="1" rowPageCount="1" colPageCount="1"/>
  <pivotFields count="16">
    <pivotField axis="axisRow" numFmtId="22" showAll="0" sortType="ascending">
      <items count="78">
        <item x="0"/>
        <item m="1" x="66"/>
        <item x="1"/>
        <item m="1" x="49"/>
        <item x="2"/>
        <item m="1" x="61"/>
        <item x="3"/>
        <item m="1" x="75"/>
        <item x="4"/>
        <item m="1" x="57"/>
        <item x="5"/>
        <item m="1" x="70"/>
        <item x="6"/>
        <item m="1" x="72"/>
        <item x="7"/>
        <item m="1" x="54"/>
        <item x="8"/>
        <item m="1" x="67"/>
        <item x="9"/>
        <item m="1" x="50"/>
        <item x="10"/>
        <item m="1" x="62"/>
        <item x="11"/>
        <item m="1" x="76"/>
        <item x="12"/>
        <item m="1" x="58"/>
        <item x="13"/>
        <item m="1" x="71"/>
        <item x="14"/>
        <item m="1" x="53"/>
        <item x="15"/>
        <item m="1" x="65"/>
        <item x="16"/>
        <item m="1" x="48"/>
        <item x="17"/>
        <item m="1" x="60"/>
        <item x="18"/>
        <item m="1" x="74"/>
        <item x="19"/>
        <item m="1" x="56"/>
        <item x="20"/>
        <item m="1" x="69"/>
        <item x="21"/>
        <item m="1" x="52"/>
        <item x="22"/>
        <item m="1" x="64"/>
        <item x="23"/>
        <item m="1" x="47"/>
        <item x="24"/>
        <item m="1" x="59"/>
        <item x="25"/>
        <item m="1" x="73"/>
        <item x="26"/>
        <item m="1" x="55"/>
        <item x="27"/>
        <item m="1" x="68"/>
        <item x="28"/>
        <item m="1" x="51"/>
        <item x="29"/>
        <item m="1" x="6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0" firstHeaderRow="1" firstDataRow="1" firstDataCol="1" rowPageCount="1" colPageCount="1"/>
  <pivotFields count="16">
    <pivotField axis="axisRow" numFmtId="22" showAll="0" sortType="ascending">
      <items count="78">
        <item x="0"/>
        <item m="1" x="66"/>
        <item x="1"/>
        <item m="1" x="49"/>
        <item x="2"/>
        <item m="1" x="61"/>
        <item x="3"/>
        <item m="1" x="75"/>
        <item x="4"/>
        <item m="1" x="57"/>
        <item x="5"/>
        <item m="1" x="70"/>
        <item x="6"/>
        <item m="1" x="72"/>
        <item x="7"/>
        <item m="1" x="54"/>
        <item x="8"/>
        <item m="1" x="67"/>
        <item x="9"/>
        <item m="1" x="50"/>
        <item x="10"/>
        <item m="1" x="62"/>
        <item x="11"/>
        <item m="1" x="76"/>
        <item x="12"/>
        <item m="1" x="58"/>
        <item x="13"/>
        <item m="1" x="71"/>
        <item x="14"/>
        <item m="1" x="53"/>
        <item x="15"/>
        <item m="1" x="65"/>
        <item x="16"/>
        <item m="1" x="48"/>
        <item x="17"/>
        <item m="1" x="60"/>
        <item x="18"/>
        <item m="1" x="74"/>
        <item x="19"/>
        <item m="1" x="56"/>
        <item x="20"/>
        <item m="1" x="69"/>
        <item x="21"/>
        <item m="1" x="52"/>
        <item x="22"/>
        <item m="1" x="64"/>
        <item x="23"/>
        <item m="1" x="47"/>
        <item x="24"/>
        <item m="1" x="59"/>
        <item x="25"/>
        <item m="1" x="73"/>
        <item x="26"/>
        <item m="1" x="55"/>
        <item x="27"/>
        <item m="1" x="68"/>
        <item x="28"/>
        <item m="1" x="51"/>
        <item x="29"/>
        <item m="1" x="6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h="1" x="46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47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67"/>
  <sheetViews>
    <sheetView topLeftCell="A927" workbookViewId="0">
      <selection activeCell="A947" sqref="A947:Q967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</sheetData>
  <autoFilter ref="A1:S1" xr:uid="{FBAB6D88-DCD4-E841-8499-D0DE040246DB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0"/>
  <sheetViews>
    <sheetView topLeftCell="A20" workbookViewId="0">
      <selection activeCell="P7" sqref="P7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/>
    </row>
    <row r="49" spans="2:2" x14ac:dyDescent="0.2">
      <c r="B49" s="6"/>
    </row>
    <row r="50" spans="2:2" x14ac:dyDescent="0.2">
      <c r="B50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1"/>
  <sheetViews>
    <sheetView tabSelected="1" topLeftCell="A55" zoomScale="91" zoomScaleNormal="91" workbookViewId="0">
      <selection activeCell="G51" sqref="G51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48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>SUM(B49:F49)</f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>SUM(B50:F50)</f>
        <v>4204</v>
      </c>
    </row>
    <row r="51" spans="1:7" ht="29" x14ac:dyDescent="0.35">
      <c r="A51" s="3" t="s">
        <v>36</v>
      </c>
      <c r="B51" s="4">
        <v>18279</v>
      </c>
      <c r="C51" s="4">
        <v>28470</v>
      </c>
      <c r="D51" s="4">
        <v>28399</v>
      </c>
      <c r="E51" s="4">
        <v>3605</v>
      </c>
      <c r="F51" s="4">
        <v>64873</v>
      </c>
      <c r="G51" s="9">
        <f>SUM(B51:F51)</f>
        <v>143626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0"/>
  <sheetViews>
    <sheetView topLeftCell="A4" workbookViewId="0">
      <selection activeCell="B6" sqref="B6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3" t="s">
        <v>36</v>
      </c>
      <c r="C50" s="4">
        <v>853369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49"/>
  <sheetViews>
    <sheetView workbookViewId="0">
      <selection activeCell="T11" sqref="T11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A4BC-1A02-2C48-9C1A-B4E42B55C308}">
  <dimension ref="A1:B50"/>
  <sheetViews>
    <sheetView topLeftCell="A4" workbookViewId="0">
      <selection activeCell="A9" sqref="A9"/>
    </sheetView>
  </sheetViews>
  <sheetFormatPr baseColWidth="10" defaultRowHeight="16" x14ac:dyDescent="0.2"/>
  <cols>
    <col min="1" max="1" width="21" bestFit="1" customWidth="1"/>
    <col min="2" max="2" width="26.8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41</v>
      </c>
    </row>
    <row r="4" spans="1:2" x14ac:dyDescent="0.2">
      <c r="A4" s="5">
        <v>43885</v>
      </c>
      <c r="B4" s="4">
        <v>101</v>
      </c>
    </row>
    <row r="5" spans="1:2" x14ac:dyDescent="0.2">
      <c r="A5" s="5">
        <v>43886</v>
      </c>
      <c r="B5" s="4">
        <v>13</v>
      </c>
    </row>
    <row r="6" spans="1:2" x14ac:dyDescent="0.2">
      <c r="A6" s="5">
        <v>43887</v>
      </c>
      <c r="B6" s="4">
        <v>14</v>
      </c>
    </row>
    <row r="7" spans="1:2" x14ac:dyDescent="0.2">
      <c r="A7" s="5">
        <v>43888</v>
      </c>
      <c r="B7" s="4">
        <v>120</v>
      </c>
    </row>
    <row r="8" spans="1:2" x14ac:dyDescent="0.2">
      <c r="A8" s="5">
        <v>43889</v>
      </c>
      <c r="B8" s="4">
        <v>97</v>
      </c>
    </row>
    <row r="9" spans="1:2" x14ac:dyDescent="0.2">
      <c r="A9" s="5">
        <v>43890</v>
      </c>
      <c r="B9" s="4">
        <v>56</v>
      </c>
    </row>
    <row r="10" spans="1:2" x14ac:dyDescent="0.2">
      <c r="A10" s="5">
        <v>43891</v>
      </c>
      <c r="B10" s="4">
        <v>238</v>
      </c>
    </row>
    <row r="11" spans="1:2" x14ac:dyDescent="0.2">
      <c r="A11" s="5">
        <v>43892</v>
      </c>
      <c r="B11" s="4">
        <v>103</v>
      </c>
    </row>
    <row r="12" spans="1:2" x14ac:dyDescent="0.2">
      <c r="A12" s="5">
        <v>43893</v>
      </c>
      <c r="B12" s="4">
        <v>292</v>
      </c>
    </row>
    <row r="13" spans="1:2" x14ac:dyDescent="0.2">
      <c r="A13" s="5">
        <v>43894</v>
      </c>
      <c r="B13" s="4">
        <v>312</v>
      </c>
    </row>
    <row r="14" spans="1:2" x14ac:dyDescent="0.2">
      <c r="A14" s="5">
        <v>43895</v>
      </c>
      <c r="B14" s="4">
        <v>444</v>
      </c>
    </row>
    <row r="15" spans="1:2" x14ac:dyDescent="0.2">
      <c r="A15" s="5">
        <v>43896</v>
      </c>
      <c r="B15" s="4">
        <v>604</v>
      </c>
    </row>
    <row r="16" spans="1:2" x14ac:dyDescent="0.2">
      <c r="A16" s="5">
        <v>43897</v>
      </c>
      <c r="B16" s="4">
        <v>257</v>
      </c>
    </row>
    <row r="17" spans="1:2" x14ac:dyDescent="0.2">
      <c r="A17" s="5">
        <v>43898</v>
      </c>
      <c r="B17" s="4">
        <v>906</v>
      </c>
    </row>
    <row r="18" spans="1:2" x14ac:dyDescent="0.2">
      <c r="A18" s="5">
        <v>43899</v>
      </c>
      <c r="B18" s="4">
        <v>759</v>
      </c>
    </row>
    <row r="19" spans="1:2" x14ac:dyDescent="0.2">
      <c r="A19" s="5">
        <v>43900</v>
      </c>
      <c r="B19" s="4">
        <v>722</v>
      </c>
    </row>
    <row r="20" spans="1:2" x14ac:dyDescent="0.2">
      <c r="A20" s="5">
        <v>43901</v>
      </c>
      <c r="B20" s="4">
        <v>800</v>
      </c>
    </row>
    <row r="21" spans="1:2" x14ac:dyDescent="0.2">
      <c r="A21" s="5">
        <v>43902</v>
      </c>
      <c r="B21" s="4">
        <v>812</v>
      </c>
    </row>
    <row r="22" spans="1:2" x14ac:dyDescent="0.2">
      <c r="A22" s="5">
        <v>43903</v>
      </c>
      <c r="B22" s="4">
        <v>776</v>
      </c>
    </row>
    <row r="23" spans="1:2" x14ac:dyDescent="0.2">
      <c r="A23" s="5">
        <v>43904</v>
      </c>
      <c r="B23" s="4">
        <v>946</v>
      </c>
    </row>
    <row r="24" spans="1:2" x14ac:dyDescent="0.2">
      <c r="A24" s="5">
        <v>43905</v>
      </c>
      <c r="B24" s="4">
        <v>1291</v>
      </c>
    </row>
    <row r="25" spans="1:2" x14ac:dyDescent="0.2">
      <c r="A25" s="5">
        <v>43906</v>
      </c>
      <c r="B25" s="4">
        <v>1362</v>
      </c>
    </row>
    <row r="26" spans="1:2" x14ac:dyDescent="0.2">
      <c r="A26" s="5">
        <v>43907</v>
      </c>
      <c r="B26" s="4">
        <v>1869</v>
      </c>
    </row>
    <row r="27" spans="1:2" x14ac:dyDescent="0.2">
      <c r="A27" s="5">
        <v>43908</v>
      </c>
      <c r="B27" s="4">
        <v>1469</v>
      </c>
    </row>
    <row r="28" spans="1:2" x14ac:dyDescent="0.2">
      <c r="A28" s="5">
        <v>43909</v>
      </c>
      <c r="B28" s="4">
        <v>1394</v>
      </c>
    </row>
    <row r="29" spans="1:2" x14ac:dyDescent="0.2">
      <c r="A29" s="5">
        <v>43910</v>
      </c>
      <c r="B29" s="4">
        <v>263</v>
      </c>
    </row>
    <row r="30" spans="1:2" x14ac:dyDescent="0.2">
      <c r="A30" s="5">
        <v>43911</v>
      </c>
      <c r="B30" s="4">
        <v>1688</v>
      </c>
    </row>
    <row r="31" spans="1:2" x14ac:dyDescent="0.2">
      <c r="A31" s="5">
        <v>43912</v>
      </c>
      <c r="B31" s="4">
        <v>2138</v>
      </c>
    </row>
    <row r="32" spans="1:2" x14ac:dyDescent="0.2">
      <c r="A32" s="5">
        <v>43913</v>
      </c>
      <c r="B32" s="4">
        <v>846</v>
      </c>
    </row>
    <row r="33" spans="1:2" x14ac:dyDescent="0.2">
      <c r="A33" s="5">
        <v>43914</v>
      </c>
      <c r="B33" s="4">
        <v>1245</v>
      </c>
    </row>
    <row r="34" spans="1:2" x14ac:dyDescent="0.2">
      <c r="A34" s="5">
        <v>43915</v>
      </c>
      <c r="B34" s="4">
        <v>1175</v>
      </c>
    </row>
    <row r="35" spans="1:2" x14ac:dyDescent="0.2">
      <c r="A35" s="5">
        <v>43916</v>
      </c>
      <c r="B35" s="4">
        <v>1641</v>
      </c>
    </row>
    <row r="36" spans="1:2" x14ac:dyDescent="0.2">
      <c r="A36" s="5">
        <v>43917</v>
      </c>
      <c r="B36" s="4">
        <v>1276</v>
      </c>
    </row>
    <row r="37" spans="1:2" x14ac:dyDescent="0.2">
      <c r="A37" s="5">
        <v>43918</v>
      </c>
      <c r="B37" s="4">
        <v>647</v>
      </c>
    </row>
    <row r="38" spans="1:2" x14ac:dyDescent="0.2">
      <c r="A38" s="5">
        <v>43919</v>
      </c>
      <c r="B38" s="4">
        <v>710</v>
      </c>
    </row>
    <row r="39" spans="1:2" x14ac:dyDescent="0.2">
      <c r="A39" s="5">
        <v>43920</v>
      </c>
      <c r="B39" s="4">
        <v>409</v>
      </c>
    </row>
    <row r="40" spans="1:2" x14ac:dyDescent="0.2">
      <c r="A40" s="5">
        <v>43921</v>
      </c>
      <c r="B40" s="4">
        <v>397</v>
      </c>
    </row>
    <row r="41" spans="1:2" x14ac:dyDescent="0.2">
      <c r="A41" s="5">
        <v>43922</v>
      </c>
      <c r="B41" s="4">
        <v>211</v>
      </c>
    </row>
    <row r="42" spans="1:2" x14ac:dyDescent="0.2">
      <c r="A42" s="5">
        <v>43923</v>
      </c>
      <c r="B42" s="4">
        <v>137</v>
      </c>
    </row>
    <row r="43" spans="1:2" x14ac:dyDescent="0.2">
      <c r="A43" s="5">
        <v>43924</v>
      </c>
      <c r="B43" s="4">
        <v>201</v>
      </c>
    </row>
    <row r="44" spans="1:2" x14ac:dyDescent="0.2">
      <c r="A44" s="5">
        <v>43925</v>
      </c>
      <c r="B44" s="4">
        <v>269</v>
      </c>
    </row>
    <row r="45" spans="1:2" x14ac:dyDescent="0.2">
      <c r="A45" s="5">
        <v>43926</v>
      </c>
      <c r="B45" s="4">
        <v>-61</v>
      </c>
    </row>
    <row r="46" spans="1:2" x14ac:dyDescent="0.2">
      <c r="A46" s="5">
        <v>43927</v>
      </c>
      <c r="B46" s="4">
        <v>27</v>
      </c>
    </row>
    <row r="47" spans="1:2" x14ac:dyDescent="0.2">
      <c r="A47" s="5">
        <v>43928</v>
      </c>
      <c r="B47" s="4">
        <v>-258</v>
      </c>
    </row>
    <row r="48" spans="1:2" x14ac:dyDescent="0.2">
      <c r="A48" s="5">
        <v>43929</v>
      </c>
      <c r="B48" s="4">
        <v>-233</v>
      </c>
    </row>
    <row r="49" spans="1:2" x14ac:dyDescent="0.2">
      <c r="A49" s="5">
        <v>43930</v>
      </c>
      <c r="B49" s="4">
        <v>-86</v>
      </c>
    </row>
    <row r="50" spans="1:2" x14ac:dyDescent="0.2">
      <c r="A50" s="5" t="s">
        <v>36</v>
      </c>
      <c r="B50" s="4">
        <v>28399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3"/>
  <sheetViews>
    <sheetView topLeftCell="A5" workbookViewId="0">
      <selection activeCell="A42" sqref="A4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 t="s">
        <v>36</v>
      </c>
      <c r="B53" s="4">
        <v>28470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B9CE2-CE5E-7A44-8DA1-0BC3AA6EAFD2}">
  <dimension ref="A2:B51"/>
  <sheetViews>
    <sheetView topLeftCell="A3"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2.16406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40</v>
      </c>
    </row>
    <row r="5" spans="1:2" x14ac:dyDescent="0.2">
      <c r="A5" s="5">
        <v>43885</v>
      </c>
      <c r="B5" s="4">
        <v>26</v>
      </c>
    </row>
    <row r="6" spans="1:2" x14ac:dyDescent="0.2">
      <c r="A6" s="5">
        <v>43886</v>
      </c>
      <c r="B6" s="4">
        <v>9</v>
      </c>
    </row>
    <row r="7" spans="1:2" x14ac:dyDescent="0.2">
      <c r="A7" s="5">
        <v>43887</v>
      </c>
      <c r="B7" s="4">
        <v>1</v>
      </c>
    </row>
    <row r="8" spans="1:2" x14ac:dyDescent="0.2">
      <c r="A8" s="5">
        <v>43888</v>
      </c>
      <c r="B8" s="4">
        <v>20</v>
      </c>
    </row>
    <row r="9" spans="1:2" x14ac:dyDescent="0.2">
      <c r="A9" s="5">
        <v>43889</v>
      </c>
      <c r="B9" s="4">
        <v>8</v>
      </c>
    </row>
    <row r="10" spans="1:2" x14ac:dyDescent="0.2">
      <c r="A10" s="5">
        <v>43890</v>
      </c>
      <c r="B10" s="4">
        <v>41</v>
      </c>
    </row>
    <row r="11" spans="1:2" x14ac:dyDescent="0.2">
      <c r="A11" s="5">
        <v>43891</v>
      </c>
      <c r="B11" s="4">
        <v>35</v>
      </c>
    </row>
    <row r="12" spans="1:2" x14ac:dyDescent="0.2">
      <c r="A12" s="5">
        <v>43892</v>
      </c>
      <c r="B12" s="4">
        <v>26</v>
      </c>
    </row>
    <row r="13" spans="1:2" x14ac:dyDescent="0.2">
      <c r="A13" s="5">
        <v>43893</v>
      </c>
      <c r="B13" s="4">
        <v>63</v>
      </c>
    </row>
    <row r="14" spans="1:2" x14ac:dyDescent="0.2">
      <c r="A14" s="5">
        <v>43894</v>
      </c>
      <c r="B14" s="4">
        <v>66</v>
      </c>
    </row>
    <row r="15" spans="1:2" x14ac:dyDescent="0.2">
      <c r="A15" s="5">
        <v>43895</v>
      </c>
      <c r="B15" s="4">
        <v>56</v>
      </c>
    </row>
    <row r="16" spans="1:2" x14ac:dyDescent="0.2">
      <c r="A16" s="5">
        <v>43896</v>
      </c>
      <c r="B16" s="4">
        <v>111</v>
      </c>
    </row>
    <row r="17" spans="1:2" x14ac:dyDescent="0.2">
      <c r="A17" s="5">
        <v>43897</v>
      </c>
      <c r="B17" s="4">
        <v>105</v>
      </c>
    </row>
    <row r="18" spans="1:2" x14ac:dyDescent="0.2">
      <c r="A18" s="5">
        <v>43898</v>
      </c>
      <c r="B18" s="4">
        <v>83</v>
      </c>
    </row>
    <row r="19" spans="1:2" x14ac:dyDescent="0.2">
      <c r="A19" s="5">
        <v>43899</v>
      </c>
      <c r="B19" s="4">
        <v>83</v>
      </c>
    </row>
    <row r="20" spans="1:2" x14ac:dyDescent="0.2">
      <c r="A20" s="5">
        <v>43900</v>
      </c>
      <c r="B20" s="4">
        <v>144</v>
      </c>
    </row>
    <row r="21" spans="1:2" x14ac:dyDescent="0.2">
      <c r="A21" s="5">
        <v>43901</v>
      </c>
      <c r="B21" s="4">
        <v>151</v>
      </c>
    </row>
    <row r="22" spans="1:2" x14ac:dyDescent="0.2">
      <c r="A22" s="5">
        <v>43902</v>
      </c>
      <c r="B22" s="4">
        <v>125</v>
      </c>
    </row>
    <row r="23" spans="1:2" x14ac:dyDescent="0.2">
      <c r="A23" s="5">
        <v>43903</v>
      </c>
      <c r="B23" s="4">
        <v>175</v>
      </c>
    </row>
    <row r="24" spans="1:2" x14ac:dyDescent="0.2">
      <c r="A24" s="5">
        <v>43904</v>
      </c>
      <c r="B24" s="4">
        <v>190</v>
      </c>
    </row>
    <row r="25" spans="1:2" x14ac:dyDescent="0.2">
      <c r="A25" s="5">
        <v>43905</v>
      </c>
      <c r="B25" s="4">
        <v>154</v>
      </c>
    </row>
    <row r="26" spans="1:2" x14ac:dyDescent="0.2">
      <c r="A26" s="5">
        <v>43906</v>
      </c>
      <c r="B26" s="4">
        <v>179</v>
      </c>
    </row>
    <row r="27" spans="1:2" x14ac:dyDescent="0.2">
      <c r="A27" s="5">
        <v>43907</v>
      </c>
      <c r="B27" s="4">
        <v>209</v>
      </c>
    </row>
    <row r="28" spans="1:2" x14ac:dyDescent="0.2">
      <c r="A28" s="5">
        <v>43908</v>
      </c>
      <c r="B28" s="4">
        <v>197</v>
      </c>
    </row>
    <row r="29" spans="1:2" x14ac:dyDescent="0.2">
      <c r="A29" s="5">
        <v>43909</v>
      </c>
      <c r="B29" s="4">
        <v>241</v>
      </c>
    </row>
    <row r="30" spans="1:2" x14ac:dyDescent="0.2">
      <c r="A30" s="5">
        <v>43910</v>
      </c>
      <c r="B30" s="4">
        <v>157</v>
      </c>
    </row>
    <row r="31" spans="1:2" x14ac:dyDescent="0.2">
      <c r="A31" s="5">
        <v>43911</v>
      </c>
      <c r="B31" s="4">
        <v>202</v>
      </c>
    </row>
    <row r="32" spans="1:2" x14ac:dyDescent="0.2">
      <c r="A32" s="5">
        <v>43912</v>
      </c>
      <c r="B32" s="4">
        <v>152</v>
      </c>
    </row>
    <row r="33" spans="1:2" x14ac:dyDescent="0.2">
      <c r="A33" s="5">
        <v>43913</v>
      </c>
      <c r="B33" s="4">
        <v>195</v>
      </c>
    </row>
    <row r="34" spans="1:2" x14ac:dyDescent="0.2">
      <c r="A34" s="5">
        <v>43914</v>
      </c>
      <c r="B34" s="4">
        <v>192</v>
      </c>
    </row>
    <row r="35" spans="1:2" x14ac:dyDescent="0.2">
      <c r="A35" s="5">
        <v>43915</v>
      </c>
      <c r="B35" s="4">
        <v>93</v>
      </c>
    </row>
    <row r="36" spans="1:2" x14ac:dyDescent="0.2">
      <c r="A36" s="5">
        <v>43916</v>
      </c>
      <c r="B36" s="4">
        <v>123</v>
      </c>
    </row>
    <row r="37" spans="1:2" x14ac:dyDescent="0.2">
      <c r="A37" s="5">
        <v>43917</v>
      </c>
      <c r="B37" s="4">
        <v>120</v>
      </c>
    </row>
    <row r="38" spans="1:2" x14ac:dyDescent="0.2">
      <c r="A38" s="5">
        <v>43918</v>
      </c>
      <c r="B38" s="4">
        <v>124</v>
      </c>
    </row>
    <row r="39" spans="1:2" x14ac:dyDescent="0.2">
      <c r="A39" s="5">
        <v>43919</v>
      </c>
      <c r="B39" s="4">
        <v>50</v>
      </c>
    </row>
    <row r="40" spans="1:2" x14ac:dyDescent="0.2">
      <c r="A40" s="5">
        <v>43920</v>
      </c>
      <c r="B40" s="4">
        <v>75</v>
      </c>
    </row>
    <row r="41" spans="1:2" x14ac:dyDescent="0.2">
      <c r="A41" s="5">
        <v>43921</v>
      </c>
      <c r="B41" s="4">
        <v>42</v>
      </c>
    </row>
    <row r="42" spans="1:2" x14ac:dyDescent="0.2">
      <c r="A42" s="5">
        <v>43922</v>
      </c>
      <c r="B42" s="4">
        <v>12</v>
      </c>
    </row>
    <row r="43" spans="1:2" x14ac:dyDescent="0.2">
      <c r="A43" s="5">
        <v>43923</v>
      </c>
      <c r="B43" s="4">
        <v>18</v>
      </c>
    </row>
    <row r="44" spans="1:2" x14ac:dyDescent="0.2">
      <c r="A44" s="5">
        <v>43924</v>
      </c>
      <c r="B44" s="4">
        <v>15</v>
      </c>
    </row>
    <row r="45" spans="1:2" x14ac:dyDescent="0.2">
      <c r="A45" s="5">
        <v>43925</v>
      </c>
      <c r="B45" s="4">
        <v>-74</v>
      </c>
    </row>
    <row r="46" spans="1:2" x14ac:dyDescent="0.2">
      <c r="A46" s="5">
        <v>43926</v>
      </c>
      <c r="B46" s="4">
        <v>-17</v>
      </c>
    </row>
    <row r="47" spans="1:2" x14ac:dyDescent="0.2">
      <c r="A47" s="5">
        <v>43927</v>
      </c>
      <c r="B47" s="4">
        <v>-79</v>
      </c>
    </row>
    <row r="48" spans="1:2" x14ac:dyDescent="0.2">
      <c r="A48" s="5">
        <v>43928</v>
      </c>
      <c r="B48" s="4">
        <v>-106</v>
      </c>
    </row>
    <row r="49" spans="1:2" x14ac:dyDescent="0.2">
      <c r="A49" s="5">
        <v>43929</v>
      </c>
      <c r="B49" s="4">
        <v>-99</v>
      </c>
    </row>
    <row r="50" spans="1:2" x14ac:dyDescent="0.2">
      <c r="A50" s="5">
        <v>43930</v>
      </c>
      <c r="B50" s="4">
        <v>-88</v>
      </c>
    </row>
    <row r="51" spans="1:2" x14ac:dyDescent="0.2">
      <c r="A51" s="5" t="s">
        <v>36</v>
      </c>
      <c r="B51" s="4">
        <v>3605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ED840-31C8-C944-ACBE-3042AB3F7F0D}">
  <dimension ref="A1:B51"/>
  <sheetViews>
    <sheetView workbookViewId="0">
      <selection activeCell="A10" sqref="A10"/>
    </sheetView>
  </sheetViews>
  <sheetFormatPr baseColWidth="10" defaultRowHeight="16" x14ac:dyDescent="0.2"/>
  <cols>
    <col min="1" max="1" width="21" bestFit="1" customWidth="1"/>
    <col min="2" max="2" width="27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2" t="s">
        <v>3</v>
      </c>
      <c r="B2" t="s">
        <v>42</v>
      </c>
    </row>
    <row r="4" spans="1:2" x14ac:dyDescent="0.2">
      <c r="A4" s="2" t="s">
        <v>35</v>
      </c>
      <c r="B4" t="s">
        <v>39</v>
      </c>
    </row>
    <row r="5" spans="1:2" x14ac:dyDescent="0.2">
      <c r="A5" s="5">
        <v>43885</v>
      </c>
      <c r="B5" s="4">
        <v>94</v>
      </c>
    </row>
    <row r="6" spans="1:2" x14ac:dyDescent="0.2">
      <c r="A6" s="5">
        <v>43886</v>
      </c>
      <c r="B6" s="4">
        <v>68</v>
      </c>
    </row>
    <row r="7" spans="1:2" x14ac:dyDescent="0.2">
      <c r="A7" s="5">
        <v>43887</v>
      </c>
      <c r="B7" s="4">
        <v>59</v>
      </c>
    </row>
    <row r="8" spans="1:2" x14ac:dyDescent="0.2">
      <c r="A8" s="5">
        <v>43888</v>
      </c>
      <c r="B8" s="4">
        <v>63</v>
      </c>
    </row>
    <row r="9" spans="1:2" x14ac:dyDescent="0.2">
      <c r="A9" s="5">
        <v>43889</v>
      </c>
      <c r="B9" s="4">
        <v>128</v>
      </c>
    </row>
    <row r="10" spans="1:2" x14ac:dyDescent="0.2">
      <c r="A10" s="5">
        <v>43890</v>
      </c>
      <c r="B10" s="4">
        <v>131</v>
      </c>
    </row>
    <row r="11" spans="1:2" x14ac:dyDescent="0.2">
      <c r="A11" s="5">
        <v>43891</v>
      </c>
      <c r="B11" s="4">
        <v>255</v>
      </c>
    </row>
    <row r="12" spans="1:2" x14ac:dyDescent="0.2">
      <c r="A12" s="5">
        <v>43892</v>
      </c>
      <c r="B12" s="4">
        <v>129</v>
      </c>
    </row>
    <row r="13" spans="1:2" x14ac:dyDescent="0.2">
      <c r="A13" s="5">
        <v>43893</v>
      </c>
      <c r="B13" s="4">
        <v>73</v>
      </c>
    </row>
    <row r="14" spans="1:2" x14ac:dyDescent="0.2">
      <c r="A14" s="5">
        <v>43894</v>
      </c>
      <c r="B14" s="4">
        <v>65</v>
      </c>
    </row>
    <row r="15" spans="1:2" x14ac:dyDescent="0.2">
      <c r="A15" s="5">
        <v>43895</v>
      </c>
      <c r="B15" s="4">
        <v>90</v>
      </c>
    </row>
    <row r="16" spans="1:2" x14ac:dyDescent="0.2">
      <c r="A16" s="5">
        <v>43896</v>
      </c>
      <c r="B16" s="4">
        <v>-95</v>
      </c>
    </row>
    <row r="17" spans="1:2" x14ac:dyDescent="0.2">
      <c r="A17" s="5">
        <v>43897</v>
      </c>
      <c r="B17" s="4">
        <v>783</v>
      </c>
    </row>
    <row r="18" spans="1:2" x14ac:dyDescent="0.2">
      <c r="A18" s="5">
        <v>43898</v>
      </c>
      <c r="B18" s="4">
        <v>337</v>
      </c>
    </row>
    <row r="19" spans="1:2" x14ac:dyDescent="0.2">
      <c r="A19" s="5">
        <v>43899</v>
      </c>
      <c r="B19" s="4">
        <v>756</v>
      </c>
    </row>
    <row r="20" spans="1:2" x14ac:dyDescent="0.2">
      <c r="A20" s="5">
        <v>43900</v>
      </c>
      <c r="B20" s="4">
        <v>-337</v>
      </c>
    </row>
    <row r="21" spans="1:2" x14ac:dyDescent="0.2">
      <c r="A21" s="5">
        <v>43901</v>
      </c>
      <c r="B21" s="4">
        <v>1125</v>
      </c>
    </row>
    <row r="22" spans="1:2" x14ac:dyDescent="0.2">
      <c r="A22" s="5">
        <v>43902</v>
      </c>
      <c r="B22" s="4">
        <v>1312</v>
      </c>
    </row>
    <row r="23" spans="1:2" x14ac:dyDescent="0.2">
      <c r="A23" s="5">
        <v>43903</v>
      </c>
      <c r="B23" s="4">
        <v>1165</v>
      </c>
    </row>
    <row r="24" spans="1:2" x14ac:dyDescent="0.2">
      <c r="A24" s="5">
        <v>43904</v>
      </c>
      <c r="B24" s="4">
        <v>1659</v>
      </c>
    </row>
    <row r="25" spans="1:2" x14ac:dyDescent="0.2">
      <c r="A25" s="5">
        <v>43905</v>
      </c>
      <c r="B25" s="4">
        <v>1408</v>
      </c>
    </row>
    <row r="26" spans="1:2" x14ac:dyDescent="0.2">
      <c r="A26" s="5">
        <v>43906</v>
      </c>
      <c r="B26" s="4">
        <v>929</v>
      </c>
    </row>
    <row r="27" spans="1:2" x14ac:dyDescent="0.2">
      <c r="A27" s="5">
        <v>43907</v>
      </c>
      <c r="B27" s="4">
        <v>911</v>
      </c>
    </row>
    <row r="28" spans="1:2" x14ac:dyDescent="0.2">
      <c r="A28" s="5">
        <v>43908</v>
      </c>
      <c r="B28" s="4">
        <v>982</v>
      </c>
    </row>
    <row r="29" spans="1:2" x14ac:dyDescent="0.2">
      <c r="A29" s="5">
        <v>43909</v>
      </c>
      <c r="B29" s="4">
        <v>2845</v>
      </c>
    </row>
    <row r="30" spans="1:2" x14ac:dyDescent="0.2">
      <c r="A30" s="5">
        <v>43910</v>
      </c>
      <c r="B30" s="4">
        <v>4250</v>
      </c>
    </row>
    <row r="31" spans="1:2" x14ac:dyDescent="0.2">
      <c r="A31" s="5">
        <v>43911</v>
      </c>
      <c r="B31" s="4">
        <v>2931</v>
      </c>
    </row>
    <row r="32" spans="1:2" x14ac:dyDescent="0.2">
      <c r="A32" s="5">
        <v>43912</v>
      </c>
      <c r="B32" s="4">
        <v>1667</v>
      </c>
    </row>
    <row r="33" spans="1:2" x14ac:dyDescent="0.2">
      <c r="A33" s="5">
        <v>43913</v>
      </c>
      <c r="B33" s="4">
        <v>2739</v>
      </c>
    </row>
    <row r="34" spans="1:2" x14ac:dyDescent="0.2">
      <c r="A34" s="5">
        <v>43914</v>
      </c>
      <c r="B34" s="4">
        <v>2175</v>
      </c>
    </row>
    <row r="35" spans="1:2" x14ac:dyDescent="0.2">
      <c r="A35" s="5">
        <v>43915</v>
      </c>
      <c r="B35" s="4">
        <v>2223</v>
      </c>
    </row>
    <row r="36" spans="1:2" x14ac:dyDescent="0.2">
      <c r="A36" s="5">
        <v>43916</v>
      </c>
      <c r="B36" s="4">
        <v>2728</v>
      </c>
    </row>
    <row r="37" spans="1:2" x14ac:dyDescent="0.2">
      <c r="A37" s="5">
        <v>43917</v>
      </c>
      <c r="B37" s="4">
        <v>3005</v>
      </c>
    </row>
    <row r="38" spans="1:2" x14ac:dyDescent="0.2">
      <c r="A38" s="5">
        <v>43918</v>
      </c>
      <c r="B38" s="4">
        <v>2880</v>
      </c>
    </row>
    <row r="39" spans="1:2" x14ac:dyDescent="0.2">
      <c r="A39" s="5">
        <v>43919</v>
      </c>
      <c r="B39" s="4">
        <v>3055</v>
      </c>
    </row>
    <row r="40" spans="1:2" x14ac:dyDescent="0.2">
      <c r="A40" s="5">
        <v>43920</v>
      </c>
      <c r="B40" s="4">
        <v>1164</v>
      </c>
    </row>
    <row r="41" spans="1:2" x14ac:dyDescent="0.2">
      <c r="A41" s="5">
        <v>43921</v>
      </c>
      <c r="B41" s="4">
        <v>1668</v>
      </c>
    </row>
    <row r="42" spans="1:2" x14ac:dyDescent="0.2">
      <c r="A42" s="5">
        <v>43922</v>
      </c>
      <c r="B42" s="4">
        <v>2714</v>
      </c>
    </row>
    <row r="43" spans="1:2" x14ac:dyDescent="0.2">
      <c r="A43" s="5">
        <v>43923</v>
      </c>
      <c r="B43" s="4">
        <v>2322</v>
      </c>
    </row>
    <row r="44" spans="1:2" x14ac:dyDescent="0.2">
      <c r="A44" s="5">
        <v>43924</v>
      </c>
      <c r="B44" s="4">
        <v>2123</v>
      </c>
    </row>
    <row r="45" spans="1:2" x14ac:dyDescent="0.2">
      <c r="A45" s="5">
        <v>43925</v>
      </c>
      <c r="B45" s="4">
        <v>2691</v>
      </c>
    </row>
    <row r="46" spans="1:2" x14ac:dyDescent="0.2">
      <c r="A46" s="5">
        <v>43926</v>
      </c>
      <c r="B46" s="4">
        <v>3050</v>
      </c>
    </row>
    <row r="47" spans="1:2" x14ac:dyDescent="0.2">
      <c r="A47" s="5">
        <v>43927</v>
      </c>
      <c r="B47" s="4">
        <v>1993</v>
      </c>
    </row>
    <row r="48" spans="1:2" x14ac:dyDescent="0.2">
      <c r="A48" s="5">
        <v>43928</v>
      </c>
      <c r="B48" s="4">
        <v>1244</v>
      </c>
    </row>
    <row r="49" spans="1:2" x14ac:dyDescent="0.2">
      <c r="A49" s="5">
        <v>43929</v>
      </c>
      <c r="B49" s="4">
        <v>1527</v>
      </c>
    </row>
    <row r="50" spans="1:2" x14ac:dyDescent="0.2">
      <c r="A50" s="5">
        <v>43930</v>
      </c>
      <c r="B50" s="4">
        <v>1789</v>
      </c>
    </row>
    <row r="51" spans="1:2" x14ac:dyDescent="0.2">
      <c r="A51" s="5" t="s">
        <v>36</v>
      </c>
      <c r="B51" s="4">
        <v>64873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0"/>
  <sheetViews>
    <sheetView workbookViewId="0">
      <selection activeCell="A8" sqref="A8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 t="s">
        <v>36</v>
      </c>
      <c r="B50" s="4">
        <v>18279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alldatanormalised</vt:lpstr>
      <vt:lpstr>All</vt:lpstr>
      <vt:lpstr>Tamponi</vt:lpstr>
      <vt:lpstr>Totale dei Casi</vt:lpstr>
      <vt:lpstr>Ricoverati</vt:lpstr>
      <vt:lpstr>Dimessi Guariti</vt:lpstr>
      <vt:lpstr>Terapia Intensiva</vt:lpstr>
      <vt:lpstr>Isolamento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2020-04-09T16:53:21Z</dcterms:modified>
</cp:coreProperties>
</file>