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9D1D7A7F-AAA5-4448-B6C8-95CE0749EBAE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2" r:id="rId10"/>
    <pivotCache cacheId="3" r:id="rId11"/>
    <pivotCache cacheId="11" r:id="rId12"/>
    <pivotCache cacheId="19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4" i="2" l="1"/>
  <c r="B75" i="14"/>
  <c r="C75" i="14"/>
  <c r="D75" i="14"/>
  <c r="E75" i="14"/>
  <c r="F75" i="14"/>
  <c r="A77" i="4"/>
  <c r="B77" i="4"/>
  <c r="G79" i="2"/>
  <c r="G78" i="2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B74" i="14" l="1"/>
  <c r="C74" i="14"/>
  <c r="D74" i="14"/>
  <c r="E74" i="14"/>
  <c r="F74" i="14" s="1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O119" i="2" l="1"/>
  <c r="B73" i="14"/>
  <c r="C73" i="14"/>
  <c r="D73" i="14"/>
  <c r="E73" i="14"/>
  <c r="F73" i="14" s="1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B72" i="14" l="1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<sst xmlns="http://schemas.openxmlformats.org/spreadsheetml/2006/main" count="3418" uniqueCount="72">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</sst>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09851700636183E-2"/>
          <c:y val="7.0275906522920595E-2"/>
          <c:w val="0.97092986833435946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Casi'!$A$3:$A$77</c:f>
              <c:numCache>
                <c:formatCode>m/d/yy</c:formatCode>
                <c:ptCount val="7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</c:numCache>
            </c:numRef>
          </c:cat>
          <c:val>
            <c:numRef>
              <c:f>'Totale dei Casi'!$B$3:$B$77</c:f>
              <c:numCache>
                <c:formatCode>General</c:formatCode>
                <c:ptCount val="75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Tamponi!$B$4:$B$79</c:f>
              <c:strCache>
                <c:ptCount val="7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</c:strCache>
            </c:strRef>
          </c:cat>
          <c:val>
            <c:numRef>
              <c:f>Tamponi!$C$4:$C$79</c:f>
              <c:numCache>
                <c:formatCode>General</c:formatCode>
                <c:ptCount val="7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Guariti'!$A$7:$A$82</c:f>
              <c:strCache>
                <c:ptCount val="7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</c:strCache>
            </c:strRef>
          </c:cat>
          <c:val>
            <c:numRef>
              <c:f>'Dimessi Guariti'!$B$7:$B$82</c:f>
              <c:numCache>
                <c:formatCode>General</c:formatCode>
                <c:ptCount val="7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Deceduti!$A$4:$A$79</c:f>
              <c:strCache>
                <c:ptCount val="7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</c:strCache>
            </c:strRef>
          </c:cat>
          <c:val>
            <c:numRef>
              <c:f>Deceduti!$B$4:$B$79</c:f>
              <c:numCache>
                <c:formatCode>General</c:formatCode>
                <c:ptCount val="7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Contagiati!$B$2:$B$75</c:f>
              <c:numCache>
                <c:formatCode>m/d/yy</c:formatCode>
                <c:ptCount val="7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</c:numCache>
            </c:numRef>
          </c:cat>
          <c:val>
            <c:numRef>
              <c:f>Contagiati!$C$2:$C$75</c:f>
              <c:numCache>
                <c:formatCode>0</c:formatCode>
                <c:ptCount val="7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Contagiati!$B$2:$B$75</c:f>
              <c:numCache>
                <c:formatCode>m/d/yy</c:formatCode>
                <c:ptCount val="7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</c:numCache>
            </c:numRef>
          </c:cat>
          <c:val>
            <c:numRef>
              <c:f>Contagiati!$D$2:$D$75</c:f>
              <c:numCache>
                <c:formatCode>0</c:formatCode>
                <c:ptCount val="7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Contagiati!$B$2:$B$75</c:f>
              <c:numCache>
                <c:formatCode>m/d/yy</c:formatCode>
                <c:ptCount val="7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</c:numCache>
            </c:numRef>
          </c:cat>
          <c:val>
            <c:numRef>
              <c:f>Contagiati!$E$2:$E$75</c:f>
              <c:numCache>
                <c:formatCode>0</c:formatCode>
                <c:ptCount val="7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Contagiati!$B$2:$B$75</c:f>
              <c:numCache>
                <c:formatCode>m/d/yy</c:formatCode>
                <c:ptCount val="7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</c:numCache>
            </c:numRef>
          </c:cat>
          <c:val>
            <c:numRef>
              <c:f>Contagiati!$F$2:$F$75</c:f>
              <c:numCache>
                <c:formatCode>0</c:formatCode>
                <c:ptCount val="7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26</xdr:col>
      <xdr:colOff>546100</xdr:colOff>
      <xdr:row>48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9.761863888889" createdVersion="6" refreshedVersion="6" minRefreshableVersion="3" recordCount="157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9T00:00:00" count="7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5488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9.762117592596" createdVersion="6" refreshedVersion="6" minRefreshableVersion="3" recordCount="157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9T00:00:00" count="10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9" firstHeaderRow="0" firstDataRow="1" firstDataCol="1"/>
  <pivotFields count="20">
    <pivotField axis="axisRow" showAll="0">
      <items count="77">
        <item h="1" x="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9" firstHeaderRow="1" firstDataRow="1" firstDataCol="1"/>
  <pivotFields count="20">
    <pivotField axis="axisRow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2" firstHeaderRow="1" firstDataRow="1" firstDataCol="1" rowPageCount="1" colPageCount="1"/>
  <pivotFields count="16">
    <pivotField axis="axisRow" numFmtId="22" showAll="0" sortType="ascending">
      <items count="107">
        <item x="0"/>
        <item m="1" x="95"/>
        <item x="1"/>
        <item m="1" x="78"/>
        <item x="2"/>
        <item m="1" x="90"/>
        <item x="3"/>
        <item m="1" x="104"/>
        <item x="4"/>
        <item m="1" x="86"/>
        <item x="5"/>
        <item m="1" x="99"/>
        <item x="6"/>
        <item m="1" x="101"/>
        <item x="7"/>
        <item m="1" x="83"/>
        <item x="8"/>
        <item m="1" x="96"/>
        <item x="9"/>
        <item m="1" x="79"/>
        <item x="10"/>
        <item m="1" x="91"/>
        <item x="11"/>
        <item m="1" x="105"/>
        <item x="12"/>
        <item m="1" x="87"/>
        <item x="13"/>
        <item m="1" x="100"/>
        <item x="14"/>
        <item m="1" x="82"/>
        <item x="15"/>
        <item m="1" x="94"/>
        <item x="16"/>
        <item m="1" x="77"/>
        <item x="17"/>
        <item m="1" x="89"/>
        <item x="18"/>
        <item m="1" x="103"/>
        <item x="19"/>
        <item m="1" x="85"/>
        <item x="20"/>
        <item m="1" x="98"/>
        <item x="21"/>
        <item m="1" x="81"/>
        <item x="22"/>
        <item m="1" x="93"/>
        <item x="23"/>
        <item m="1" x="76"/>
        <item x="24"/>
        <item m="1" x="88"/>
        <item x="25"/>
        <item m="1" x="102"/>
        <item x="26"/>
        <item m="1" x="84"/>
        <item x="27"/>
        <item m="1" x="97"/>
        <item x="28"/>
        <item m="1" x="80"/>
        <item x="29"/>
        <item m="1" x="9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h="1" x="7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9" firstHeaderRow="1" firstDataRow="1" firstDataCol="1" rowPageCount="1" colPageCount="1"/>
  <pivotFields count="16">
    <pivotField axis="axisRow" numFmtId="22" showAll="0" sortType="ascending">
      <items count="107">
        <item x="0"/>
        <item m="1" x="95"/>
        <item x="1"/>
        <item m="1" x="78"/>
        <item x="2"/>
        <item m="1" x="90"/>
        <item x="3"/>
        <item m="1" x="104"/>
        <item x="4"/>
        <item m="1" x="86"/>
        <item x="5"/>
        <item m="1" x="99"/>
        <item x="6"/>
        <item m="1" x="101"/>
        <item x="7"/>
        <item m="1" x="83"/>
        <item x="8"/>
        <item m="1" x="96"/>
        <item x="9"/>
        <item m="1" x="79"/>
        <item x="10"/>
        <item m="1" x="91"/>
        <item x="11"/>
        <item m="1" x="105"/>
        <item x="12"/>
        <item m="1" x="87"/>
        <item x="13"/>
        <item m="1" x="100"/>
        <item x="14"/>
        <item m="1" x="82"/>
        <item x="15"/>
        <item m="1" x="94"/>
        <item x="16"/>
        <item m="1" x="77"/>
        <item x="17"/>
        <item m="1" x="89"/>
        <item x="18"/>
        <item m="1" x="103"/>
        <item x="19"/>
        <item m="1" x="85"/>
        <item x="20"/>
        <item m="1" x="98"/>
        <item x="21"/>
        <item m="1" x="81"/>
        <item x="22"/>
        <item m="1" x="93"/>
        <item x="23"/>
        <item m="1" x="76"/>
        <item x="24"/>
        <item m="1" x="88"/>
        <item x="25"/>
        <item m="1" x="102"/>
        <item x="26"/>
        <item m="1" x="84"/>
        <item x="27"/>
        <item m="1" x="97"/>
        <item x="28"/>
        <item m="1" x="80"/>
        <item x="29"/>
        <item m="1" x="9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h="1" x="7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6"/>
  <sheetViews>
    <sheetView topLeftCell="K1511" workbookViewId="0">
      <selection activeCell="U1555" sqref="U1555:V157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opLeftCell="A88" zoomScale="91" zoomScaleNormal="91" workbookViewId="0">
      <selection activeCell="P125" sqref="P125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customWidth="1"/>
    <col min="13" max="13" width="17.83203125" customWidth="1"/>
    <col min="14" max="14" width="20.33203125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>SUM(B78:F78)</f>
        <v>1327</v>
      </c>
    </row>
    <row r="79" spans="1:7" ht="29" x14ac:dyDescent="0.35">
      <c r="A79" s="3" t="s">
        <v>36</v>
      </c>
      <c r="B79" s="4">
        <v>30201</v>
      </c>
      <c r="C79" s="4">
        <v>99023</v>
      </c>
      <c r="D79" s="4">
        <v>14636</v>
      </c>
      <c r="E79" s="4">
        <v>1168</v>
      </c>
      <c r="F79" s="4">
        <v>72157</v>
      </c>
      <c r="G79" s="17">
        <f>SUM(B79:F79)</f>
        <v>217185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43959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/>
      <c r="H98" s="12"/>
      <c r="I98" s="12"/>
      <c r="J98" s="12"/>
      <c r="K98">
        <v>-57</v>
      </c>
      <c r="L98">
        <v>-57</v>
      </c>
      <c r="M98">
        <v>-57</v>
      </c>
      <c r="N98">
        <v>60</v>
      </c>
      <c r="O98">
        <v>3</v>
      </c>
      <c r="P98">
        <v>6</v>
      </c>
      <c r="Q98">
        <v>1082</v>
      </c>
    </row>
    <row r="99" spans="1:21" x14ac:dyDescent="0.2">
      <c r="A99" s="6">
        <v>43959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/>
      <c r="H99" s="12"/>
      <c r="I99" s="12"/>
      <c r="J99" s="12"/>
      <c r="K99">
        <v>-3</v>
      </c>
      <c r="L99">
        <v>-3</v>
      </c>
      <c r="M99">
        <v>-3</v>
      </c>
      <c r="N99">
        <v>2</v>
      </c>
      <c r="O99">
        <v>0</v>
      </c>
      <c r="P99">
        <v>-1</v>
      </c>
      <c r="Q99">
        <v>505</v>
      </c>
    </row>
    <row r="100" spans="1:21" x14ac:dyDescent="0.2">
      <c r="A100" s="6">
        <v>43959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/>
      <c r="H100" s="12"/>
      <c r="I100" s="12"/>
      <c r="J100" s="12"/>
      <c r="K100">
        <v>-14</v>
      </c>
      <c r="L100">
        <v>-14</v>
      </c>
      <c r="M100">
        <v>-14</v>
      </c>
      <c r="N100">
        <v>14</v>
      </c>
      <c r="O100">
        <v>1</v>
      </c>
      <c r="P100">
        <v>1</v>
      </c>
      <c r="Q100">
        <v>1126</v>
      </c>
    </row>
    <row r="101" spans="1:21" x14ac:dyDescent="0.2">
      <c r="A101" s="6">
        <v>43959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>
        <v>3</v>
      </c>
      <c r="H101" s="12">
        <v>1</v>
      </c>
      <c r="I101" s="12">
        <v>4</v>
      </c>
      <c r="J101" s="12"/>
      <c r="K101">
        <v>-127</v>
      </c>
      <c r="L101">
        <v>-127</v>
      </c>
      <c r="M101">
        <v>-127</v>
      </c>
      <c r="N101">
        <v>141</v>
      </c>
      <c r="O101">
        <v>7</v>
      </c>
      <c r="P101">
        <v>21</v>
      </c>
      <c r="Q101">
        <v>4374</v>
      </c>
    </row>
    <row r="102" spans="1:21" x14ac:dyDescent="0.2">
      <c r="A102" s="6">
        <v>43959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/>
      <c r="H102" s="12"/>
      <c r="I102" s="12"/>
      <c r="J102" s="12"/>
      <c r="K102">
        <v>-281</v>
      </c>
      <c r="L102">
        <v>-281</v>
      </c>
      <c r="M102">
        <v>-281</v>
      </c>
      <c r="N102">
        <v>361</v>
      </c>
      <c r="O102">
        <v>31</v>
      </c>
      <c r="P102">
        <v>111</v>
      </c>
      <c r="Q102">
        <v>4827</v>
      </c>
    </row>
    <row r="103" spans="1:21" x14ac:dyDescent="0.2">
      <c r="A103" s="6">
        <v>43959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/>
      <c r="H103" s="12"/>
      <c r="I103" s="12"/>
      <c r="J103" s="12"/>
      <c r="K103">
        <v>-16</v>
      </c>
      <c r="L103">
        <v>-16</v>
      </c>
      <c r="M103">
        <v>-16</v>
      </c>
      <c r="N103">
        <v>25</v>
      </c>
      <c r="O103">
        <v>0</v>
      </c>
      <c r="P103">
        <v>9</v>
      </c>
      <c r="Q103">
        <v>890</v>
      </c>
    </row>
    <row r="104" spans="1:21" x14ac:dyDescent="0.2">
      <c r="A104" s="6">
        <v>43959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/>
      <c r="H104" s="12"/>
      <c r="I104" s="12"/>
      <c r="J104" s="12"/>
      <c r="K104">
        <v>-20</v>
      </c>
      <c r="L104">
        <v>-20</v>
      </c>
      <c r="M104">
        <v>-20</v>
      </c>
      <c r="N104">
        <v>66</v>
      </c>
      <c r="O104">
        <v>6</v>
      </c>
      <c r="P104">
        <v>52</v>
      </c>
      <c r="Q104">
        <v>4159</v>
      </c>
    </row>
    <row r="105" spans="1:21" x14ac:dyDescent="0.2">
      <c r="A105" s="6">
        <v>43959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/>
      <c r="H105" s="12"/>
      <c r="I105" s="12"/>
      <c r="J105" s="12"/>
      <c r="K105">
        <v>-72</v>
      </c>
      <c r="L105">
        <v>-72</v>
      </c>
      <c r="M105">
        <v>-72</v>
      </c>
      <c r="N105">
        <v>139</v>
      </c>
      <c r="O105">
        <v>11</v>
      </c>
      <c r="P105">
        <v>78</v>
      </c>
      <c r="Q105">
        <v>2085</v>
      </c>
    </row>
    <row r="106" spans="1:21" x14ac:dyDescent="0.2">
      <c r="A106" s="6">
        <v>43959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/>
      <c r="H106" s="12"/>
      <c r="I106" s="12">
        <v>-226</v>
      </c>
      <c r="J106" s="12">
        <v>194</v>
      </c>
      <c r="K106">
        <v>-32</v>
      </c>
      <c r="L106">
        <v>-32</v>
      </c>
      <c r="M106">
        <v>-32</v>
      </c>
      <c r="N106">
        <v>572</v>
      </c>
      <c r="O106">
        <v>94</v>
      </c>
      <c r="P106">
        <v>634</v>
      </c>
      <c r="Q106">
        <v>10993</v>
      </c>
    </row>
    <row r="107" spans="1:21" x14ac:dyDescent="0.2">
      <c r="A107" s="6">
        <v>43959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/>
      <c r="H107" s="12"/>
      <c r="I107" s="12">
        <v>-28</v>
      </c>
      <c r="J107" s="12">
        <v>19</v>
      </c>
      <c r="K107">
        <v>-9</v>
      </c>
      <c r="L107">
        <v>-9</v>
      </c>
      <c r="M107">
        <v>-9</v>
      </c>
      <c r="N107">
        <v>21</v>
      </c>
      <c r="O107">
        <v>6</v>
      </c>
      <c r="P107">
        <v>18</v>
      </c>
      <c r="Q107">
        <v>1487</v>
      </c>
    </row>
    <row r="108" spans="1:21" x14ac:dyDescent="0.2">
      <c r="A108" s="6">
        <v>43959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/>
      <c r="H108" s="12"/>
      <c r="I108" s="12">
        <v>-2</v>
      </c>
      <c r="J108" s="12">
        <v>16</v>
      </c>
      <c r="K108">
        <v>14</v>
      </c>
      <c r="L108">
        <v>14</v>
      </c>
      <c r="M108">
        <v>14</v>
      </c>
      <c r="N108">
        <v>8</v>
      </c>
      <c r="O108">
        <v>0</v>
      </c>
      <c r="P108">
        <v>22</v>
      </c>
      <c r="Q108">
        <v>265</v>
      </c>
    </row>
    <row r="109" spans="1:21" x14ac:dyDescent="0.2">
      <c r="A109" s="6">
        <v>43959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/>
      <c r="H109" s="12"/>
      <c r="I109" s="12"/>
      <c r="J109" s="12"/>
      <c r="K109">
        <v>-49</v>
      </c>
      <c r="L109">
        <v>-49</v>
      </c>
      <c r="M109">
        <v>-49</v>
      </c>
      <c r="N109">
        <v>52</v>
      </c>
      <c r="O109">
        <v>3</v>
      </c>
      <c r="P109">
        <v>6</v>
      </c>
      <c r="Q109">
        <v>817</v>
      </c>
    </row>
    <row r="110" spans="1:21" x14ac:dyDescent="0.2">
      <c r="A110" s="6">
        <v>43959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/>
      <c r="H110" s="12"/>
      <c r="I110" s="12"/>
      <c r="J110" s="12"/>
      <c r="K110">
        <v>-38</v>
      </c>
      <c r="L110">
        <v>-38</v>
      </c>
      <c r="M110">
        <v>-38</v>
      </c>
      <c r="N110">
        <v>40</v>
      </c>
      <c r="O110">
        <v>0</v>
      </c>
      <c r="P110">
        <v>2</v>
      </c>
      <c r="Q110">
        <v>1720</v>
      </c>
    </row>
    <row r="111" spans="1:21" x14ac:dyDescent="0.2">
      <c r="A111" s="6">
        <v>43959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/>
      <c r="H111" s="12"/>
      <c r="I111" s="12"/>
      <c r="J111" s="12"/>
      <c r="K111">
        <v>-362</v>
      </c>
      <c r="L111">
        <v>-362</v>
      </c>
      <c r="M111">
        <v>-362</v>
      </c>
      <c r="N111">
        <v>572</v>
      </c>
      <c r="O111">
        <v>23</v>
      </c>
      <c r="P111">
        <v>233</v>
      </c>
      <c r="Q111">
        <v>6599</v>
      </c>
    </row>
    <row r="112" spans="1:21" x14ac:dyDescent="0.2">
      <c r="A112" s="6">
        <v>43959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/>
      <c r="H112" s="12"/>
      <c r="I112" s="12"/>
      <c r="J112" s="12"/>
      <c r="K112">
        <v>-67</v>
      </c>
      <c r="L112">
        <v>-67</v>
      </c>
      <c r="M112">
        <v>-67</v>
      </c>
      <c r="N112">
        <v>76</v>
      </c>
      <c r="O112">
        <v>2</v>
      </c>
      <c r="P112">
        <v>11</v>
      </c>
      <c r="Q112">
        <v>1928</v>
      </c>
    </row>
    <row r="113" spans="1:17" x14ac:dyDescent="0.2">
      <c r="A113" s="6">
        <v>43959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/>
      <c r="H113" s="12">
        <v>1</v>
      </c>
      <c r="I113" s="12">
        <v>1</v>
      </c>
      <c r="J113" s="12"/>
      <c r="K113">
        <v>-30</v>
      </c>
      <c r="L113">
        <v>-30</v>
      </c>
      <c r="M113">
        <v>-30</v>
      </c>
      <c r="N113">
        <v>36</v>
      </c>
      <c r="O113">
        <v>0</v>
      </c>
      <c r="P113">
        <v>6</v>
      </c>
      <c r="Q113">
        <v>1155</v>
      </c>
    </row>
    <row r="114" spans="1:17" x14ac:dyDescent="0.2">
      <c r="A114" s="6">
        <v>43959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/>
      <c r="H114" s="12"/>
      <c r="I114" s="12">
        <v>-41</v>
      </c>
      <c r="J114" s="12">
        <v>41</v>
      </c>
      <c r="K114">
        <v>0</v>
      </c>
      <c r="L114">
        <v>0</v>
      </c>
      <c r="M114">
        <v>0</v>
      </c>
      <c r="N114">
        <v>11</v>
      </c>
      <c r="O114">
        <v>2</v>
      </c>
      <c r="P114">
        <v>13</v>
      </c>
      <c r="Q114">
        <v>3016</v>
      </c>
    </row>
    <row r="115" spans="1:17" x14ac:dyDescent="0.2">
      <c r="A115" s="6">
        <v>43959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/>
      <c r="H115" s="12"/>
      <c r="I115" s="12"/>
      <c r="J115" s="12"/>
      <c r="K115">
        <v>-124</v>
      </c>
      <c r="L115">
        <v>-124</v>
      </c>
      <c r="M115">
        <v>-124</v>
      </c>
      <c r="N115">
        <v>147</v>
      </c>
      <c r="O115">
        <v>15</v>
      </c>
      <c r="P115">
        <v>38</v>
      </c>
      <c r="Q115">
        <v>4234</v>
      </c>
    </row>
    <row r="116" spans="1:17" x14ac:dyDescent="0.2">
      <c r="A116" s="6">
        <v>43959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/>
      <c r="H116" s="12"/>
      <c r="I116" s="12"/>
      <c r="J116" s="12"/>
      <c r="K116">
        <v>-22</v>
      </c>
      <c r="L116">
        <v>-22</v>
      </c>
      <c r="M116">
        <v>-22</v>
      </c>
      <c r="N116">
        <v>22</v>
      </c>
      <c r="O116">
        <v>1</v>
      </c>
      <c r="P116">
        <v>1</v>
      </c>
      <c r="Q116">
        <v>1435</v>
      </c>
    </row>
    <row r="117" spans="1:17" x14ac:dyDescent="0.2">
      <c r="A117" s="6">
        <v>43959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/>
      <c r="H117" s="12"/>
      <c r="I117" s="12"/>
      <c r="J117" s="12"/>
      <c r="K117">
        <v>-7</v>
      </c>
      <c r="L117">
        <v>-7</v>
      </c>
      <c r="M117">
        <v>-7</v>
      </c>
      <c r="N117">
        <v>8</v>
      </c>
      <c r="O117">
        <v>0</v>
      </c>
      <c r="P117">
        <v>1</v>
      </c>
      <c r="Q117">
        <v>341</v>
      </c>
    </row>
    <row r="118" spans="1:17" x14ac:dyDescent="0.2">
      <c r="A118" s="6">
        <v>43959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/>
      <c r="H118" s="12"/>
      <c r="I118" s="12"/>
      <c r="J118" s="12"/>
      <c r="K118">
        <v>-347</v>
      </c>
      <c r="L118">
        <v>-347</v>
      </c>
      <c r="M118">
        <v>-347</v>
      </c>
      <c r="N118">
        <v>374</v>
      </c>
      <c r="O118">
        <v>38</v>
      </c>
      <c r="P118">
        <v>65</v>
      </c>
      <c r="Q118">
        <v>10737</v>
      </c>
    </row>
    <row r="119" spans="1:17" x14ac:dyDescent="0.2">
      <c r="G119">
        <f>SUM(G98:G118)</f>
        <v>3</v>
      </c>
      <c r="H119">
        <f>SUM(H98:H118)</f>
        <v>2</v>
      </c>
      <c r="J119">
        <f>SUM(J98:J118)</f>
        <v>270</v>
      </c>
      <c r="O119">
        <f>SUM(O98:O118)</f>
        <v>243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7"/>
  <sheetViews>
    <sheetView tabSelected="1" topLeftCell="A5" workbookViewId="0">
      <selection activeCell="G50" sqref="G5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9"/>
  <sheetViews>
    <sheetView workbookViewId="0">
      <selection activeCell="B20" sqref="B20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3" t="s">
        <v>36</v>
      </c>
      <c r="C79" s="4">
        <v>2445063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2"/>
  <sheetViews>
    <sheetView topLeftCell="A5" workbookViewId="0">
      <selection activeCell="A16" sqref="A7:A81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 t="s">
        <v>36</v>
      </c>
      <c r="B82" s="4">
        <v>99023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9"/>
  <sheetViews>
    <sheetView workbookViewId="0">
      <selection activeCell="A10" sqref="A10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 t="s">
        <v>36</v>
      </c>
      <c r="B79" s="4">
        <v>30201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5"/>
  <sheetViews>
    <sheetView topLeftCell="C1" workbookViewId="0">
      <selection activeCell="K37" sqref="K37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2020-05-08T16:23:29Z</dcterms:modified>
</cp:coreProperties>
</file>