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0084851E-3AF4-DE4E-B9FA-59F75C27EBCB}" xr6:coauthVersionLast="40" xr6:coauthVersionMax="40" xr10:uidLastSave="{00000000-0000-0000-0000-000000000000}"/>
  <bookViews>
    <workbookView xWindow="660" yWindow="460" windowWidth="27180" windowHeight="16640" activeTab="9" xr2:uid="{00000000-000D-0000-FFFF-FFFF00000000}"/>
  </bookViews>
  <sheets>
    <sheet name="alldatanormalised" sheetId="1" r:id="rId1"/>
    <sheet name="All" sheetId="2" r:id="rId2"/>
    <sheet name="Tamponi" sheetId="13" r:id="rId3"/>
    <sheet name="Totale dei Casi" sheetId="4" r:id="rId4"/>
    <sheet name="Ricoverati" sheetId="7" r:id="rId5"/>
    <sheet name="Dimessi Guariti" sheetId="8" r:id="rId6"/>
    <sheet name="Terapia Intensiva" sheetId="9" r:id="rId7"/>
    <sheet name="Isolamento" sheetId="10" r:id="rId8"/>
    <sheet name="Deceduti" sheetId="11" r:id="rId9"/>
    <sheet name="Contagiati" sheetId="14" r:id="rId10"/>
  </sheets>
  <definedNames>
    <definedName name="_xlnm._FilterDatabase" localSheetId="0" hidden="1">alldatanormalised!$A$1:$S$1</definedName>
  </definedNames>
  <calcPr calcId="191029"/>
  <pivotCaches>
    <pivotCache cacheId="7" r:id="rId11"/>
    <pivotCache cacheId="15" r:id="rId12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8" i="14" l="1"/>
  <c r="C48" i="14"/>
  <c r="D48" i="14"/>
  <c r="E48" i="14"/>
  <c r="F48" i="14"/>
  <c r="B46" i="4"/>
  <c r="B47" i="4"/>
  <c r="B48" i="4"/>
  <c r="B49" i="4"/>
  <c r="B50" i="4"/>
  <c r="A50" i="4"/>
  <c r="G52" i="2"/>
  <c r="G49" i="2"/>
  <c r="G50" i="2"/>
  <c r="G51" i="2"/>
  <c r="B47" i="14" l="1"/>
  <c r="C47" i="14"/>
  <c r="D47" i="14"/>
  <c r="E47" i="14"/>
  <c r="F47" i="14" s="1"/>
  <c r="A49" i="4"/>
  <c r="C3" i="14"/>
  <c r="D3" i="14"/>
  <c r="E3" i="14"/>
  <c r="C4" i="14"/>
  <c r="D4" i="14"/>
  <c r="E4" i="14"/>
  <c r="F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F9" i="14" s="1"/>
  <c r="C10" i="14"/>
  <c r="F10" i="14" s="1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F18" i="14" s="1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F26" i="14" s="1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F42" i="14" s="1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32" i="14" l="1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G48" i="2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<sst xmlns="http://schemas.openxmlformats.org/spreadsheetml/2006/main" count="2037" uniqueCount="58">
  <si>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</si>
  <si>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</si>
  <si>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</si>
  <si>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</si>
  <si>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</si>
  <si>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</si>
  <si>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</si>
  <si>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</si>
  <si>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</si>
  <si>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</si>
  <si>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</si>
  <si>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</si>
  <si>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</si>
  <si>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</si>
  <si>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</si>
  <si>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</si>
  <si>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</si>
  <si>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</si>
  <si>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</si>
  <si>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</si>
  <si>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</si>
  <si>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</si>
  <si>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</si>
  <si>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</si>
  <si>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</si>
  <si>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</si>
  <si>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</si>
  <si>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</si>
  <si>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</si>
  <si>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</si>
  <si>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</si>
  <si>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</si>
  <si>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</si>
  <si>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</si>
  <si>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</si>
  <si>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</si>
  <si>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</si>
  <si>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</si>
  <si>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</si>
  <si>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</si>
  <si>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</si>
  <si>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</si>
  <si>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</si>
  <si>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</si>
  <si>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</si>
  <si>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</si>
  <si>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</si>
  <si>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(blank)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</si>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</sst>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All!$A$4:$A$52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All!$B$4:$B$52</c:f>
              <c:numCache>
                <c:formatCode>General</c:formatCode>
                <c:ptCount val="48"/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18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662</c:v>
                </c:pt>
                <c:pt idx="33">
                  <c:v>969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766</c:v>
                </c:pt>
                <c:pt idx="41">
                  <c:v>681</c:v>
                </c:pt>
                <c:pt idx="42">
                  <c:v>525</c:v>
                </c:pt>
                <c:pt idx="43">
                  <c:v>636</c:v>
                </c:pt>
                <c:pt idx="44">
                  <c:v>604</c:v>
                </c:pt>
                <c:pt idx="45">
                  <c:v>542</c:v>
                </c:pt>
                <c:pt idx="46">
                  <c:v>610</c:v>
                </c:pt>
                <c:pt idx="47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All!$A$4:$A$52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All!$C$4:$C$52</c:f>
              <c:numCache>
                <c:formatCode>General</c:formatCode>
                <c:ptCount val="48"/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42</c:v>
                </c:pt>
                <c:pt idx="5">
                  <c:v>1</c:v>
                </c:pt>
                <c:pt idx="6">
                  <c:v>4</c:v>
                </c:pt>
                <c:pt idx="7">
                  <c:v>33</c:v>
                </c:pt>
                <c:pt idx="8">
                  <c:v>66</c:v>
                </c:pt>
                <c:pt idx="9">
                  <c:v>11</c:v>
                </c:pt>
                <c:pt idx="10">
                  <c:v>116</c:v>
                </c:pt>
                <c:pt idx="11">
                  <c:v>138</c:v>
                </c:pt>
                <c:pt idx="12">
                  <c:v>109</c:v>
                </c:pt>
                <c:pt idx="13">
                  <c:v>66</c:v>
                </c:pt>
                <c:pt idx="14">
                  <c:v>33</c:v>
                </c:pt>
                <c:pt idx="15">
                  <c:v>102</c:v>
                </c:pt>
                <c:pt idx="16">
                  <c:v>280</c:v>
                </c:pt>
                <c:pt idx="17">
                  <c:v>41</c:v>
                </c:pt>
                <c:pt idx="18">
                  <c:v>213</c:v>
                </c:pt>
                <c:pt idx="19">
                  <c:v>181</c:v>
                </c:pt>
                <c:pt idx="20">
                  <c:v>527</c:v>
                </c:pt>
                <c:pt idx="21">
                  <c:v>369</c:v>
                </c:pt>
                <c:pt idx="22">
                  <c:v>414</c:v>
                </c:pt>
                <c:pt idx="23">
                  <c:v>192</c:v>
                </c:pt>
                <c:pt idx="24">
                  <c:v>1084</c:v>
                </c:pt>
                <c:pt idx="25">
                  <c:v>415</c:v>
                </c:pt>
                <c:pt idx="26">
                  <c:v>689</c:v>
                </c:pt>
                <c:pt idx="27">
                  <c:v>943</c:v>
                </c:pt>
                <c:pt idx="28">
                  <c:v>952</c:v>
                </c:pt>
                <c:pt idx="29">
                  <c:v>408</c:v>
                </c:pt>
                <c:pt idx="30">
                  <c:v>894</c:v>
                </c:pt>
                <c:pt idx="31">
                  <c:v>1036</c:v>
                </c:pt>
                <c:pt idx="32">
                  <c:v>999</c:v>
                </c:pt>
                <c:pt idx="33">
                  <c:v>589</c:v>
                </c:pt>
                <c:pt idx="34">
                  <c:v>1434</c:v>
                </c:pt>
                <c:pt idx="35">
                  <c:v>646</c:v>
                </c:pt>
                <c:pt idx="36">
                  <c:v>1590</c:v>
                </c:pt>
                <c:pt idx="37">
                  <c:v>1109</c:v>
                </c:pt>
                <c:pt idx="38">
                  <c:v>1118</c:v>
                </c:pt>
                <c:pt idx="39">
                  <c:v>1431</c:v>
                </c:pt>
                <c:pt idx="40">
                  <c:v>1480</c:v>
                </c:pt>
                <c:pt idx="41">
                  <c:v>1238</c:v>
                </c:pt>
                <c:pt idx="42">
                  <c:v>819</c:v>
                </c:pt>
                <c:pt idx="43">
                  <c:v>1022</c:v>
                </c:pt>
                <c:pt idx="44">
                  <c:v>1555</c:v>
                </c:pt>
                <c:pt idx="45">
                  <c:v>2099</c:v>
                </c:pt>
                <c:pt idx="46">
                  <c:v>1979</c:v>
                </c:pt>
                <c:pt idx="47">
                  <c:v>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All!$A$4:$A$52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All!$D$4:$D$52</c:f>
              <c:numCache>
                <c:formatCode>General</c:formatCode>
                <c:ptCount val="48"/>
                <c:pt idx="1">
                  <c:v>101</c:v>
                </c:pt>
                <c:pt idx="2">
                  <c:v>13</c:v>
                </c:pt>
                <c:pt idx="3">
                  <c:v>14</c:v>
                </c:pt>
                <c:pt idx="4">
                  <c:v>120</c:v>
                </c:pt>
                <c:pt idx="5">
                  <c:v>97</c:v>
                </c:pt>
                <c:pt idx="6">
                  <c:v>56</c:v>
                </c:pt>
                <c:pt idx="7">
                  <c:v>238</c:v>
                </c:pt>
                <c:pt idx="8">
                  <c:v>103</c:v>
                </c:pt>
                <c:pt idx="9">
                  <c:v>292</c:v>
                </c:pt>
                <c:pt idx="10">
                  <c:v>312</c:v>
                </c:pt>
                <c:pt idx="11">
                  <c:v>444</c:v>
                </c:pt>
                <c:pt idx="12">
                  <c:v>604</c:v>
                </c:pt>
                <c:pt idx="13">
                  <c:v>257</c:v>
                </c:pt>
                <c:pt idx="14">
                  <c:v>906</c:v>
                </c:pt>
                <c:pt idx="15">
                  <c:v>759</c:v>
                </c:pt>
                <c:pt idx="16">
                  <c:v>722</c:v>
                </c:pt>
                <c:pt idx="17">
                  <c:v>800</c:v>
                </c:pt>
                <c:pt idx="18">
                  <c:v>812</c:v>
                </c:pt>
                <c:pt idx="19">
                  <c:v>776</c:v>
                </c:pt>
                <c:pt idx="20">
                  <c:v>946</c:v>
                </c:pt>
                <c:pt idx="21">
                  <c:v>1291</c:v>
                </c:pt>
                <c:pt idx="22">
                  <c:v>1362</c:v>
                </c:pt>
                <c:pt idx="23">
                  <c:v>1869</c:v>
                </c:pt>
                <c:pt idx="24">
                  <c:v>1469</c:v>
                </c:pt>
                <c:pt idx="25">
                  <c:v>1394</c:v>
                </c:pt>
                <c:pt idx="26">
                  <c:v>263</c:v>
                </c:pt>
                <c:pt idx="27">
                  <c:v>1688</c:v>
                </c:pt>
                <c:pt idx="28">
                  <c:v>2138</c:v>
                </c:pt>
                <c:pt idx="29">
                  <c:v>846</c:v>
                </c:pt>
                <c:pt idx="30">
                  <c:v>1245</c:v>
                </c:pt>
                <c:pt idx="31">
                  <c:v>1175</c:v>
                </c:pt>
                <c:pt idx="32">
                  <c:v>1641</c:v>
                </c:pt>
                <c:pt idx="33">
                  <c:v>1276</c:v>
                </c:pt>
                <c:pt idx="34">
                  <c:v>647</c:v>
                </c:pt>
                <c:pt idx="35">
                  <c:v>710</c:v>
                </c:pt>
                <c:pt idx="36">
                  <c:v>409</c:v>
                </c:pt>
                <c:pt idx="37">
                  <c:v>397</c:v>
                </c:pt>
                <c:pt idx="38">
                  <c:v>211</c:v>
                </c:pt>
                <c:pt idx="39">
                  <c:v>137</c:v>
                </c:pt>
                <c:pt idx="40">
                  <c:v>201</c:v>
                </c:pt>
                <c:pt idx="41">
                  <c:v>269</c:v>
                </c:pt>
                <c:pt idx="42">
                  <c:v>-61</c:v>
                </c:pt>
                <c:pt idx="43">
                  <c:v>27</c:v>
                </c:pt>
                <c:pt idx="44">
                  <c:v>-258</c:v>
                </c:pt>
                <c:pt idx="45">
                  <c:v>-233</c:v>
                </c:pt>
                <c:pt idx="46">
                  <c:v>-86</c:v>
                </c:pt>
                <c:pt idx="47">
                  <c:v>-157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All!$A$4:$A$52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All!$E$4:$E$52</c:f>
              <c:numCache>
                <c:formatCode>General</c:formatCode>
                <c:ptCount val="48"/>
                <c:pt idx="1">
                  <c:v>26</c:v>
                </c:pt>
                <c:pt idx="2">
                  <c:v>9</c:v>
                </c:pt>
                <c:pt idx="3">
                  <c:v>1</c:v>
                </c:pt>
                <c:pt idx="4">
                  <c:v>20</c:v>
                </c:pt>
                <c:pt idx="5">
                  <c:v>8</c:v>
                </c:pt>
                <c:pt idx="6">
                  <c:v>41</c:v>
                </c:pt>
                <c:pt idx="7">
                  <c:v>35</c:v>
                </c:pt>
                <c:pt idx="8">
                  <c:v>26</c:v>
                </c:pt>
                <c:pt idx="9">
                  <c:v>63</c:v>
                </c:pt>
                <c:pt idx="10">
                  <c:v>66</c:v>
                </c:pt>
                <c:pt idx="11">
                  <c:v>56</c:v>
                </c:pt>
                <c:pt idx="12">
                  <c:v>111</c:v>
                </c:pt>
                <c:pt idx="13">
                  <c:v>105</c:v>
                </c:pt>
                <c:pt idx="14">
                  <c:v>83</c:v>
                </c:pt>
                <c:pt idx="15">
                  <c:v>83</c:v>
                </c:pt>
                <c:pt idx="16">
                  <c:v>144</c:v>
                </c:pt>
                <c:pt idx="17">
                  <c:v>151</c:v>
                </c:pt>
                <c:pt idx="18">
                  <c:v>125</c:v>
                </c:pt>
                <c:pt idx="19">
                  <c:v>175</c:v>
                </c:pt>
                <c:pt idx="20">
                  <c:v>190</c:v>
                </c:pt>
                <c:pt idx="21">
                  <c:v>154</c:v>
                </c:pt>
                <c:pt idx="22">
                  <c:v>179</c:v>
                </c:pt>
                <c:pt idx="23">
                  <c:v>209</c:v>
                </c:pt>
                <c:pt idx="24">
                  <c:v>197</c:v>
                </c:pt>
                <c:pt idx="25">
                  <c:v>241</c:v>
                </c:pt>
                <c:pt idx="26">
                  <c:v>157</c:v>
                </c:pt>
                <c:pt idx="27">
                  <c:v>202</c:v>
                </c:pt>
                <c:pt idx="28">
                  <c:v>152</c:v>
                </c:pt>
                <c:pt idx="29">
                  <c:v>195</c:v>
                </c:pt>
                <c:pt idx="30">
                  <c:v>192</c:v>
                </c:pt>
                <c:pt idx="31">
                  <c:v>93</c:v>
                </c:pt>
                <c:pt idx="32">
                  <c:v>123</c:v>
                </c:pt>
                <c:pt idx="33">
                  <c:v>120</c:v>
                </c:pt>
                <c:pt idx="34">
                  <c:v>124</c:v>
                </c:pt>
                <c:pt idx="35">
                  <c:v>50</c:v>
                </c:pt>
                <c:pt idx="36">
                  <c:v>75</c:v>
                </c:pt>
                <c:pt idx="37">
                  <c:v>42</c:v>
                </c:pt>
                <c:pt idx="38">
                  <c:v>12</c:v>
                </c:pt>
                <c:pt idx="39">
                  <c:v>18</c:v>
                </c:pt>
                <c:pt idx="40">
                  <c:v>15</c:v>
                </c:pt>
                <c:pt idx="41">
                  <c:v>-74</c:v>
                </c:pt>
                <c:pt idx="42">
                  <c:v>-17</c:v>
                </c:pt>
                <c:pt idx="43">
                  <c:v>-79</c:v>
                </c:pt>
                <c:pt idx="44">
                  <c:v>-106</c:v>
                </c:pt>
                <c:pt idx="45">
                  <c:v>-99</c:v>
                </c:pt>
                <c:pt idx="46">
                  <c:v>-88</c:v>
                </c:pt>
                <c:pt idx="47">
                  <c:v>-108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All!$A$4:$A$52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All!$F$4:$F$52</c:f>
              <c:numCache>
                <c:formatCode>General</c:formatCode>
                <c:ptCount val="48"/>
                <c:pt idx="1">
                  <c:v>94</c:v>
                </c:pt>
                <c:pt idx="2">
                  <c:v>68</c:v>
                </c:pt>
                <c:pt idx="3">
                  <c:v>59</c:v>
                </c:pt>
                <c:pt idx="4">
                  <c:v>63</c:v>
                </c:pt>
                <c:pt idx="5">
                  <c:v>128</c:v>
                </c:pt>
                <c:pt idx="6">
                  <c:v>131</c:v>
                </c:pt>
                <c:pt idx="7">
                  <c:v>255</c:v>
                </c:pt>
                <c:pt idx="8">
                  <c:v>129</c:v>
                </c:pt>
                <c:pt idx="9">
                  <c:v>73</c:v>
                </c:pt>
                <c:pt idx="10">
                  <c:v>65</c:v>
                </c:pt>
                <c:pt idx="11">
                  <c:v>90</c:v>
                </c:pt>
                <c:pt idx="12">
                  <c:v>-95</c:v>
                </c:pt>
                <c:pt idx="13">
                  <c:v>783</c:v>
                </c:pt>
                <c:pt idx="14">
                  <c:v>337</c:v>
                </c:pt>
                <c:pt idx="15">
                  <c:v>756</c:v>
                </c:pt>
                <c:pt idx="16">
                  <c:v>-337</c:v>
                </c:pt>
                <c:pt idx="17">
                  <c:v>1125</c:v>
                </c:pt>
                <c:pt idx="18">
                  <c:v>1312</c:v>
                </c:pt>
                <c:pt idx="19">
                  <c:v>1165</c:v>
                </c:pt>
                <c:pt idx="20">
                  <c:v>1659</c:v>
                </c:pt>
                <c:pt idx="21">
                  <c:v>1408</c:v>
                </c:pt>
                <c:pt idx="22">
                  <c:v>929</c:v>
                </c:pt>
                <c:pt idx="23">
                  <c:v>911</c:v>
                </c:pt>
                <c:pt idx="24">
                  <c:v>982</c:v>
                </c:pt>
                <c:pt idx="25">
                  <c:v>2845</c:v>
                </c:pt>
                <c:pt idx="26">
                  <c:v>4250</c:v>
                </c:pt>
                <c:pt idx="27">
                  <c:v>2931</c:v>
                </c:pt>
                <c:pt idx="28">
                  <c:v>1667</c:v>
                </c:pt>
                <c:pt idx="29">
                  <c:v>2739</c:v>
                </c:pt>
                <c:pt idx="30">
                  <c:v>2175</c:v>
                </c:pt>
                <c:pt idx="31">
                  <c:v>2223</c:v>
                </c:pt>
                <c:pt idx="32">
                  <c:v>2728</c:v>
                </c:pt>
                <c:pt idx="33">
                  <c:v>3005</c:v>
                </c:pt>
                <c:pt idx="34">
                  <c:v>2880</c:v>
                </c:pt>
                <c:pt idx="35">
                  <c:v>3055</c:v>
                </c:pt>
                <c:pt idx="36">
                  <c:v>1164</c:v>
                </c:pt>
                <c:pt idx="37">
                  <c:v>1668</c:v>
                </c:pt>
                <c:pt idx="38">
                  <c:v>2714</c:v>
                </c:pt>
                <c:pt idx="39">
                  <c:v>2322</c:v>
                </c:pt>
                <c:pt idx="40">
                  <c:v>2123</c:v>
                </c:pt>
                <c:pt idx="41">
                  <c:v>2691</c:v>
                </c:pt>
                <c:pt idx="42">
                  <c:v>3050</c:v>
                </c:pt>
                <c:pt idx="43">
                  <c:v>1993</c:v>
                </c:pt>
                <c:pt idx="44">
                  <c:v>1244</c:v>
                </c:pt>
                <c:pt idx="45">
                  <c:v>1527</c:v>
                </c:pt>
                <c:pt idx="46">
                  <c:v>1789</c:v>
                </c:pt>
                <c:pt idx="47">
                  <c:v>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Tamponi!$B$4:$B$51</c:f>
              <c:strCache>
                <c:ptCount val="4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</c:strCache>
            </c:strRef>
          </c:cat>
          <c:val>
            <c:numRef>
              <c:f>Tamponi!$C$4:$C$51</c:f>
              <c:numCache>
                <c:formatCode>General</c:formatCode>
                <c:ptCount val="4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'Totale dei Casi'!$A$3:$A$50</c:f>
              <c:strCache>
                <c:ptCount val="4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</c:strCache>
            </c:strRef>
          </c:cat>
          <c:val>
            <c:numRef>
              <c:f>'Totale dei Casi'!$B$3:$B$50</c:f>
              <c:numCache>
                <c:formatCode>General</c:formatCode>
                <c:ptCount val="48"/>
                <c:pt idx="0">
                  <c:v>0</c:v>
                </c:pt>
                <c:pt idx="1">
                  <c:v>229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3-2A40-B9C4-DC662072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8215871"/>
        <c:axId val="1022000927"/>
        <c:axId val="0"/>
      </c:bar3DChart>
      <c:catAx>
        <c:axId val="89821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2000927"/>
        <c:crosses val="autoZero"/>
        <c:auto val="1"/>
        <c:lblAlgn val="ctr"/>
        <c:lblOffset val="100"/>
        <c:noMultiLvlLbl val="0"/>
      </c:catAx>
      <c:valAx>
        <c:axId val="10220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821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[alldatanormalised-total.xlsx]Ricoverati!PivotTable1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Ricoverati con sintomi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Ricoverati!$B$3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Ricoverati!$A$4:$A$50</c:f>
              <c:strCache>
                <c:ptCount val="4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</c:strCache>
            </c:strRef>
          </c:cat>
          <c:val>
            <c:numRef>
              <c:f>Ricoverati!$B$4:$B$50</c:f>
              <c:numCache>
                <c:formatCode>General</c:formatCode>
                <c:ptCount val="46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D-8C46-B10D-9C7F14C1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118192"/>
        <c:axId val="1910070528"/>
      </c:lineChart>
      <c:catAx>
        <c:axId val="19101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0070528"/>
        <c:crosses val="autoZero"/>
        <c:auto val="1"/>
        <c:lblAlgn val="ctr"/>
        <c:lblOffset val="100"/>
        <c:noMultiLvlLbl val="0"/>
      </c:catAx>
      <c:valAx>
        <c:axId val="19100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01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Guariti'!$A$7:$A$54</c:f>
              <c:strCache>
                <c:ptCount val="4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</c:strCache>
            </c:strRef>
          </c:cat>
          <c:val>
            <c:numRef>
              <c:f>'Dimessi Guariti'!$B$7:$B$54</c:f>
              <c:numCache>
                <c:formatCode>General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[alldatanormalised-total.xlsx]Terapia Intensiva!PivotTable2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Terapia Intensiva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'Terapia Intensiva'!$B$4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'Terapia Intensiva'!$A$5:$A$51</c:f>
              <c:strCache>
                <c:ptCount val="4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</c:strCache>
            </c:strRef>
          </c:cat>
          <c:val>
            <c:numRef>
              <c:f>'Terapia Intensiva'!$B$5:$B$51</c:f>
              <c:numCache>
                <c:formatCode>General</c:formatCode>
                <c:ptCount val="46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0-F646-9D8A-1C305225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590384"/>
        <c:axId val="1867846544"/>
      </c:lineChart>
      <c:catAx>
        <c:axId val="176859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7846544"/>
        <c:crosses val="autoZero"/>
        <c:auto val="1"/>
        <c:lblAlgn val="ctr"/>
        <c:lblOffset val="100"/>
        <c:noMultiLvlLbl val="0"/>
      </c:catAx>
      <c:valAx>
        <c:axId val="18678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859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[alldatanormalised-total.xlsx]Isolamento!PivotTable3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Isolamento Domiciliare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Isolamento!$B$4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Isolamento!$A$5:$A$51</c:f>
              <c:strCache>
                <c:ptCount val="4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</c:strCache>
            </c:strRef>
          </c:cat>
          <c:val>
            <c:numRef>
              <c:f>Isolamento!$B$5:$B$51</c:f>
              <c:numCache>
                <c:formatCode>General</c:formatCode>
                <c:ptCount val="46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C-F14D-B372-F162BAA2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39648"/>
        <c:axId val="1911170096"/>
      </c:lineChart>
      <c:catAx>
        <c:axId val="17648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1170096"/>
        <c:crosses val="autoZero"/>
        <c:auto val="1"/>
        <c:lblAlgn val="ctr"/>
        <c:lblOffset val="100"/>
        <c:noMultiLvlLbl val="0"/>
      </c:catAx>
      <c:valAx>
        <c:axId val="19111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48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Deceduti!$A$4:$A$51</c:f>
              <c:strCache>
                <c:ptCount val="4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</c:strCache>
            </c:strRef>
          </c:cat>
          <c:val>
            <c:numRef>
              <c:f>Deceduti!$B$4:$B$51</c:f>
              <c:numCache>
                <c:formatCode>General</c:formatCode>
                <c:ptCount val="4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Contagiati!$B$2:$B$48</c:f>
              <c:numCache>
                <c:formatCode>m/d/yy</c:formatCode>
                <c:ptCount val="4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</c:numCache>
            </c:numRef>
          </c:cat>
          <c:val>
            <c:numRef>
              <c:f>Contagiati!$C$2:$C$48</c:f>
              <c:numCache>
                <c:formatCode>0</c:formatCode>
                <c:ptCount val="47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Contagiati!$B$2:$B$48</c:f>
              <c:numCache>
                <c:formatCode>m/d/yy</c:formatCode>
                <c:ptCount val="4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</c:numCache>
            </c:numRef>
          </c:cat>
          <c:val>
            <c:numRef>
              <c:f>Contagiati!$D$2:$D$48</c:f>
              <c:numCache>
                <c:formatCode>0</c:formatCode>
                <c:ptCount val="47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Contagiati!$B$2:$B$48</c:f>
              <c:numCache>
                <c:formatCode>m/d/yy</c:formatCode>
                <c:ptCount val="4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</c:numCache>
            </c:numRef>
          </c:cat>
          <c:val>
            <c:numRef>
              <c:f>Contagiati!$E$2:$E$48</c:f>
              <c:numCache>
                <c:formatCode>0</c:formatCode>
                <c:ptCount val="47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Contagiati!$B$2:$B$48</c:f>
              <c:numCache>
                <c:formatCode>m/d/yy</c:formatCode>
                <c:ptCount val="4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</c:numCache>
            </c:numRef>
          </c:cat>
          <c:val>
            <c:numRef>
              <c:f>Contagiati!$F$2:$F$48</c:f>
              <c:numCache>
                <c:formatCode>0</c:formatCode>
                <c:ptCount val="47"/>
                <c:pt idx="0">
                  <c:v>221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27912</xdr:colOff>
      <xdr:row>53</xdr:row>
      <xdr:rowOff>93784</xdr:rowOff>
    </xdr:from>
    <xdr:to>
      <xdr:col>11</xdr:col>
      <xdr:colOff>544285</xdr:colOff>
      <xdr:row>88</xdr:row>
      <xdr:rowOff>97692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165100</xdr:rowOff>
    </xdr:from>
    <xdr:to>
      <xdr:col>18</xdr:col>
      <xdr:colOff>533400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0</xdr:row>
      <xdr:rowOff>146050</xdr:rowOff>
    </xdr:from>
    <xdr:to>
      <xdr:col>18</xdr:col>
      <xdr:colOff>304800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4E1F39-8A78-4E43-B4EC-53E9B9FD2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2</xdr:row>
      <xdr:rowOff>69850</xdr:rowOff>
    </xdr:from>
    <xdr:to>
      <xdr:col>48</xdr:col>
      <xdr:colOff>520700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B0EE1-0D0C-2348-8F55-65EE10F6C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184150</xdr:rowOff>
    </xdr:from>
    <xdr:to>
      <xdr:col>49</xdr:col>
      <xdr:colOff>419100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E846D-82B2-9443-9E37-3E0174E3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107950</xdr:rowOff>
    </xdr:from>
    <xdr:to>
      <xdr:col>49</xdr:col>
      <xdr:colOff>469900</xdr:colOff>
      <xdr:row>31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2CAD2-53C8-4944-8212-D25A0AA6D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2</xdr:row>
      <xdr:rowOff>6350</xdr:rowOff>
    </xdr:from>
    <xdr:to>
      <xdr:col>49</xdr:col>
      <xdr:colOff>812800</xdr:colOff>
      <xdr:row>31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</xdr:row>
      <xdr:rowOff>146050</xdr:rowOff>
    </xdr:from>
    <xdr:to>
      <xdr:col>14</xdr:col>
      <xdr:colOff>609600</xdr:colOff>
      <xdr:row>33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31.761205208335" createdVersion="6" refreshedVersion="6" minRefreshableVersion="3" recordCount="988" xr:uid="{832C5DB4-25D0-E540-8A2C-0528C357000B}">
  <cacheSource type="worksheet">
    <worksheetSource ref="A1:S1048576" sheet="alldatanormalised"/>
  </cacheSource>
  <cacheFields count="19">
    <cacheField name="data" numFmtId="0">
      <sharedItems containsNonDate="0" containsDate="1" containsString="0" containsBlank="1" minDate="2020-02-24T00:00:00" maxDate="2020-04-11T00:00:00" count="4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15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386" maxValue="1950"/>
    </cacheField>
    <cacheField name="variazione_totale_positivi" numFmtId="0">
      <sharedItems containsString="0" containsBlank="1" containsNumber="1" containsInteger="1" minValue="-386" maxValue="1950"/>
    </cacheField>
    <cacheField name="nuovi_positivi" numFmtId="0">
      <sharedItems containsString="0" containsBlank="1" containsNumber="1" containsInteger="1" minValue="-386" maxValue="1950"/>
    </cacheField>
    <cacheField name="dimessi_guariti" numFmtId="0">
      <sharedItems containsString="0" containsBlank="1" containsNumber="1" containsInteger="1" minValue="-25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7" maxValue="3251"/>
    </cacheField>
    <cacheField name="tamponi" numFmtId="0">
      <sharedItems containsString="0" containsBlank="1" containsNumber="1" containsInteger="1" minValue="-2001" maxValue="9705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31.762365625" createdVersion="6" refreshedVersion="6" minRefreshableVersion="3" recordCount="98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11T00:00:00" count="7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15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386" maxValue="1950"/>
    </cacheField>
    <cacheField name="variazione_totale_positivi" numFmtId="0">
      <sharedItems containsString="0" containsBlank="1" containsNumber="1" containsInteger="1" minValue="-386" maxValue="1950"/>
    </cacheField>
    <cacheField name="nuovi_positivi" numFmtId="0">
      <sharedItems containsString="0" containsBlank="1" containsNumber="1" containsInteger="1" minValue="-386" maxValue="1950"/>
    </cacheField>
    <cacheField name="dimessi_guariti" numFmtId="0">
      <sharedItems containsString="0" containsBlank="1" containsNumber="1" containsInteger="1" minValue="-25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7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</r>
  <r>
    <x v="47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52" firstHeaderRow="0" firstDataRow="1" firstDataCol="1"/>
  <pivotFields count="19">
    <pivotField axis="axisRow" showAll="0">
      <items count="49">
        <item x="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51" firstHeaderRow="1" firstDataRow="1" firstDataCol="1"/>
  <pivotFields count="19">
    <pivotField axis="axisRow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47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73FDE-9656-5D4E-9C8B-6B6A6278D466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50" firstHeaderRow="1" firstDataRow="1" firstDataCol="1" rowPageCount="1" colPageCount="1"/>
  <pivotFields count="16">
    <pivotField axis="axisRow" numFmtId="22" showAll="0" sortType="ascending">
      <items count="79">
        <item x="0"/>
        <item m="1" x="67"/>
        <item x="1"/>
        <item m="1" x="50"/>
        <item x="2"/>
        <item m="1" x="62"/>
        <item x="3"/>
        <item m="1" x="76"/>
        <item x="4"/>
        <item m="1" x="58"/>
        <item x="5"/>
        <item m="1" x="71"/>
        <item x="6"/>
        <item m="1" x="73"/>
        <item x="7"/>
        <item m="1" x="55"/>
        <item x="8"/>
        <item m="1" x="68"/>
        <item x="9"/>
        <item m="1" x="51"/>
        <item x="10"/>
        <item m="1" x="63"/>
        <item x="11"/>
        <item m="1" x="77"/>
        <item x="12"/>
        <item m="1" x="59"/>
        <item x="13"/>
        <item m="1" x="72"/>
        <item x="14"/>
        <item m="1" x="54"/>
        <item x="15"/>
        <item m="1" x="66"/>
        <item x="16"/>
        <item m="1" x="49"/>
        <item x="17"/>
        <item m="1" x="61"/>
        <item x="18"/>
        <item m="1" x="75"/>
        <item x="19"/>
        <item m="1" x="57"/>
        <item x="20"/>
        <item m="1" x="70"/>
        <item x="21"/>
        <item m="1" x="53"/>
        <item x="22"/>
        <item m="1" x="65"/>
        <item x="23"/>
        <item m="1" x="48"/>
        <item x="24"/>
        <item m="1" x="60"/>
        <item x="25"/>
        <item m="1" x="74"/>
        <item x="26"/>
        <item m="1" x="56"/>
        <item x="27"/>
        <item m="1" x="69"/>
        <item x="28"/>
        <item m="1" x="52"/>
        <item x="29"/>
        <item m="1" x="6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46"/>
        <item h="1" x="4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ageFields count="1">
    <pageField fld="3" hier="-1"/>
  </pageFields>
  <dataFields count="1">
    <dataField name="Sum of ricoverati_con_sintomi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54" firstHeaderRow="1" firstDataRow="1" firstDataCol="1" rowPageCount="1" colPageCount="1"/>
  <pivotFields count="16">
    <pivotField axis="axisRow" numFmtId="22" showAll="0" sortType="ascending">
      <items count="79">
        <item x="0"/>
        <item m="1" x="67"/>
        <item x="1"/>
        <item m="1" x="50"/>
        <item x="2"/>
        <item m="1" x="62"/>
        <item x="3"/>
        <item m="1" x="76"/>
        <item x="4"/>
        <item m="1" x="58"/>
        <item x="5"/>
        <item m="1" x="71"/>
        <item x="6"/>
        <item m="1" x="73"/>
        <item x="7"/>
        <item m="1" x="55"/>
        <item x="8"/>
        <item m="1" x="68"/>
        <item x="9"/>
        <item m="1" x="51"/>
        <item x="10"/>
        <item m="1" x="63"/>
        <item x="11"/>
        <item m="1" x="77"/>
        <item x="12"/>
        <item m="1" x="59"/>
        <item x="13"/>
        <item m="1" x="72"/>
        <item x="14"/>
        <item m="1" x="54"/>
        <item x="15"/>
        <item m="1" x="66"/>
        <item x="16"/>
        <item m="1" x="49"/>
        <item x="17"/>
        <item m="1" x="61"/>
        <item x="18"/>
        <item m="1" x="75"/>
        <item x="19"/>
        <item m="1" x="57"/>
        <item x="20"/>
        <item m="1" x="70"/>
        <item x="21"/>
        <item m="1" x="53"/>
        <item x="22"/>
        <item m="1" x="65"/>
        <item x="23"/>
        <item m="1" x="48"/>
        <item x="24"/>
        <item m="1" x="60"/>
        <item x="25"/>
        <item m="1" x="74"/>
        <item x="26"/>
        <item m="1" x="56"/>
        <item x="27"/>
        <item m="1" x="69"/>
        <item x="28"/>
        <item m="1" x="52"/>
        <item x="29"/>
        <item m="1" x="6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h="1" x="4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DEDD0-9F27-544E-A41E-6B7E22C61005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B51" firstHeaderRow="1" firstDataRow="1" firstDataCol="1" rowPageCount="1" colPageCount="1"/>
  <pivotFields count="16">
    <pivotField axis="axisRow" numFmtId="22" showAll="0" sortType="ascending">
      <items count="79">
        <item x="0"/>
        <item m="1" x="67"/>
        <item x="1"/>
        <item m="1" x="50"/>
        <item x="2"/>
        <item m="1" x="62"/>
        <item x="3"/>
        <item m="1" x="76"/>
        <item x="4"/>
        <item m="1" x="58"/>
        <item x="5"/>
        <item m="1" x="71"/>
        <item x="6"/>
        <item m="1" x="73"/>
        <item x="7"/>
        <item m="1" x="55"/>
        <item x="8"/>
        <item m="1" x="68"/>
        <item x="9"/>
        <item m="1" x="51"/>
        <item x="10"/>
        <item m="1" x="63"/>
        <item x="11"/>
        <item m="1" x="77"/>
        <item x="12"/>
        <item m="1" x="59"/>
        <item x="13"/>
        <item m="1" x="72"/>
        <item x="14"/>
        <item m="1" x="54"/>
        <item x="15"/>
        <item m="1" x="66"/>
        <item x="16"/>
        <item m="1" x="49"/>
        <item x="17"/>
        <item m="1" x="61"/>
        <item x="18"/>
        <item m="1" x="75"/>
        <item x="19"/>
        <item m="1" x="57"/>
        <item x="20"/>
        <item m="1" x="70"/>
        <item x="21"/>
        <item m="1" x="53"/>
        <item x="22"/>
        <item m="1" x="65"/>
        <item x="23"/>
        <item m="1" x="48"/>
        <item x="24"/>
        <item m="1" x="60"/>
        <item x="25"/>
        <item m="1" x="74"/>
        <item x="26"/>
        <item m="1" x="56"/>
        <item x="27"/>
        <item m="1" x="69"/>
        <item x="28"/>
        <item m="1" x="52"/>
        <item x="29"/>
        <item m="1" x="6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46"/>
        <item h="1" x="4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ageFields count="1">
    <pageField fld="3" hier="-1"/>
  </pageFields>
  <dataFields count="1">
    <dataField name="Sum of terapia_intensiva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1609B-6C74-A643-A27D-BFE60C711D17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4:B51" firstHeaderRow="1" firstDataRow="1" firstDataCol="1" rowPageCount="1" colPageCount="1"/>
  <pivotFields count="16">
    <pivotField axis="axisRow" numFmtId="22" showAll="0" sortType="ascending">
      <items count="79">
        <item x="0"/>
        <item m="1" x="67"/>
        <item x="1"/>
        <item m="1" x="50"/>
        <item x="2"/>
        <item m="1" x="62"/>
        <item x="3"/>
        <item m="1" x="76"/>
        <item x="4"/>
        <item m="1" x="58"/>
        <item x="5"/>
        <item m="1" x="71"/>
        <item x="6"/>
        <item m="1" x="73"/>
        <item x="7"/>
        <item m="1" x="55"/>
        <item x="8"/>
        <item m="1" x="68"/>
        <item x="9"/>
        <item m="1" x="51"/>
        <item x="10"/>
        <item m="1" x="63"/>
        <item x="11"/>
        <item m="1" x="77"/>
        <item x="12"/>
        <item m="1" x="59"/>
        <item x="13"/>
        <item m="1" x="72"/>
        <item x="14"/>
        <item m="1" x="54"/>
        <item x="15"/>
        <item m="1" x="66"/>
        <item x="16"/>
        <item m="1" x="49"/>
        <item x="17"/>
        <item m="1" x="61"/>
        <item x="18"/>
        <item m="1" x="75"/>
        <item x="19"/>
        <item m="1" x="57"/>
        <item x="20"/>
        <item m="1" x="70"/>
        <item x="21"/>
        <item m="1" x="53"/>
        <item x="22"/>
        <item m="1" x="65"/>
        <item x="23"/>
        <item m="1" x="48"/>
        <item x="24"/>
        <item m="1" x="60"/>
        <item x="25"/>
        <item m="1" x="74"/>
        <item x="26"/>
        <item m="1" x="56"/>
        <item x="27"/>
        <item m="1" x="69"/>
        <item x="28"/>
        <item m="1" x="52"/>
        <item x="29"/>
        <item m="1" x="6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46"/>
        <item h="1" x="4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ageFields count="1">
    <pageField fld="3" hier="-1"/>
  </pageFields>
  <dataFields count="1"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51" firstHeaderRow="1" firstDataRow="1" firstDataCol="1" rowPageCount="1" colPageCount="1"/>
  <pivotFields count="16">
    <pivotField axis="axisRow" numFmtId="22" showAll="0" sortType="ascending">
      <items count="79">
        <item x="0"/>
        <item m="1" x="67"/>
        <item x="1"/>
        <item m="1" x="50"/>
        <item x="2"/>
        <item m="1" x="62"/>
        <item x="3"/>
        <item m="1" x="76"/>
        <item x="4"/>
        <item m="1" x="58"/>
        <item x="5"/>
        <item m="1" x="71"/>
        <item x="6"/>
        <item m="1" x="73"/>
        <item x="7"/>
        <item m="1" x="55"/>
        <item x="8"/>
        <item m="1" x="68"/>
        <item x="9"/>
        <item m="1" x="51"/>
        <item x="10"/>
        <item m="1" x="63"/>
        <item x="11"/>
        <item m="1" x="77"/>
        <item x="12"/>
        <item m="1" x="59"/>
        <item x="13"/>
        <item m="1" x="72"/>
        <item x="14"/>
        <item m="1" x="54"/>
        <item x="15"/>
        <item m="1" x="66"/>
        <item x="16"/>
        <item m="1" x="49"/>
        <item x="17"/>
        <item m="1" x="61"/>
        <item x="18"/>
        <item m="1" x="75"/>
        <item x="19"/>
        <item m="1" x="57"/>
        <item x="20"/>
        <item m="1" x="70"/>
        <item x="21"/>
        <item m="1" x="53"/>
        <item x="22"/>
        <item m="1" x="65"/>
        <item x="23"/>
        <item m="1" x="48"/>
        <item x="24"/>
        <item m="1" x="60"/>
        <item x="25"/>
        <item m="1" x="74"/>
        <item x="26"/>
        <item m="1" x="56"/>
        <item x="27"/>
        <item m="1" x="69"/>
        <item x="28"/>
        <item m="1" x="52"/>
        <item x="29"/>
        <item m="1" x="6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h="1" x="4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8"/>
  <sheetViews>
    <sheetView topLeftCell="A946" workbookViewId="0">
      <selection activeCell="A968" sqref="A968:Q988"/>
    </sheetView>
  </sheetViews>
  <sheetFormatPr baseColWidth="10" defaultRowHeight="16" x14ac:dyDescent="0.2"/>
  <cols>
    <col min="1" max="1" width="27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10</v>
      </c>
      <c r="O1" t="s">
        <v>11</v>
      </c>
      <c r="P1" t="s">
        <v>12</v>
      </c>
      <c r="Q1" t="s">
        <v>13</v>
      </c>
      <c r="R1" t="s">
        <v>51</v>
      </c>
      <c r="S1" t="s">
        <v>52</v>
      </c>
    </row>
    <row r="2" spans="1:19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</row>
    <row r="3" spans="1:19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9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</row>
    <row r="5" spans="1:19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</row>
    <row r="6" spans="1:19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9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</row>
    <row r="8" spans="1:19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</row>
    <row r="9" spans="1:19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9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9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</row>
    <row r="12" spans="1:19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</row>
    <row r="13" spans="1:19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9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</row>
    <row r="15" spans="1:19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</row>
    <row r="16" spans="1:19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</row>
    <row r="17" spans="1:17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</row>
    <row r="18" spans="1:17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</row>
    <row r="20" spans="1:17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</row>
    <row r="21" spans="1:17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</row>
    <row r="22" spans="1:17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</row>
    <row r="23" spans="1:17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</row>
    <row r="24" spans="1:17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</row>
    <row r="25" spans="1:17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</row>
    <row r="26" spans="1:17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</row>
    <row r="27" spans="1:17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</row>
    <row r="28" spans="1:17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</row>
    <row r="29" spans="1:17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</row>
    <row r="30" spans="1:17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</row>
    <row r="31" spans="1:17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</row>
    <row r="32" spans="1:17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</row>
    <row r="33" spans="1:17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</row>
    <row r="34" spans="1:17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</row>
    <row r="35" spans="1:17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</row>
    <row r="36" spans="1:17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</row>
    <row r="37" spans="1:17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</row>
    <row r="38" spans="1:17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</row>
    <row r="39" spans="1:17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</row>
    <row r="40" spans="1:17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</row>
    <row r="41" spans="1:17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</row>
    <row r="47" spans="1:17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</row>
    <row r="48" spans="1:17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</row>
    <row r="50" spans="1:17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</row>
    <row r="51" spans="1:17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</row>
    <row r="52" spans="1:17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</row>
    <row r="53" spans="1:17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</row>
    <row r="54" spans="1:17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</row>
    <row r="55" spans="1:17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</row>
    <row r="56" spans="1:17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</row>
    <row r="57" spans="1:17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</row>
    <row r="58" spans="1:17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</row>
    <row r="60" spans="1:17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</row>
    <row r="62" spans="1:17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</row>
    <row r="63" spans="1:17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</row>
    <row r="64" spans="1:17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</row>
    <row r="65" spans="1:17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</row>
    <row r="66" spans="1:17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</row>
    <row r="67" spans="1:17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</row>
    <row r="68" spans="1:17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</row>
    <row r="69" spans="1:17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</row>
    <row r="70" spans="1:17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</row>
    <row r="71" spans="1:17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</row>
    <row r="72" spans="1:17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</row>
    <row r="73" spans="1:17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</row>
    <row r="74" spans="1:17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</row>
    <row r="75" spans="1:17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</row>
    <row r="76" spans="1:17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</row>
    <row r="77" spans="1:17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</row>
    <row r="78" spans="1:17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</row>
    <row r="79" spans="1:17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</row>
    <row r="80" spans="1:17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</row>
    <row r="84" spans="1:17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</row>
    <row r="85" spans="1:17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</row>
    <row r="87" spans="1:17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</row>
    <row r="90" spans="1:17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</row>
    <row r="91" spans="1:17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</row>
    <row r="92" spans="1:17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</row>
    <row r="93" spans="1:17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</row>
    <row r="94" spans="1:17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</row>
    <row r="95" spans="1:17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</row>
    <row r="96" spans="1:17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</row>
    <row r="97" spans="1:17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</row>
    <row r="98" spans="1:17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</row>
    <row r="99" spans="1:17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</row>
    <row r="100" spans="1:17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</row>
    <row r="101" spans="1:17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</row>
    <row r="102" spans="1:17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</row>
    <row r="103" spans="1:17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</row>
    <row r="104" spans="1:17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</row>
    <row r="105" spans="1:17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</row>
    <row r="106" spans="1:17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</row>
    <row r="107" spans="1:17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</row>
    <row r="108" spans="1:17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</row>
    <row r="109" spans="1:17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</row>
    <row r="110" spans="1:17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</row>
    <row r="111" spans="1:17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</row>
    <row r="112" spans="1:17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</row>
    <row r="113" spans="1:17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</row>
    <row r="114" spans="1:17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</row>
    <row r="115" spans="1:17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</row>
    <row r="116" spans="1:17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</row>
    <row r="117" spans="1:17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</row>
    <row r="118" spans="1:17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</row>
    <row r="119" spans="1:17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</row>
    <row r="120" spans="1:17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</row>
    <row r="123" spans="1:17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</row>
    <row r="124" spans="1:17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</row>
    <row r="125" spans="1:17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</row>
    <row r="126" spans="1:17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</row>
    <row r="128" spans="1:17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</row>
    <row r="129" spans="1:17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</row>
    <row r="130" spans="1:17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</row>
    <row r="131" spans="1:17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</row>
    <row r="132" spans="1:17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</row>
    <row r="133" spans="1:17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</row>
    <row r="134" spans="1:17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</row>
    <row r="135" spans="1:17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</row>
    <row r="136" spans="1:17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</row>
    <row r="137" spans="1:17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</row>
    <row r="138" spans="1:17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</row>
    <row r="139" spans="1:17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</row>
    <row r="140" spans="1:17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</row>
    <row r="141" spans="1:17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</row>
    <row r="142" spans="1:17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</row>
    <row r="144" spans="1:17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</row>
    <row r="145" spans="1:17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</row>
    <row r="146" spans="1:17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</row>
    <row r="147" spans="1:17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</row>
    <row r="148" spans="1:17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</row>
    <row r="149" spans="1:17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</row>
    <row r="150" spans="1:17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</row>
    <row r="151" spans="1:17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</row>
    <row r="152" spans="1:17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</row>
    <row r="153" spans="1:17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</row>
    <row r="154" spans="1:17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</row>
    <row r="155" spans="1:17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</row>
    <row r="156" spans="1:17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</row>
    <row r="157" spans="1:17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</row>
    <row r="158" spans="1:17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</row>
    <row r="159" spans="1:17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</row>
    <row r="160" spans="1:17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</row>
    <row r="161" spans="1:17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</row>
    <row r="162" spans="1:17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</row>
    <row r="163" spans="1:17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</row>
    <row r="164" spans="1:17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</row>
    <row r="165" spans="1:17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</row>
    <row r="166" spans="1:17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</row>
    <row r="167" spans="1:17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</row>
    <row r="168" spans="1:17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</row>
    <row r="169" spans="1:17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</row>
    <row r="170" spans="1:17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</row>
    <row r="171" spans="1:17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</row>
    <row r="172" spans="1:17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</row>
    <row r="173" spans="1:17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</row>
    <row r="174" spans="1:17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</row>
    <row r="175" spans="1:17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</row>
    <row r="176" spans="1:17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</row>
    <row r="177" spans="1:17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</row>
    <row r="178" spans="1:17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</row>
    <row r="179" spans="1:17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</row>
    <row r="180" spans="1:17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</row>
    <row r="181" spans="1:17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</row>
    <row r="182" spans="1:17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</row>
    <row r="183" spans="1:17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</row>
    <row r="184" spans="1:17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</row>
    <row r="185" spans="1:17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</row>
    <row r="186" spans="1:17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</row>
    <row r="187" spans="1:17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</row>
    <row r="188" spans="1:17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</row>
    <row r="189" spans="1:17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</row>
    <row r="190" spans="1:17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</row>
    <row r="191" spans="1:17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</row>
    <row r="192" spans="1:17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</row>
    <row r="193" spans="1:17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</row>
    <row r="194" spans="1:17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</row>
    <row r="195" spans="1:17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</row>
    <row r="196" spans="1:17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</row>
    <row r="197" spans="1:17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</row>
    <row r="198" spans="1:17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</row>
    <row r="199" spans="1:17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</row>
    <row r="200" spans="1:17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</row>
    <row r="201" spans="1:17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</row>
    <row r="202" spans="1:17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</row>
    <row r="203" spans="1:17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</row>
    <row r="204" spans="1:17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</row>
    <row r="205" spans="1:17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</row>
    <row r="206" spans="1:17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</row>
    <row r="207" spans="1:17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</row>
    <row r="208" spans="1:17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</row>
    <row r="209" spans="1:17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</row>
    <row r="210" spans="1:17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</row>
    <row r="211" spans="1:17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</row>
    <row r="212" spans="1:17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</row>
    <row r="213" spans="1:17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</row>
    <row r="214" spans="1:17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</row>
    <row r="215" spans="1:17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</row>
    <row r="216" spans="1:17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</row>
    <row r="217" spans="1:17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</row>
    <row r="218" spans="1:17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</row>
    <row r="219" spans="1:17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</row>
    <row r="220" spans="1:17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</row>
    <row r="221" spans="1:17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</row>
    <row r="222" spans="1:17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</row>
    <row r="223" spans="1:17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</row>
    <row r="224" spans="1:17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</row>
    <row r="225" spans="1:17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</row>
    <row r="226" spans="1:17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</row>
    <row r="227" spans="1:17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</row>
    <row r="228" spans="1:17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</row>
    <row r="229" spans="1:17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</row>
    <row r="230" spans="1:17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</row>
    <row r="231" spans="1:17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</row>
    <row r="232" spans="1:17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</row>
    <row r="233" spans="1:17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</row>
    <row r="234" spans="1:17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</row>
    <row r="235" spans="1:17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</row>
    <row r="236" spans="1:17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</row>
    <row r="237" spans="1:17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</row>
    <row r="239" spans="1:17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</row>
    <row r="240" spans="1:17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</row>
    <row r="241" spans="1:17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</row>
    <row r="242" spans="1:17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</row>
    <row r="243" spans="1:17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</row>
    <row r="244" spans="1:17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</row>
    <row r="245" spans="1:17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</row>
    <row r="246" spans="1:17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</row>
    <row r="247" spans="1:17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</row>
    <row r="248" spans="1:17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</row>
    <row r="249" spans="1:17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</row>
    <row r="250" spans="1:17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</row>
    <row r="251" spans="1:17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</row>
    <row r="252" spans="1:17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</row>
    <row r="253" spans="1:17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</row>
    <row r="254" spans="1:17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</row>
    <row r="255" spans="1:17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</row>
    <row r="256" spans="1:17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</row>
    <row r="257" spans="1:17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</row>
    <row r="258" spans="1:17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</row>
    <row r="259" spans="1:17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</row>
    <row r="260" spans="1:17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</row>
    <row r="261" spans="1:17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</row>
    <row r="262" spans="1:17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</row>
    <row r="263" spans="1:17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</row>
    <row r="264" spans="1:17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</row>
    <row r="265" spans="1:17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</row>
    <row r="266" spans="1:17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</row>
    <row r="267" spans="1:17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</row>
    <row r="268" spans="1:17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</row>
    <row r="269" spans="1:17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</row>
    <row r="270" spans="1:17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</row>
    <row r="271" spans="1:17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</row>
    <row r="272" spans="1:17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</row>
    <row r="273" spans="1:17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</row>
    <row r="274" spans="1:17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</row>
    <row r="275" spans="1:17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</row>
    <row r="277" spans="1:17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</row>
    <row r="278" spans="1:17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</row>
    <row r="279" spans="1:17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</row>
    <row r="280" spans="1:17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</row>
    <row r="281" spans="1:17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</row>
    <row r="282" spans="1:17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</row>
    <row r="283" spans="1:17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</row>
    <row r="284" spans="1:17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</row>
    <row r="285" spans="1:17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</row>
    <row r="286" spans="1:17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</row>
    <row r="287" spans="1:17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</row>
    <row r="288" spans="1:17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</row>
    <row r="289" spans="1:17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</row>
    <row r="290" spans="1:17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</row>
    <row r="291" spans="1:17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</row>
    <row r="292" spans="1:17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</row>
    <row r="293" spans="1:17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</row>
    <row r="294" spans="1:17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</row>
    <row r="295" spans="1:17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</row>
    <row r="296" spans="1:17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</row>
    <row r="297" spans="1:17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</row>
    <row r="298" spans="1:17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</row>
    <row r="299" spans="1:17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</row>
    <row r="300" spans="1:17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</row>
    <row r="301" spans="1:17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</row>
    <row r="302" spans="1:17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</row>
    <row r="303" spans="1:17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</row>
    <row r="304" spans="1:17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</row>
    <row r="305" spans="1:17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</row>
    <row r="306" spans="1:17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</row>
    <row r="307" spans="1:17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</row>
    <row r="308" spans="1:17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</row>
    <row r="309" spans="1:17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</row>
    <row r="310" spans="1:17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</row>
    <row r="311" spans="1:17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</row>
    <row r="312" spans="1:17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</row>
    <row r="313" spans="1:17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</row>
    <row r="314" spans="1:17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</row>
    <row r="315" spans="1:17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</row>
    <row r="316" spans="1:17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</row>
    <row r="317" spans="1:17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</row>
    <row r="318" spans="1:17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</row>
    <row r="319" spans="1:17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</row>
    <row r="320" spans="1:17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</row>
    <row r="321" spans="1:17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</row>
    <row r="322" spans="1:17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</row>
    <row r="323" spans="1:17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</row>
    <row r="324" spans="1:17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</row>
    <row r="325" spans="1:17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</row>
    <row r="326" spans="1:17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</row>
    <row r="327" spans="1:17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</row>
    <row r="328" spans="1:17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</row>
    <row r="329" spans="1:17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</row>
    <row r="330" spans="1:17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</row>
    <row r="331" spans="1:17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</row>
    <row r="332" spans="1:17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</row>
    <row r="333" spans="1:17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</row>
    <row r="334" spans="1:17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</row>
    <row r="335" spans="1:17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</row>
    <row r="336" spans="1:17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</row>
    <row r="337" spans="1:17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</row>
    <row r="338" spans="1:17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</row>
    <row r="339" spans="1:17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</row>
    <row r="340" spans="1:17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</row>
    <row r="341" spans="1:17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</row>
    <row r="342" spans="1:17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</row>
    <row r="343" spans="1:17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</row>
    <row r="344" spans="1:17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</row>
    <row r="345" spans="1:17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</row>
    <row r="346" spans="1:17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</row>
    <row r="347" spans="1:17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</row>
    <row r="348" spans="1:17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</row>
    <row r="349" spans="1:17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</row>
    <row r="350" spans="1:17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</row>
    <row r="351" spans="1:17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</row>
    <row r="352" spans="1:17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</row>
    <row r="353" spans="1:17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</row>
    <row r="354" spans="1:17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</row>
    <row r="355" spans="1:17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</row>
    <row r="356" spans="1:17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</row>
    <row r="357" spans="1:17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</row>
    <row r="358" spans="1:17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</row>
    <row r="359" spans="1:17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</row>
    <row r="360" spans="1:17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</row>
    <row r="361" spans="1:17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</row>
    <row r="362" spans="1:17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</row>
    <row r="363" spans="1:17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</row>
    <row r="364" spans="1:17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</row>
    <row r="365" spans="1:17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</row>
    <row r="366" spans="1:17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</row>
    <row r="367" spans="1:17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</row>
    <row r="368" spans="1:17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</row>
    <row r="369" spans="1:17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</row>
    <row r="370" spans="1:17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</row>
    <row r="371" spans="1:17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</row>
    <row r="372" spans="1:17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</row>
    <row r="373" spans="1:17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</row>
    <row r="374" spans="1:17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</row>
    <row r="375" spans="1:17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</row>
    <row r="376" spans="1:17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</row>
    <row r="377" spans="1:17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</row>
    <row r="378" spans="1:17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</row>
    <row r="379" spans="1:17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</row>
    <row r="380" spans="1:17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</row>
    <row r="381" spans="1:17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</row>
    <row r="382" spans="1:17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</row>
    <row r="383" spans="1:17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</row>
    <row r="384" spans="1:17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</row>
    <row r="385" spans="1:17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</row>
    <row r="386" spans="1:17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</row>
    <row r="387" spans="1:17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</row>
    <row r="388" spans="1:17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</row>
    <row r="389" spans="1:17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</row>
    <row r="390" spans="1:17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</row>
    <row r="391" spans="1:17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</row>
    <row r="392" spans="1:17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</row>
    <row r="399" spans="1:17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</row>
    <row r="400" spans="1:17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</row>
    <row r="401" spans="1:17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</row>
    <row r="402" spans="1:17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</row>
    <row r="403" spans="1:17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</row>
    <row r="404" spans="1:17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</row>
    <row r="405" spans="1:17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</row>
    <row r="406" spans="1:17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</row>
    <row r="407" spans="1:17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</row>
    <row r="408" spans="1:17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</row>
    <row r="409" spans="1:17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</row>
    <row r="410" spans="1:17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</row>
    <row r="411" spans="1:17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</row>
    <row r="412" spans="1:17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</row>
    <row r="414" spans="1:17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</row>
    <row r="415" spans="1:17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</row>
    <row r="416" spans="1:17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</row>
    <row r="417" spans="1:17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</row>
    <row r="418" spans="1:17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</row>
    <row r="419" spans="1:17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</row>
    <row r="420" spans="1:17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</row>
    <row r="421" spans="1:17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</row>
    <row r="422" spans="1:17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</row>
    <row r="423" spans="1:17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</row>
    <row r="424" spans="1:17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</row>
    <row r="425" spans="1:17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</row>
    <row r="426" spans="1:17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</row>
    <row r="427" spans="1:17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</row>
    <row r="428" spans="1:17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</row>
    <row r="429" spans="1:17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</row>
    <row r="430" spans="1:17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</row>
    <row r="431" spans="1:17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</row>
    <row r="433" spans="1:17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</row>
    <row r="437" spans="1:17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</row>
    <row r="438" spans="1:17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</row>
    <row r="443" spans="1:17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</row>
    <row r="444" spans="1:17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</row>
    <row r="447" spans="1:17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</row>
    <row r="448" spans="1:17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</row>
    <row r="449" spans="1:17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</row>
    <row r="450" spans="1:17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</row>
    <row r="451" spans="1:17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</row>
    <row r="452" spans="1:17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</row>
    <row r="453" spans="1:17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</row>
    <row r="454" spans="1:17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</row>
    <row r="455" spans="1:17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</row>
    <row r="456" spans="1:17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</row>
    <row r="457" spans="1:17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</row>
    <row r="458" spans="1:17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</row>
    <row r="459" spans="1:17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</row>
    <row r="460" spans="1:17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</row>
    <row r="461" spans="1:17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</row>
    <row r="462" spans="1:17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</row>
    <row r="463" spans="1:17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</row>
    <row r="464" spans="1:17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</row>
    <row r="465" spans="1:17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</row>
    <row r="466" spans="1:17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</row>
    <row r="467" spans="1:17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</row>
    <row r="468" spans="1:17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</row>
    <row r="469" spans="1:17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</row>
    <row r="470" spans="1:17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</row>
    <row r="471" spans="1:17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</row>
    <row r="474" spans="1:17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</row>
    <row r="476" spans="1:17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</row>
    <row r="477" spans="1:17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</row>
    <row r="479" spans="1:17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</row>
    <row r="480" spans="1:17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</row>
    <row r="481" spans="1:17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</row>
    <row r="482" spans="1:17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</row>
    <row r="483" spans="1:17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</row>
    <row r="484" spans="1:17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</row>
    <row r="485" spans="1:17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</row>
    <row r="486" spans="1:17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</row>
    <row r="487" spans="1:17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</row>
    <row r="488" spans="1:17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</row>
    <row r="489" spans="1:17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</row>
    <row r="490" spans="1:17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</row>
    <row r="491" spans="1:17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</row>
    <row r="493" spans="1:17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</row>
    <row r="494" spans="1:17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</row>
    <row r="495" spans="1:17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</row>
    <row r="496" spans="1:17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</row>
    <row r="497" spans="1:17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</row>
    <row r="498" spans="1:17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</row>
    <row r="499" spans="1:17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</row>
    <row r="500" spans="1:17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</row>
    <row r="501" spans="1:17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</row>
    <row r="502" spans="1:17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</row>
    <row r="503" spans="1:17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</row>
    <row r="504" spans="1:17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</row>
    <row r="505" spans="1:17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</row>
    <row r="506" spans="1:17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</row>
    <row r="507" spans="1:17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</row>
    <row r="508" spans="1:17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</row>
    <row r="509" spans="1:17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</row>
    <row r="510" spans="1:17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</row>
    <row r="512" spans="1:17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</row>
    <row r="513" spans="1:17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</row>
    <row r="514" spans="1:17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</row>
    <row r="515" spans="1:17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</row>
    <row r="516" spans="1:17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</row>
    <row r="517" spans="1:17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</row>
    <row r="518" spans="1:17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</row>
    <row r="519" spans="1:17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</row>
    <row r="520" spans="1:17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</row>
    <row r="521" spans="1:17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</row>
    <row r="522" spans="1:17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</row>
    <row r="523" spans="1:17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</row>
    <row r="524" spans="1:17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</row>
    <row r="525" spans="1:17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</row>
    <row r="526" spans="1:17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</row>
    <row r="527" spans="1:17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</row>
    <row r="528" spans="1:17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</row>
    <row r="529" spans="1:17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</row>
    <row r="530" spans="1:17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</row>
    <row r="531" spans="1:17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</row>
    <row r="532" spans="1:17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</row>
    <row r="533" spans="1:17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</row>
    <row r="534" spans="1:17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</row>
    <row r="535" spans="1:17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</row>
    <row r="536" spans="1:17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</row>
    <row r="537" spans="1:17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</row>
    <row r="538" spans="1:17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</row>
    <row r="539" spans="1:17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</row>
    <row r="540" spans="1:17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</row>
    <row r="541" spans="1:17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</row>
    <row r="542" spans="1:17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</row>
    <row r="543" spans="1:17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</row>
    <row r="544" spans="1:17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</row>
    <row r="545" spans="1:17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</row>
    <row r="546" spans="1:17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</row>
    <row r="547" spans="1:17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</row>
    <row r="548" spans="1:17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</row>
    <row r="552" spans="1:17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</row>
    <row r="553" spans="1:17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</row>
    <row r="554" spans="1:17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</row>
    <row r="555" spans="1:17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</row>
    <row r="556" spans="1:17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</row>
    <row r="557" spans="1:17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</row>
    <row r="558" spans="1:17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</row>
    <row r="559" spans="1:17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</row>
    <row r="560" spans="1:17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</row>
    <row r="561" spans="1:17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</row>
    <row r="562" spans="1:17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</row>
    <row r="563" spans="1:17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</row>
    <row r="564" spans="1:17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</row>
    <row r="565" spans="1:17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</row>
    <row r="566" spans="1:17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</row>
    <row r="567" spans="1:17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</row>
    <row r="568" spans="1:17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</row>
    <row r="569" spans="1:17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</row>
    <row r="571" spans="1:17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</row>
    <row r="572" spans="1:17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</row>
    <row r="573" spans="1:17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</row>
    <row r="574" spans="1:17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</row>
    <row r="575" spans="1:17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</row>
    <row r="576" spans="1:17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</row>
    <row r="577" spans="1:17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</row>
    <row r="578" spans="1:17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</row>
    <row r="579" spans="1:17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</row>
    <row r="580" spans="1:17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</row>
    <row r="581" spans="1:17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</row>
    <row r="582" spans="1:17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</row>
    <row r="583" spans="1:17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</row>
    <row r="584" spans="1:17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</row>
    <row r="585" spans="1:17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</row>
    <row r="586" spans="1:17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</row>
    <row r="587" spans="1:17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</row>
    <row r="594" spans="1:17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</row>
    <row r="596" spans="1:17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</row>
    <row r="597" spans="1:17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</row>
    <row r="598" spans="1:17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</row>
    <row r="599" spans="1:17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</row>
    <row r="601" spans="1:17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</row>
    <row r="602" spans="1:17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</row>
    <row r="603" spans="1:17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</row>
    <row r="604" spans="1:17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</row>
    <row r="605" spans="1:17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</row>
    <row r="606" spans="1:17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</row>
    <row r="607" spans="1:17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</row>
    <row r="608" spans="1:17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</row>
    <row r="609" spans="1:17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</row>
    <row r="610" spans="1:17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</row>
    <row r="611" spans="1:17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</row>
    <row r="612" spans="1:17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</row>
    <row r="613" spans="1:17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</row>
    <row r="614" spans="1:17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</row>
    <row r="615" spans="1:17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</row>
    <row r="616" spans="1:17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</row>
    <row r="617" spans="1:17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</row>
    <row r="618" spans="1:17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</row>
    <row r="619" spans="1:17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</row>
    <row r="620" spans="1:17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</row>
    <row r="621" spans="1:17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</row>
    <row r="622" spans="1:17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</row>
    <row r="623" spans="1:17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</row>
    <row r="624" spans="1:17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</row>
    <row r="625" spans="1:17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</row>
    <row r="626" spans="1:17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</row>
    <row r="627" spans="1:17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</row>
    <row r="628" spans="1:17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</row>
    <row r="630" spans="1:17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</row>
    <row r="633" spans="1:17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</row>
    <row r="634" spans="1:17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</row>
    <row r="636" spans="1:17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</row>
    <row r="638" spans="1:17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</row>
    <row r="639" spans="1:17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</row>
    <row r="640" spans="1:17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</row>
    <row r="641" spans="1:17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</row>
    <row r="642" spans="1:17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</row>
    <row r="643" spans="1:17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</row>
    <row r="644" spans="1:17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</row>
    <row r="645" spans="1:17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</row>
    <row r="646" spans="1:17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</row>
    <row r="647" spans="1:17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</row>
    <row r="648" spans="1:17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</row>
    <row r="649" spans="1:17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</row>
    <row r="650" spans="1:17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</row>
    <row r="651" spans="1:17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</row>
    <row r="652" spans="1:17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</row>
    <row r="653" spans="1:17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</row>
    <row r="654" spans="1:17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</row>
    <row r="655" spans="1:17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</row>
    <row r="656" spans="1:17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</row>
    <row r="657" spans="1:17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</row>
    <row r="658" spans="1:17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</row>
    <row r="659" spans="1:17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</row>
    <row r="660" spans="1:17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</row>
    <row r="661" spans="1:17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</row>
    <row r="662" spans="1:17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</row>
    <row r="663" spans="1:17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</row>
    <row r="664" spans="1:17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</row>
    <row r="665" spans="1:17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</row>
    <row r="666" spans="1:17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</row>
    <row r="667" spans="1:17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</row>
    <row r="668" spans="1:17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</row>
    <row r="669" spans="1:17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</row>
    <row r="670" spans="1:17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</row>
    <row r="671" spans="1:17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</row>
    <row r="672" spans="1:17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</row>
    <row r="673" spans="1:17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</row>
    <row r="674" spans="1:17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</row>
    <row r="675" spans="1:17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</row>
    <row r="676" spans="1:17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</row>
    <row r="677" spans="1:17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</row>
    <row r="678" spans="1:17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</row>
    <row r="679" spans="1:17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</row>
    <row r="680" spans="1:17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</row>
    <row r="681" spans="1:17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</row>
    <row r="682" spans="1:17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</row>
    <row r="683" spans="1:17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</row>
    <row r="684" spans="1:17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</row>
    <row r="685" spans="1:17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</row>
    <row r="686" spans="1:17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</row>
    <row r="687" spans="1:17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</row>
    <row r="688" spans="1:17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</row>
    <row r="689" spans="1:17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</row>
    <row r="690" spans="1:17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</row>
    <row r="691" spans="1:17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</row>
    <row r="692" spans="1:17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</row>
    <row r="693" spans="1:17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</row>
    <row r="694" spans="1:17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</row>
    <row r="695" spans="1:17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</row>
    <row r="696" spans="1:17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</row>
    <row r="697" spans="1:17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</row>
    <row r="698" spans="1:17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</row>
    <row r="699" spans="1:17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</row>
    <row r="700" spans="1:17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</row>
    <row r="701" spans="1:17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</row>
    <row r="702" spans="1:17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</row>
    <row r="703" spans="1:17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</row>
    <row r="704" spans="1:17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</row>
    <row r="706" spans="1:17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</row>
    <row r="710" spans="1:17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</row>
    <row r="711" spans="1:17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</row>
    <row r="713" spans="1:17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</row>
    <row r="714" spans="1:17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</row>
    <row r="715" spans="1:17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</row>
    <row r="716" spans="1:17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</row>
    <row r="717" spans="1:17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</row>
    <row r="718" spans="1:17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</row>
    <row r="719" spans="1:17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</row>
    <row r="720" spans="1:17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</row>
    <row r="721" spans="1:17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</row>
    <row r="722" spans="1:17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</row>
    <row r="723" spans="1:17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</row>
    <row r="724" spans="1:17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</row>
    <row r="725" spans="1:17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</row>
    <row r="726" spans="1:17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</row>
    <row r="727" spans="1:17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</row>
    <row r="728" spans="1:17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</row>
    <row r="729" spans="1:17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</row>
    <row r="730" spans="1:17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</row>
    <row r="731" spans="1:17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</row>
    <row r="732" spans="1:17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</row>
    <row r="733" spans="1:17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</row>
    <row r="734" spans="1:17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</row>
    <row r="735" spans="1:17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</row>
    <row r="736" spans="1:17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</row>
    <row r="737" spans="1:17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</row>
    <row r="738" spans="1:17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</row>
    <row r="739" spans="1:17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</row>
    <row r="740" spans="1:17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</row>
    <row r="741" spans="1:17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</row>
    <row r="742" spans="1:17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</row>
    <row r="743" spans="1:17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</row>
    <row r="744" spans="1:17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</row>
    <row r="747" spans="1:17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</row>
    <row r="753" spans="1:17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</row>
    <row r="754" spans="1:17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</row>
    <row r="755" spans="1:17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</row>
    <row r="756" spans="1:17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</row>
    <row r="757" spans="1:17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</row>
    <row r="758" spans="1:17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</row>
    <row r="759" spans="1:17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</row>
    <row r="760" spans="1:17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</row>
    <row r="761" spans="1:17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</row>
    <row r="762" spans="1:17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</row>
    <row r="763" spans="1:17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</row>
    <row r="764" spans="1:17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</row>
    <row r="765" spans="1:17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</row>
    <row r="766" spans="1:17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</row>
    <row r="767" spans="1:17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</row>
    <row r="768" spans="1:17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</row>
    <row r="769" spans="1:17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</row>
    <row r="770" spans="1:17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</row>
    <row r="771" spans="1:17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</row>
    <row r="772" spans="1:17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</row>
    <row r="773" spans="1:17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</row>
    <row r="774" spans="1:17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</row>
    <row r="775" spans="1:17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</row>
    <row r="776" spans="1:17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</row>
    <row r="777" spans="1:17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</row>
    <row r="778" spans="1:17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</row>
    <row r="779" spans="1:17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</row>
    <row r="780" spans="1:17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</row>
    <row r="781" spans="1:17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</row>
    <row r="782" spans="1:17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</row>
    <row r="783" spans="1:17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</row>
    <row r="784" spans="1:17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</row>
    <row r="785" spans="1:17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</row>
    <row r="786" spans="1:17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</row>
    <row r="787" spans="1:17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</row>
    <row r="788" spans="1:17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</row>
    <row r="789" spans="1:17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</row>
    <row r="790" spans="1:17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</row>
    <row r="791" spans="1:17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</row>
    <row r="792" spans="1:17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</row>
    <row r="793" spans="1:17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</row>
    <row r="794" spans="1:17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</row>
    <row r="795" spans="1:17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</row>
    <row r="796" spans="1:17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</row>
    <row r="797" spans="1:17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</row>
    <row r="798" spans="1:17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</row>
    <row r="799" spans="1:17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</row>
    <row r="800" spans="1:17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</row>
    <row r="801" spans="1:17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</row>
    <row r="802" spans="1:17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</row>
    <row r="803" spans="1:17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</row>
    <row r="804" spans="1:17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</row>
    <row r="805" spans="1:17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</row>
    <row r="806" spans="1:17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</row>
    <row r="807" spans="1:17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</row>
    <row r="808" spans="1:17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</row>
    <row r="809" spans="1:17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</row>
    <row r="810" spans="1:17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</row>
    <row r="811" spans="1:17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</row>
    <row r="812" spans="1:17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</row>
    <row r="813" spans="1:17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</row>
    <row r="814" spans="1:17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</row>
    <row r="815" spans="1:17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</row>
    <row r="816" spans="1:17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</row>
    <row r="817" spans="1:17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</row>
    <row r="818" spans="1:17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</row>
    <row r="819" spans="1:17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</row>
    <row r="820" spans="1:17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</row>
    <row r="821" spans="1:17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</row>
    <row r="822" spans="1:17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</row>
    <row r="823" spans="1:17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</row>
    <row r="824" spans="1:17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</row>
    <row r="825" spans="1:17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</row>
    <row r="826" spans="1:17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</row>
    <row r="827" spans="1:17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</row>
    <row r="828" spans="1:17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</row>
    <row r="829" spans="1:17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</row>
    <row r="830" spans="1:17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</row>
    <row r="831" spans="1:17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</row>
    <row r="832" spans="1:17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</row>
    <row r="833" spans="1:17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</row>
    <row r="834" spans="1:17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</row>
    <row r="835" spans="1:17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</row>
    <row r="836" spans="1:17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</row>
    <row r="837" spans="1:17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</row>
    <row r="838" spans="1:17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</row>
    <row r="839" spans="1:17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</row>
    <row r="840" spans="1:17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</row>
    <row r="841" spans="1:17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</row>
    <row r="842" spans="1:17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</row>
    <row r="843" spans="1:17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</row>
    <row r="844" spans="1:17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</row>
    <row r="845" spans="1:17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</row>
    <row r="846" spans="1:17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</row>
    <row r="847" spans="1:17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</row>
    <row r="848" spans="1:17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</row>
    <row r="849" spans="1:17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</row>
    <row r="850" spans="1:17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</row>
    <row r="851" spans="1:17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</row>
    <row r="852" spans="1:17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</row>
    <row r="853" spans="1:17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</row>
    <row r="854" spans="1:17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</row>
    <row r="855" spans="1:17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</row>
    <row r="856" spans="1:17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</row>
    <row r="857" spans="1:17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</row>
    <row r="858" spans="1:17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</row>
    <row r="859" spans="1:17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</row>
    <row r="860" spans="1:17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</row>
    <row r="861" spans="1:17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</row>
    <row r="862" spans="1:17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</row>
    <row r="863" spans="1:17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</row>
    <row r="864" spans="1:17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</row>
    <row r="865" spans="1:17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</row>
    <row r="866" spans="1:17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</row>
    <row r="867" spans="1:17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</row>
    <row r="868" spans="1:17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</row>
    <row r="869" spans="1:17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</row>
    <row r="870" spans="1:17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</row>
    <row r="871" spans="1:17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</row>
    <row r="872" spans="1:17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</row>
    <row r="873" spans="1:17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</row>
    <row r="874" spans="1:17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</row>
    <row r="875" spans="1:17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</row>
    <row r="876" spans="1:17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</row>
    <row r="877" spans="1:17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</row>
    <row r="878" spans="1:17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</row>
    <row r="879" spans="1:17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</row>
    <row r="880" spans="1:17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</row>
    <row r="881" spans="1:17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</row>
    <row r="882" spans="1:17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</row>
    <row r="883" spans="1:17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</row>
    <row r="884" spans="1:17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</row>
    <row r="885" spans="1:17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</row>
    <row r="886" spans="1:17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</row>
    <row r="887" spans="1:17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</row>
    <row r="888" spans="1:17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</row>
    <row r="889" spans="1:17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</row>
    <row r="890" spans="1:17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</row>
    <row r="891" spans="1:17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</row>
    <row r="892" spans="1:17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</row>
    <row r="893" spans="1:17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</row>
    <row r="894" spans="1:17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</row>
    <row r="895" spans="1:17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</row>
    <row r="896" spans="1:17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</row>
    <row r="897" spans="1:17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</row>
    <row r="898" spans="1:17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</row>
    <row r="899" spans="1:17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</row>
    <row r="900" spans="1:17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</row>
    <row r="901" spans="1:17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</row>
    <row r="902" spans="1:17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</row>
    <row r="903" spans="1:17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</row>
    <row r="904" spans="1:17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</row>
    <row r="905" spans="1:17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</row>
    <row r="906" spans="1:17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</row>
    <row r="907" spans="1:17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</row>
    <row r="908" spans="1:17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</row>
    <row r="909" spans="1:17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</row>
    <row r="910" spans="1:17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</row>
    <row r="911" spans="1:17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</row>
    <row r="912" spans="1:17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</row>
    <row r="913" spans="1:17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</row>
    <row r="914" spans="1:17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</row>
    <row r="915" spans="1:17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</row>
    <row r="916" spans="1:17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</row>
    <row r="917" spans="1:17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</row>
    <row r="918" spans="1:17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</row>
    <row r="919" spans="1:17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</row>
    <row r="920" spans="1:17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</row>
    <row r="921" spans="1:17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</row>
    <row r="922" spans="1:17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</row>
    <row r="923" spans="1:17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</row>
    <row r="924" spans="1:17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</row>
    <row r="925" spans="1:17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</row>
    <row r="926" spans="1:17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</row>
    <row r="927" spans="1:17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</row>
    <row r="928" spans="1:17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</row>
    <row r="929" spans="1:17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</row>
    <row r="930" spans="1:17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</row>
    <row r="931" spans="1:17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</row>
    <row r="932" spans="1:17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</row>
    <row r="933" spans="1:17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</row>
    <row r="934" spans="1:17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</row>
    <row r="935" spans="1:17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</row>
    <row r="936" spans="1:17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</row>
    <row r="937" spans="1:17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</row>
    <row r="938" spans="1:17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</row>
    <row r="939" spans="1:17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</row>
    <row r="940" spans="1:17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</row>
    <row r="941" spans="1:17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</row>
    <row r="942" spans="1:17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</row>
    <row r="943" spans="1:17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</row>
    <row r="944" spans="1:17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</row>
    <row r="945" spans="1:17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</row>
    <row r="946" spans="1:17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</row>
    <row r="947" spans="1:17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</row>
    <row r="948" spans="1:17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</row>
    <row r="949" spans="1:17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</row>
    <row r="950" spans="1:17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</row>
    <row r="951" spans="1:17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</row>
    <row r="952" spans="1:17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</row>
    <row r="953" spans="1:17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</row>
    <row r="954" spans="1:17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</row>
    <row r="955" spans="1:17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</row>
    <row r="956" spans="1:17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</row>
    <row r="957" spans="1:17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</row>
    <row r="958" spans="1:17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</row>
    <row r="959" spans="1:17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</row>
    <row r="960" spans="1:17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</row>
    <row r="961" spans="1:17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</row>
    <row r="962" spans="1:17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</row>
    <row r="963" spans="1:17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</row>
    <row r="964" spans="1:17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</row>
    <row r="965" spans="1:17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</row>
    <row r="966" spans="1:17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</row>
    <row r="967" spans="1:17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</row>
    <row r="968" spans="1:17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</row>
    <row r="969" spans="1:17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</row>
    <row r="970" spans="1:17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</row>
    <row r="971" spans="1:17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</row>
    <row r="972" spans="1:17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</row>
    <row r="973" spans="1:17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</row>
    <row r="974" spans="1:17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</row>
    <row r="975" spans="1:17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</row>
    <row r="976" spans="1:17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</row>
    <row r="977" spans="1:17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</row>
    <row r="978" spans="1:17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</row>
    <row r="979" spans="1:17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</row>
    <row r="980" spans="1:17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</row>
    <row r="981" spans="1:17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</row>
    <row r="982" spans="1:17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</row>
    <row r="983" spans="1:17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</row>
    <row r="984" spans="1:17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</row>
    <row r="985" spans="1:17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</row>
    <row r="986" spans="1:17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</row>
    <row r="987" spans="1:17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</row>
    <row r="988" spans="1:17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</row>
  </sheetData>
  <autoFilter ref="A1:S1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2"/>
  <sheetViews>
    <sheetView topLeftCell="A55" zoomScale="91" zoomScaleNormal="91" workbookViewId="0">
      <selection activeCell="G52" sqref="G5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12" width="18.5" customWidth="1"/>
    <col min="13" max="13" width="11.33203125" bestFit="1" customWidth="1"/>
    <col min="14" max="14" width="10.1640625" bestFit="1" customWidth="1"/>
    <col min="15" max="15" width="9" bestFit="1" customWidth="1"/>
    <col min="16" max="16" width="6.1640625" bestFit="1" customWidth="1"/>
    <col min="17" max="17" width="8.83203125" bestFit="1" customWidth="1"/>
    <col min="18" max="18" width="6" bestFit="1" customWidth="1"/>
    <col min="19" max="19" width="7.83203125" bestFit="1" customWidth="1"/>
    <col min="20" max="20" width="7.33203125" bestFit="1" customWidth="1"/>
    <col min="21" max="21" width="12" bestFit="1" customWidth="1"/>
    <col min="22" max="22" width="7" bestFit="1" customWidth="1"/>
    <col min="23" max="24" width="10.83203125" bestFit="1" customWidth="1"/>
    <col min="25" max="25" width="22.1640625" bestFit="1" customWidth="1"/>
    <col min="26" max="26" width="26.83203125" bestFit="1" customWidth="1"/>
    <col min="27" max="27" width="17.83203125" bestFit="1" customWidth="1"/>
    <col min="28" max="28" width="20.33203125" bestFit="1" customWidth="1"/>
    <col min="29" max="29" width="27.33203125" bestFit="1" customWidth="1"/>
    <col min="30" max="30" width="22.1640625" bestFit="1" customWidth="1"/>
    <col min="31" max="31" width="26.83203125" bestFit="1" customWidth="1"/>
    <col min="32" max="32" width="14.5" bestFit="1" customWidth="1"/>
    <col min="33" max="33" width="20.33203125" bestFit="1" customWidth="1"/>
    <col min="34" max="34" width="27.33203125" bestFit="1" customWidth="1"/>
    <col min="35" max="35" width="22.1640625" bestFit="1" customWidth="1"/>
    <col min="36" max="36" width="26.83203125" bestFit="1" customWidth="1"/>
    <col min="37" max="37" width="14.5" bestFit="1" customWidth="1"/>
    <col min="38" max="38" width="20.33203125" bestFit="1" customWidth="1"/>
    <col min="39" max="39" width="27.33203125" bestFit="1" customWidth="1"/>
    <col min="40" max="40" width="22.1640625" bestFit="1" customWidth="1"/>
    <col min="41" max="41" width="26.83203125" bestFit="1" customWidth="1"/>
    <col min="42" max="42" width="14.5" bestFit="1" customWidth="1"/>
    <col min="43" max="43" width="20.33203125" bestFit="1" customWidth="1"/>
    <col min="44" max="44" width="27.33203125" bestFit="1" customWidth="1"/>
    <col min="45" max="45" width="22.1640625" bestFit="1" customWidth="1"/>
    <col min="46" max="46" width="26.83203125" bestFit="1" customWidth="1"/>
    <col min="47" max="47" width="14.5" bestFit="1" customWidth="1"/>
    <col min="48" max="48" width="20.33203125" bestFit="1" customWidth="1"/>
    <col min="49" max="49" width="27.33203125" bestFit="1" customWidth="1"/>
    <col min="50" max="50" width="22.1640625" bestFit="1" customWidth="1"/>
    <col min="51" max="51" width="26.83203125" bestFit="1" customWidth="1"/>
    <col min="52" max="52" width="14.5" bestFit="1" customWidth="1"/>
    <col min="53" max="53" width="20.33203125" bestFit="1" customWidth="1"/>
    <col min="54" max="54" width="27.33203125" bestFit="1" customWidth="1"/>
    <col min="55" max="55" width="22.1640625" bestFit="1" customWidth="1"/>
    <col min="56" max="56" width="26.83203125" bestFit="1" customWidth="1"/>
    <col min="57" max="57" width="14.5" bestFit="1" customWidth="1"/>
    <col min="58" max="58" width="20.33203125" bestFit="1" customWidth="1"/>
    <col min="59" max="59" width="27.33203125" bestFit="1" customWidth="1"/>
    <col min="60" max="60" width="22.1640625" bestFit="1" customWidth="1"/>
    <col min="61" max="61" width="26.83203125" bestFit="1" customWidth="1"/>
    <col min="62" max="62" width="14.5" bestFit="1" customWidth="1"/>
    <col min="63" max="63" width="20.33203125" bestFit="1" customWidth="1"/>
    <col min="64" max="64" width="27.33203125" bestFit="1" customWidth="1"/>
    <col min="65" max="65" width="22.1640625" bestFit="1" customWidth="1"/>
    <col min="66" max="66" width="26.83203125" bestFit="1" customWidth="1"/>
    <col min="67" max="67" width="14.5" bestFit="1" customWidth="1"/>
    <col min="68" max="68" width="20.33203125" bestFit="1" customWidth="1"/>
    <col min="69" max="69" width="27.33203125" bestFit="1" customWidth="1"/>
    <col min="70" max="70" width="22.1640625" bestFit="1" customWidth="1"/>
    <col min="71" max="71" width="26.83203125" bestFit="1" customWidth="1"/>
    <col min="72" max="72" width="14.5" bestFit="1" customWidth="1"/>
    <col min="73" max="73" width="20.33203125" bestFit="1" customWidth="1"/>
    <col min="74" max="74" width="27.33203125" bestFit="1" customWidth="1"/>
    <col min="75" max="75" width="22.1640625" bestFit="1" customWidth="1"/>
    <col min="76" max="76" width="26.83203125" bestFit="1" customWidth="1"/>
    <col min="77" max="77" width="14.5" bestFit="1" customWidth="1"/>
    <col min="78" max="78" width="20.33203125" bestFit="1" customWidth="1"/>
    <col min="79" max="79" width="27.33203125" bestFit="1" customWidth="1"/>
    <col min="80" max="80" width="22.1640625" bestFit="1" customWidth="1"/>
    <col min="81" max="81" width="26.83203125" bestFit="1" customWidth="1"/>
    <col min="82" max="82" width="14.5" bestFit="1" customWidth="1"/>
    <col min="83" max="83" width="20.33203125" bestFit="1" customWidth="1"/>
    <col min="84" max="84" width="27.33203125" bestFit="1" customWidth="1"/>
    <col min="85" max="85" width="22.1640625" bestFit="1" customWidth="1"/>
    <col min="86" max="86" width="26.83203125" bestFit="1" customWidth="1"/>
    <col min="87" max="87" width="14.5" bestFit="1" customWidth="1"/>
    <col min="88" max="88" width="20.33203125" bestFit="1" customWidth="1"/>
    <col min="89" max="89" width="27.33203125" bestFit="1" customWidth="1"/>
    <col min="90" max="90" width="22.1640625" bestFit="1" customWidth="1"/>
    <col min="91" max="91" width="26.83203125" bestFit="1" customWidth="1"/>
    <col min="92" max="92" width="14.5" bestFit="1" customWidth="1"/>
    <col min="93" max="93" width="20.33203125" bestFit="1" customWidth="1"/>
    <col min="94" max="94" width="27.33203125" bestFit="1" customWidth="1"/>
    <col min="95" max="95" width="22.1640625" bestFit="1" customWidth="1"/>
    <col min="96" max="96" width="26.83203125" bestFit="1" customWidth="1"/>
    <col min="97" max="97" width="14.5" bestFit="1" customWidth="1"/>
    <col min="98" max="98" width="20.33203125" bestFit="1" customWidth="1"/>
    <col min="99" max="99" width="27.33203125" bestFit="1" customWidth="1"/>
    <col min="100" max="100" width="22.1640625" bestFit="1" customWidth="1"/>
    <col min="101" max="101" width="26.83203125" bestFit="1" customWidth="1"/>
    <col min="102" max="102" width="14.5" bestFit="1" customWidth="1"/>
    <col min="103" max="103" width="20.33203125" bestFit="1" customWidth="1"/>
    <col min="104" max="104" width="27.33203125" bestFit="1" customWidth="1"/>
    <col min="105" max="105" width="22.1640625" bestFit="1" customWidth="1"/>
    <col min="106" max="106" width="26.83203125" bestFit="1" customWidth="1"/>
    <col min="107" max="107" width="19.33203125" bestFit="1" customWidth="1"/>
    <col min="108" max="108" width="25.1640625" bestFit="1" customWidth="1"/>
    <col min="109" max="109" width="32.1640625" bestFit="1" customWidth="1"/>
    <col min="110" max="110" width="27" bestFit="1" customWidth="1"/>
    <col min="111" max="111" width="31.5" bestFit="1" customWidth="1"/>
    <col min="112" max="112" width="19.33203125" bestFit="1" customWidth="1"/>
    <col min="113" max="113" width="25.1640625" bestFit="1" customWidth="1"/>
    <col min="114" max="114" width="32.1640625" bestFit="1" customWidth="1"/>
    <col min="115" max="115" width="27" bestFit="1" customWidth="1"/>
    <col min="116" max="116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3" t="s">
        <v>47</v>
      </c>
      <c r="B4" s="4"/>
      <c r="C4" s="4"/>
      <c r="D4" s="4"/>
      <c r="E4" s="4"/>
      <c r="F4" s="4"/>
      <c r="G4">
        <f>SUM(B4:F4)</f>
        <v>0</v>
      </c>
    </row>
    <row r="5" spans="1:7" x14ac:dyDescent="0.2">
      <c r="A5" s="7">
        <v>43885</v>
      </c>
      <c r="B5" s="4">
        <v>7</v>
      </c>
      <c r="C5" s="4">
        <v>1</v>
      </c>
      <c r="D5" s="4">
        <v>101</v>
      </c>
      <c r="E5" s="4">
        <v>26</v>
      </c>
      <c r="F5" s="4">
        <v>94</v>
      </c>
      <c r="G5">
        <f t="shared" ref="G5:G51" si="0">SUM(B5:F5)</f>
        <v>229</v>
      </c>
    </row>
    <row r="6" spans="1:7" x14ac:dyDescent="0.2">
      <c r="A6" s="7">
        <v>43886</v>
      </c>
      <c r="B6" s="4">
        <v>3</v>
      </c>
      <c r="C6" s="4">
        <v>0</v>
      </c>
      <c r="D6" s="4">
        <v>13</v>
      </c>
      <c r="E6" s="4">
        <v>9</v>
      </c>
      <c r="F6" s="4">
        <v>68</v>
      </c>
      <c r="G6">
        <f t="shared" si="0"/>
        <v>93</v>
      </c>
    </row>
    <row r="7" spans="1:7" x14ac:dyDescent="0.2">
      <c r="A7" s="7">
        <v>43887</v>
      </c>
      <c r="B7" s="4">
        <v>2</v>
      </c>
      <c r="C7" s="4">
        <v>2</v>
      </c>
      <c r="D7" s="4">
        <v>14</v>
      </c>
      <c r="E7" s="4">
        <v>1</v>
      </c>
      <c r="F7" s="4">
        <v>59</v>
      </c>
      <c r="G7">
        <f t="shared" si="0"/>
        <v>78</v>
      </c>
    </row>
    <row r="8" spans="1:7" x14ac:dyDescent="0.2">
      <c r="A8" s="7">
        <v>43888</v>
      </c>
      <c r="B8" s="4">
        <v>5</v>
      </c>
      <c r="C8" s="4">
        <v>42</v>
      </c>
      <c r="D8" s="4">
        <v>120</v>
      </c>
      <c r="E8" s="4">
        <v>20</v>
      </c>
      <c r="F8" s="4">
        <v>63</v>
      </c>
      <c r="G8">
        <f t="shared" si="0"/>
        <v>250</v>
      </c>
    </row>
    <row r="9" spans="1:7" x14ac:dyDescent="0.2">
      <c r="A9" s="7">
        <v>43889</v>
      </c>
      <c r="B9" s="4">
        <v>4</v>
      </c>
      <c r="C9" s="4">
        <v>1</v>
      </c>
      <c r="D9" s="4">
        <v>97</v>
      </c>
      <c r="E9" s="4">
        <v>8</v>
      </c>
      <c r="F9" s="4">
        <v>128</v>
      </c>
      <c r="G9">
        <f t="shared" si="0"/>
        <v>238</v>
      </c>
    </row>
    <row r="10" spans="1:7" x14ac:dyDescent="0.2">
      <c r="A10" s="7">
        <v>43890</v>
      </c>
      <c r="B10" s="4">
        <v>8</v>
      </c>
      <c r="C10" s="4">
        <v>4</v>
      </c>
      <c r="D10" s="4">
        <v>56</v>
      </c>
      <c r="E10" s="4">
        <v>41</v>
      </c>
      <c r="F10" s="4">
        <v>131</v>
      </c>
      <c r="G10">
        <f t="shared" si="0"/>
        <v>240</v>
      </c>
    </row>
    <row r="11" spans="1:7" x14ac:dyDescent="0.2">
      <c r="A11" s="7">
        <v>43891</v>
      </c>
      <c r="B11" s="4">
        <v>5</v>
      </c>
      <c r="C11" s="4">
        <v>33</v>
      </c>
      <c r="D11" s="4">
        <v>238</v>
      </c>
      <c r="E11" s="4">
        <v>35</v>
      </c>
      <c r="F11" s="4">
        <v>255</v>
      </c>
      <c r="G11">
        <f t="shared" si="0"/>
        <v>566</v>
      </c>
    </row>
    <row r="12" spans="1:7" x14ac:dyDescent="0.2">
      <c r="A12" s="7">
        <v>43892</v>
      </c>
      <c r="B12" s="4">
        <v>18</v>
      </c>
      <c r="C12" s="4">
        <v>66</v>
      </c>
      <c r="D12" s="4">
        <v>103</v>
      </c>
      <c r="E12" s="4">
        <v>26</v>
      </c>
      <c r="F12" s="4">
        <v>129</v>
      </c>
      <c r="G12">
        <f t="shared" si="0"/>
        <v>342</v>
      </c>
    </row>
    <row r="13" spans="1:7" x14ac:dyDescent="0.2">
      <c r="A13" s="7">
        <v>43893</v>
      </c>
      <c r="B13" s="4">
        <v>27</v>
      </c>
      <c r="C13" s="4">
        <v>11</v>
      </c>
      <c r="D13" s="4">
        <v>292</v>
      </c>
      <c r="E13" s="4">
        <v>63</v>
      </c>
      <c r="F13" s="4">
        <v>73</v>
      </c>
      <c r="G13">
        <f t="shared" si="0"/>
        <v>466</v>
      </c>
    </row>
    <row r="14" spans="1:7" x14ac:dyDescent="0.2">
      <c r="A14" s="7">
        <v>43894</v>
      </c>
      <c r="B14" s="4">
        <v>28</v>
      </c>
      <c r="C14" s="4">
        <v>116</v>
      </c>
      <c r="D14" s="4">
        <v>312</v>
      </c>
      <c r="E14" s="4">
        <v>66</v>
      </c>
      <c r="F14" s="4">
        <v>65</v>
      </c>
      <c r="G14">
        <f t="shared" si="0"/>
        <v>587</v>
      </c>
    </row>
    <row r="15" spans="1:7" x14ac:dyDescent="0.2">
      <c r="A15" s="7">
        <v>43895</v>
      </c>
      <c r="B15" s="4">
        <v>41</v>
      </c>
      <c r="C15" s="4">
        <v>138</v>
      </c>
      <c r="D15" s="4">
        <v>444</v>
      </c>
      <c r="E15" s="4">
        <v>56</v>
      </c>
      <c r="F15" s="4">
        <v>90</v>
      </c>
      <c r="G15">
        <f t="shared" si="0"/>
        <v>769</v>
      </c>
    </row>
    <row r="16" spans="1:7" x14ac:dyDescent="0.2">
      <c r="A16" s="7">
        <v>43896</v>
      </c>
      <c r="B16" s="4">
        <v>49</v>
      </c>
      <c r="C16" s="4">
        <v>109</v>
      </c>
      <c r="D16" s="4">
        <v>604</v>
      </c>
      <c r="E16" s="4">
        <v>111</v>
      </c>
      <c r="F16" s="4">
        <v>-95</v>
      </c>
      <c r="G16">
        <f t="shared" si="0"/>
        <v>778</v>
      </c>
    </row>
    <row r="17" spans="1:7" x14ac:dyDescent="0.2">
      <c r="A17" s="7">
        <v>43897</v>
      </c>
      <c r="B17" s="4">
        <v>36</v>
      </c>
      <c r="C17" s="4">
        <v>66</v>
      </c>
      <c r="D17" s="4">
        <v>257</v>
      </c>
      <c r="E17" s="4">
        <v>105</v>
      </c>
      <c r="F17" s="4">
        <v>783</v>
      </c>
      <c r="G17">
        <f t="shared" si="0"/>
        <v>1247</v>
      </c>
    </row>
    <row r="18" spans="1:7" x14ac:dyDescent="0.2">
      <c r="A18" s="7">
        <v>43898</v>
      </c>
      <c r="B18" s="4">
        <v>133</v>
      </c>
      <c r="C18" s="4">
        <v>33</v>
      </c>
      <c r="D18" s="4">
        <v>906</v>
      </c>
      <c r="E18" s="4">
        <v>83</v>
      </c>
      <c r="F18" s="4">
        <v>337</v>
      </c>
      <c r="G18">
        <f t="shared" si="0"/>
        <v>1492</v>
      </c>
    </row>
    <row r="19" spans="1:7" x14ac:dyDescent="0.2">
      <c r="A19" s="7">
        <v>43899</v>
      </c>
      <c r="B19" s="4">
        <v>97</v>
      </c>
      <c r="C19" s="4">
        <v>102</v>
      </c>
      <c r="D19" s="4">
        <v>759</v>
      </c>
      <c r="E19" s="4">
        <v>83</v>
      </c>
      <c r="F19" s="4">
        <v>756</v>
      </c>
      <c r="G19">
        <f t="shared" si="0"/>
        <v>1797</v>
      </c>
    </row>
    <row r="20" spans="1:7" x14ac:dyDescent="0.2">
      <c r="A20" s="7">
        <v>43900</v>
      </c>
      <c r="B20" s="4">
        <v>168</v>
      </c>
      <c r="C20" s="4">
        <v>280</v>
      </c>
      <c r="D20" s="4">
        <v>722</v>
      </c>
      <c r="E20" s="4">
        <v>144</v>
      </c>
      <c r="F20" s="4">
        <v>-337</v>
      </c>
      <c r="G20">
        <f t="shared" si="0"/>
        <v>977</v>
      </c>
    </row>
    <row r="21" spans="1:7" x14ac:dyDescent="0.2">
      <c r="A21" s="7">
        <v>43901</v>
      </c>
      <c r="B21" s="4">
        <v>196</v>
      </c>
      <c r="C21" s="4">
        <v>41</v>
      </c>
      <c r="D21" s="4">
        <v>800</v>
      </c>
      <c r="E21" s="4">
        <v>151</v>
      </c>
      <c r="F21" s="4">
        <v>1125</v>
      </c>
      <c r="G21">
        <f t="shared" si="0"/>
        <v>2313</v>
      </c>
    </row>
    <row r="22" spans="1:7" x14ac:dyDescent="0.2">
      <c r="A22" s="7">
        <v>43902</v>
      </c>
      <c r="B22" s="4">
        <v>189</v>
      </c>
      <c r="C22" s="4">
        <v>213</v>
      </c>
      <c r="D22" s="4">
        <v>812</v>
      </c>
      <c r="E22" s="4">
        <v>125</v>
      </c>
      <c r="F22" s="4">
        <v>1312</v>
      </c>
      <c r="G22">
        <f t="shared" si="0"/>
        <v>2651</v>
      </c>
    </row>
    <row r="23" spans="1:7" x14ac:dyDescent="0.2">
      <c r="A23" s="7">
        <v>43903</v>
      </c>
      <c r="B23" s="4">
        <v>250</v>
      </c>
      <c r="C23" s="4">
        <v>181</v>
      </c>
      <c r="D23" s="4">
        <v>776</v>
      </c>
      <c r="E23" s="4">
        <v>175</v>
      </c>
      <c r="F23" s="4">
        <v>1165</v>
      </c>
      <c r="G23">
        <f t="shared" si="0"/>
        <v>2547</v>
      </c>
    </row>
    <row r="24" spans="1:7" x14ac:dyDescent="0.2">
      <c r="A24" s="7">
        <v>43904</v>
      </c>
      <c r="B24" s="4">
        <v>175</v>
      </c>
      <c r="C24" s="4">
        <v>527</v>
      </c>
      <c r="D24" s="4">
        <v>946</v>
      </c>
      <c r="E24" s="4">
        <v>190</v>
      </c>
      <c r="F24" s="4">
        <v>1659</v>
      </c>
      <c r="G24">
        <f t="shared" si="0"/>
        <v>3497</v>
      </c>
    </row>
    <row r="25" spans="1:7" x14ac:dyDescent="0.2">
      <c r="A25" s="7">
        <v>43905</v>
      </c>
      <c r="B25" s="4">
        <v>368</v>
      </c>
      <c r="C25" s="4">
        <v>369</v>
      </c>
      <c r="D25" s="4">
        <v>1291</v>
      </c>
      <c r="E25" s="4">
        <v>154</v>
      </c>
      <c r="F25" s="4">
        <v>1408</v>
      </c>
      <c r="G25">
        <f t="shared" si="0"/>
        <v>3590</v>
      </c>
    </row>
    <row r="26" spans="1:7" x14ac:dyDescent="0.2">
      <c r="A26" s="7">
        <v>43906</v>
      </c>
      <c r="B26" s="4">
        <v>349</v>
      </c>
      <c r="C26" s="4">
        <v>414</v>
      </c>
      <c r="D26" s="4">
        <v>1362</v>
      </c>
      <c r="E26" s="4">
        <v>179</v>
      </c>
      <c r="F26" s="4">
        <v>929</v>
      </c>
      <c r="G26">
        <f t="shared" si="0"/>
        <v>3233</v>
      </c>
    </row>
    <row r="27" spans="1:7" x14ac:dyDescent="0.2">
      <c r="A27" s="7">
        <v>43907</v>
      </c>
      <c r="B27" s="4">
        <v>345</v>
      </c>
      <c r="C27" s="4">
        <v>192</v>
      </c>
      <c r="D27" s="4">
        <v>1869</v>
      </c>
      <c r="E27" s="4">
        <v>209</v>
      </c>
      <c r="F27" s="4">
        <v>911</v>
      </c>
      <c r="G27">
        <f t="shared" si="0"/>
        <v>3526</v>
      </c>
    </row>
    <row r="28" spans="1:7" x14ac:dyDescent="0.2">
      <c r="A28" s="7">
        <v>43908</v>
      </c>
      <c r="B28" s="4">
        <v>475</v>
      </c>
      <c r="C28" s="4">
        <v>1084</v>
      </c>
      <c r="D28" s="4">
        <v>1469</v>
      </c>
      <c r="E28" s="4">
        <v>197</v>
      </c>
      <c r="F28" s="4">
        <v>982</v>
      </c>
      <c r="G28">
        <f t="shared" si="0"/>
        <v>4207</v>
      </c>
    </row>
    <row r="29" spans="1:7" x14ac:dyDescent="0.2">
      <c r="A29" s="7">
        <v>43909</v>
      </c>
      <c r="B29" s="4">
        <v>427</v>
      </c>
      <c r="C29" s="4">
        <v>415</v>
      </c>
      <c r="D29" s="4">
        <v>1394</v>
      </c>
      <c r="E29" s="4">
        <v>241</v>
      </c>
      <c r="F29" s="4">
        <v>2845</v>
      </c>
      <c r="G29">
        <f t="shared" si="0"/>
        <v>5322</v>
      </c>
    </row>
    <row r="30" spans="1:7" x14ac:dyDescent="0.2">
      <c r="A30" s="7">
        <v>43910</v>
      </c>
      <c r="B30" s="4">
        <v>627</v>
      </c>
      <c r="C30" s="4">
        <v>689</v>
      </c>
      <c r="D30" s="4">
        <v>263</v>
      </c>
      <c r="E30" s="4">
        <v>157</v>
      </c>
      <c r="F30" s="4">
        <v>4250</v>
      </c>
      <c r="G30">
        <f t="shared" si="0"/>
        <v>5986</v>
      </c>
    </row>
    <row r="31" spans="1:7" x14ac:dyDescent="0.2">
      <c r="A31" s="7">
        <v>43911</v>
      </c>
      <c r="B31" s="4">
        <v>793</v>
      </c>
      <c r="C31" s="4">
        <v>943</v>
      </c>
      <c r="D31" s="4">
        <v>1688</v>
      </c>
      <c r="E31" s="4">
        <v>202</v>
      </c>
      <c r="F31" s="4">
        <v>2931</v>
      </c>
      <c r="G31">
        <f t="shared" si="0"/>
        <v>6557</v>
      </c>
    </row>
    <row r="32" spans="1:7" x14ac:dyDescent="0.2">
      <c r="A32" s="7">
        <v>43912</v>
      </c>
      <c r="B32" s="4">
        <v>651</v>
      </c>
      <c r="C32" s="4">
        <v>952</v>
      </c>
      <c r="D32" s="4">
        <v>2138</v>
      </c>
      <c r="E32" s="4">
        <v>152</v>
      </c>
      <c r="F32" s="4">
        <v>1667</v>
      </c>
      <c r="G32">
        <f t="shared" si="0"/>
        <v>5560</v>
      </c>
    </row>
    <row r="33" spans="1:7" x14ac:dyDescent="0.2">
      <c r="A33" s="7">
        <v>43913</v>
      </c>
      <c r="B33" s="4">
        <v>601</v>
      </c>
      <c r="C33" s="4">
        <v>408</v>
      </c>
      <c r="D33" s="4">
        <v>846</v>
      </c>
      <c r="E33" s="4">
        <v>195</v>
      </c>
      <c r="F33" s="4">
        <v>2739</v>
      </c>
      <c r="G33">
        <f t="shared" si="0"/>
        <v>4789</v>
      </c>
    </row>
    <row r="34" spans="1:7" x14ac:dyDescent="0.2">
      <c r="A34" s="7">
        <v>43914</v>
      </c>
      <c r="B34" s="4">
        <v>743</v>
      </c>
      <c r="C34" s="4">
        <v>894</v>
      </c>
      <c r="D34" s="4">
        <v>1245</v>
      </c>
      <c r="E34" s="4">
        <v>192</v>
      </c>
      <c r="F34" s="4">
        <v>2175</v>
      </c>
      <c r="G34">
        <f t="shared" si="0"/>
        <v>5249</v>
      </c>
    </row>
    <row r="35" spans="1:7" x14ac:dyDescent="0.2">
      <c r="A35" s="7">
        <v>43915</v>
      </c>
      <c r="B35" s="4">
        <v>683</v>
      </c>
      <c r="C35" s="4">
        <v>1036</v>
      </c>
      <c r="D35" s="4">
        <v>1175</v>
      </c>
      <c r="E35" s="4">
        <v>93</v>
      </c>
      <c r="F35" s="4">
        <v>2223</v>
      </c>
      <c r="G35">
        <f t="shared" si="0"/>
        <v>5210</v>
      </c>
    </row>
    <row r="36" spans="1:7" x14ac:dyDescent="0.2">
      <c r="A36" s="7">
        <v>43916</v>
      </c>
      <c r="B36" s="4">
        <v>662</v>
      </c>
      <c r="C36" s="4">
        <v>999</v>
      </c>
      <c r="D36" s="4">
        <v>1641</v>
      </c>
      <c r="E36" s="4">
        <v>123</v>
      </c>
      <c r="F36" s="4">
        <v>2728</v>
      </c>
      <c r="G36">
        <f t="shared" si="0"/>
        <v>6153</v>
      </c>
    </row>
    <row r="37" spans="1:7" x14ac:dyDescent="0.2">
      <c r="A37" s="7">
        <v>43917</v>
      </c>
      <c r="B37" s="4">
        <v>969</v>
      </c>
      <c r="C37" s="4">
        <v>589</v>
      </c>
      <c r="D37" s="4">
        <v>1276</v>
      </c>
      <c r="E37" s="4">
        <v>120</v>
      </c>
      <c r="F37" s="4">
        <v>3005</v>
      </c>
      <c r="G37">
        <f t="shared" si="0"/>
        <v>5959</v>
      </c>
    </row>
    <row r="38" spans="1:7" x14ac:dyDescent="0.2">
      <c r="A38" s="7">
        <v>43918</v>
      </c>
      <c r="B38" s="4">
        <v>889</v>
      </c>
      <c r="C38" s="4">
        <v>1434</v>
      </c>
      <c r="D38" s="4">
        <v>647</v>
      </c>
      <c r="E38" s="4">
        <v>124</v>
      </c>
      <c r="F38" s="4">
        <v>2880</v>
      </c>
      <c r="G38">
        <f t="shared" si="0"/>
        <v>5974</v>
      </c>
    </row>
    <row r="39" spans="1:7" x14ac:dyDescent="0.2">
      <c r="A39" s="7">
        <v>43919</v>
      </c>
      <c r="B39" s="4">
        <v>756</v>
      </c>
      <c r="C39" s="4">
        <v>646</v>
      </c>
      <c r="D39" s="4">
        <v>710</v>
      </c>
      <c r="E39" s="4">
        <v>50</v>
      </c>
      <c r="F39" s="4">
        <v>3055</v>
      </c>
      <c r="G39">
        <f t="shared" si="0"/>
        <v>5217</v>
      </c>
    </row>
    <row r="40" spans="1:7" x14ac:dyDescent="0.2">
      <c r="A40" s="7">
        <v>43920</v>
      </c>
      <c r="B40" s="4">
        <v>812</v>
      </c>
      <c r="C40" s="4">
        <v>1590</v>
      </c>
      <c r="D40" s="4">
        <v>409</v>
      </c>
      <c r="E40" s="4">
        <v>75</v>
      </c>
      <c r="F40" s="4">
        <v>1164</v>
      </c>
      <c r="G40">
        <f t="shared" si="0"/>
        <v>4050</v>
      </c>
    </row>
    <row r="41" spans="1:7" x14ac:dyDescent="0.2">
      <c r="A41" s="7">
        <v>43921</v>
      </c>
      <c r="B41" s="4">
        <v>837</v>
      </c>
      <c r="C41" s="4">
        <v>1109</v>
      </c>
      <c r="D41" s="4">
        <v>397</v>
      </c>
      <c r="E41" s="4">
        <v>42</v>
      </c>
      <c r="F41" s="4">
        <v>1668</v>
      </c>
      <c r="G41">
        <f t="shared" si="0"/>
        <v>4053</v>
      </c>
    </row>
    <row r="42" spans="1:7" x14ac:dyDescent="0.2">
      <c r="A42" s="7">
        <v>43922</v>
      </c>
      <c r="B42" s="4">
        <v>727</v>
      </c>
      <c r="C42" s="4">
        <v>1118</v>
      </c>
      <c r="D42" s="4">
        <v>211</v>
      </c>
      <c r="E42" s="4">
        <v>12</v>
      </c>
      <c r="F42" s="4">
        <v>2714</v>
      </c>
      <c r="G42">
        <f t="shared" si="0"/>
        <v>4782</v>
      </c>
    </row>
    <row r="43" spans="1:7" x14ac:dyDescent="0.2">
      <c r="A43" s="7">
        <v>43923</v>
      </c>
      <c r="B43" s="4">
        <v>760</v>
      </c>
      <c r="C43" s="4">
        <v>1431</v>
      </c>
      <c r="D43" s="4">
        <v>137</v>
      </c>
      <c r="E43" s="4">
        <v>18</v>
      </c>
      <c r="F43" s="4">
        <v>2322</v>
      </c>
      <c r="G43">
        <f t="shared" si="0"/>
        <v>4668</v>
      </c>
    </row>
    <row r="44" spans="1:7" x14ac:dyDescent="0.2">
      <c r="A44" s="7">
        <v>43924</v>
      </c>
      <c r="B44" s="4">
        <v>766</v>
      </c>
      <c r="C44" s="4">
        <v>1480</v>
      </c>
      <c r="D44" s="4">
        <v>201</v>
      </c>
      <c r="E44" s="4">
        <v>15</v>
      </c>
      <c r="F44" s="4">
        <v>2123</v>
      </c>
      <c r="G44">
        <f t="shared" si="0"/>
        <v>4585</v>
      </c>
    </row>
    <row r="45" spans="1:7" x14ac:dyDescent="0.2">
      <c r="A45" s="7">
        <v>43925</v>
      </c>
      <c r="B45" s="4">
        <v>681</v>
      </c>
      <c r="C45" s="4">
        <v>1238</v>
      </c>
      <c r="D45" s="4">
        <v>269</v>
      </c>
      <c r="E45" s="4">
        <v>-74</v>
      </c>
      <c r="F45" s="4">
        <v>2691</v>
      </c>
      <c r="G45">
        <f t="shared" si="0"/>
        <v>4805</v>
      </c>
    </row>
    <row r="46" spans="1:7" x14ac:dyDescent="0.2">
      <c r="A46" s="7">
        <v>43926</v>
      </c>
      <c r="B46" s="4">
        <v>525</v>
      </c>
      <c r="C46" s="4">
        <v>819</v>
      </c>
      <c r="D46" s="4">
        <v>-61</v>
      </c>
      <c r="E46" s="4">
        <v>-17</v>
      </c>
      <c r="F46" s="4">
        <v>3050</v>
      </c>
      <c r="G46">
        <f t="shared" si="0"/>
        <v>4316</v>
      </c>
    </row>
    <row r="47" spans="1:7" x14ac:dyDescent="0.2">
      <c r="A47" s="7">
        <v>43927</v>
      </c>
      <c r="B47" s="4">
        <v>636</v>
      </c>
      <c r="C47" s="4">
        <v>1022</v>
      </c>
      <c r="D47" s="4">
        <v>27</v>
      </c>
      <c r="E47" s="4">
        <v>-79</v>
      </c>
      <c r="F47" s="4">
        <v>1993</v>
      </c>
      <c r="G47">
        <f t="shared" si="0"/>
        <v>3599</v>
      </c>
    </row>
    <row r="48" spans="1:7" x14ac:dyDescent="0.2">
      <c r="A48" s="7">
        <v>43928</v>
      </c>
      <c r="B48" s="4">
        <v>604</v>
      </c>
      <c r="C48" s="4">
        <v>1555</v>
      </c>
      <c r="D48" s="4">
        <v>-258</v>
      </c>
      <c r="E48" s="4">
        <v>-106</v>
      </c>
      <c r="F48" s="4">
        <v>1244</v>
      </c>
      <c r="G48">
        <f t="shared" si="0"/>
        <v>3039</v>
      </c>
    </row>
    <row r="49" spans="1:7" x14ac:dyDescent="0.2">
      <c r="A49" s="7">
        <v>43929</v>
      </c>
      <c r="B49" s="4">
        <v>542</v>
      </c>
      <c r="C49" s="4">
        <v>2099</v>
      </c>
      <c r="D49" s="4">
        <v>-233</v>
      </c>
      <c r="E49" s="4">
        <v>-99</v>
      </c>
      <c r="F49" s="4">
        <v>1527</v>
      </c>
      <c r="G49">
        <f t="shared" si="0"/>
        <v>3836</v>
      </c>
    </row>
    <row r="50" spans="1:7" x14ac:dyDescent="0.2">
      <c r="A50" s="7">
        <v>43930</v>
      </c>
      <c r="B50" s="4">
        <v>610</v>
      </c>
      <c r="C50" s="4">
        <v>1979</v>
      </c>
      <c r="D50" s="4">
        <v>-86</v>
      </c>
      <c r="E50" s="4">
        <v>-88</v>
      </c>
      <c r="F50" s="4">
        <v>1789</v>
      </c>
      <c r="G50">
        <f t="shared" si="0"/>
        <v>4204</v>
      </c>
    </row>
    <row r="51" spans="1:7" x14ac:dyDescent="0.2">
      <c r="A51" s="7">
        <v>43931</v>
      </c>
      <c r="B51" s="4">
        <v>570</v>
      </c>
      <c r="C51" s="4">
        <v>1985</v>
      </c>
      <c r="D51" s="4">
        <v>-157</v>
      </c>
      <c r="E51" s="4">
        <v>-108</v>
      </c>
      <c r="F51" s="4">
        <v>1661</v>
      </c>
      <c r="G51">
        <f t="shared" si="0"/>
        <v>3951</v>
      </c>
    </row>
    <row r="52" spans="1:7" ht="26" x14ac:dyDescent="0.3">
      <c r="A52" s="3" t="s">
        <v>36</v>
      </c>
      <c r="B52" s="4">
        <v>18849</v>
      </c>
      <c r="C52" s="4">
        <v>30455</v>
      </c>
      <c r="D52" s="4">
        <v>28242</v>
      </c>
      <c r="E52" s="4">
        <v>3497</v>
      </c>
      <c r="F52" s="4">
        <v>66534</v>
      </c>
      <c r="G52" s="9">
        <f>SUM(B52:F52)</f>
        <v>147577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51"/>
  <sheetViews>
    <sheetView topLeftCell="A4" workbookViewId="0">
      <selection activeCell="T15" sqref="T15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53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3" t="s">
        <v>36</v>
      </c>
      <c r="C51" s="4">
        <v>906864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50"/>
  <sheetViews>
    <sheetView workbookViewId="0">
      <selection activeCell="T11" sqref="T11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 t="str">
        <f>All!A4</f>
        <v>(blank)</v>
      </c>
      <c r="B3">
        <f>All!G4</f>
        <v>0</v>
      </c>
    </row>
    <row r="4" spans="1:2" x14ac:dyDescent="0.2">
      <c r="A4" s="6">
        <f>All!A5</f>
        <v>43885</v>
      </c>
      <c r="B4">
        <f>All!G5</f>
        <v>229</v>
      </c>
    </row>
    <row r="5" spans="1:2" x14ac:dyDescent="0.2">
      <c r="A5" s="6">
        <f>All!A6</f>
        <v>43886</v>
      </c>
      <c r="B5">
        <f>All!G6</f>
        <v>93</v>
      </c>
    </row>
    <row r="6" spans="1:2" x14ac:dyDescent="0.2">
      <c r="A6" s="6">
        <f>All!A7</f>
        <v>43887</v>
      </c>
      <c r="B6">
        <f>All!G7</f>
        <v>78</v>
      </c>
    </row>
    <row r="7" spans="1:2" x14ac:dyDescent="0.2">
      <c r="A7" s="6">
        <f>All!A8</f>
        <v>43888</v>
      </c>
      <c r="B7">
        <f>All!G8</f>
        <v>250</v>
      </c>
    </row>
    <row r="8" spans="1:2" x14ac:dyDescent="0.2">
      <c r="A8" s="6">
        <f>All!A9</f>
        <v>43889</v>
      </c>
      <c r="B8">
        <f>All!G9</f>
        <v>238</v>
      </c>
    </row>
    <row r="9" spans="1:2" x14ac:dyDescent="0.2">
      <c r="A9" s="6">
        <f>All!A10</f>
        <v>43890</v>
      </c>
      <c r="B9">
        <f>All!G10</f>
        <v>240</v>
      </c>
    </row>
    <row r="10" spans="1:2" x14ac:dyDescent="0.2">
      <c r="A10" s="6">
        <f>All!A11</f>
        <v>43891</v>
      </c>
      <c r="B10">
        <f>All!G11</f>
        <v>566</v>
      </c>
    </row>
    <row r="11" spans="1:2" x14ac:dyDescent="0.2">
      <c r="A11" s="6">
        <f>All!A12</f>
        <v>43892</v>
      </c>
      <c r="B11">
        <f>All!G12</f>
        <v>342</v>
      </c>
    </row>
    <row r="12" spans="1:2" x14ac:dyDescent="0.2">
      <c r="A12" s="6">
        <f>All!A13</f>
        <v>43893</v>
      </c>
      <c r="B12">
        <f>All!G13</f>
        <v>466</v>
      </c>
    </row>
    <row r="13" spans="1:2" x14ac:dyDescent="0.2">
      <c r="A13" s="6">
        <f>All!A14</f>
        <v>43894</v>
      </c>
      <c r="B13">
        <f>All!G14</f>
        <v>587</v>
      </c>
    </row>
    <row r="14" spans="1:2" x14ac:dyDescent="0.2">
      <c r="A14" s="6">
        <f>All!A15</f>
        <v>43895</v>
      </c>
      <c r="B14">
        <f>All!G15</f>
        <v>769</v>
      </c>
    </row>
    <row r="15" spans="1:2" x14ac:dyDescent="0.2">
      <c r="A15" s="6">
        <f>All!A16</f>
        <v>43896</v>
      </c>
      <c r="B15">
        <f>All!G16</f>
        <v>778</v>
      </c>
    </row>
    <row r="16" spans="1:2" x14ac:dyDescent="0.2">
      <c r="A16" s="6">
        <f>All!A17</f>
        <v>43897</v>
      </c>
      <c r="B16">
        <f>All!G17</f>
        <v>1247</v>
      </c>
    </row>
    <row r="17" spans="1:2" x14ac:dyDescent="0.2">
      <c r="A17" s="6">
        <f>All!A18</f>
        <v>43898</v>
      </c>
      <c r="B17">
        <f>All!G18</f>
        <v>1492</v>
      </c>
    </row>
    <row r="18" spans="1:2" x14ac:dyDescent="0.2">
      <c r="A18" s="6">
        <f>All!A19</f>
        <v>43899</v>
      </c>
      <c r="B18">
        <f>All!G19</f>
        <v>1797</v>
      </c>
    </row>
    <row r="19" spans="1:2" x14ac:dyDescent="0.2">
      <c r="A19" s="6">
        <f>All!A20</f>
        <v>43900</v>
      </c>
      <c r="B19">
        <f>All!G20</f>
        <v>977</v>
      </c>
    </row>
    <row r="20" spans="1:2" x14ac:dyDescent="0.2">
      <c r="A20" s="6">
        <f>All!A21</f>
        <v>43901</v>
      </c>
      <c r="B20">
        <f>All!G21</f>
        <v>2313</v>
      </c>
    </row>
    <row r="21" spans="1:2" x14ac:dyDescent="0.2">
      <c r="A21" s="6">
        <f>All!A22</f>
        <v>43902</v>
      </c>
      <c r="B21">
        <f>All!G22</f>
        <v>2651</v>
      </c>
    </row>
    <row r="22" spans="1:2" x14ac:dyDescent="0.2">
      <c r="A22" s="6">
        <f>All!A23</f>
        <v>43903</v>
      </c>
      <c r="B22">
        <f>All!G23</f>
        <v>2547</v>
      </c>
    </row>
    <row r="23" spans="1:2" x14ac:dyDescent="0.2">
      <c r="A23" s="6">
        <f>All!A24</f>
        <v>43904</v>
      </c>
      <c r="B23">
        <f>All!G24</f>
        <v>3497</v>
      </c>
    </row>
    <row r="24" spans="1:2" x14ac:dyDescent="0.2">
      <c r="A24" s="6">
        <f>All!A25</f>
        <v>43905</v>
      </c>
      <c r="B24">
        <f>All!G25</f>
        <v>3590</v>
      </c>
    </row>
    <row r="25" spans="1:2" x14ac:dyDescent="0.2">
      <c r="A25" s="6">
        <f>All!A26</f>
        <v>43906</v>
      </c>
      <c r="B25">
        <f>All!G26</f>
        <v>3233</v>
      </c>
    </row>
    <row r="26" spans="1:2" x14ac:dyDescent="0.2">
      <c r="A26" s="6">
        <f>All!A27</f>
        <v>43907</v>
      </c>
      <c r="B26">
        <f>All!G27</f>
        <v>3526</v>
      </c>
    </row>
    <row r="27" spans="1:2" x14ac:dyDescent="0.2">
      <c r="A27" s="6">
        <f>All!A28</f>
        <v>43908</v>
      </c>
      <c r="B27">
        <f>All!G28</f>
        <v>4207</v>
      </c>
    </row>
    <row r="28" spans="1:2" x14ac:dyDescent="0.2">
      <c r="A28" s="6">
        <f>All!A29</f>
        <v>43909</v>
      </c>
      <c r="B28">
        <f>All!G29</f>
        <v>5322</v>
      </c>
    </row>
    <row r="29" spans="1:2" x14ac:dyDescent="0.2">
      <c r="A29" s="6">
        <f>All!A30</f>
        <v>43910</v>
      </c>
      <c r="B29">
        <f>All!G30</f>
        <v>5986</v>
      </c>
    </row>
    <row r="30" spans="1:2" x14ac:dyDescent="0.2">
      <c r="A30" s="6">
        <f>All!A31</f>
        <v>43911</v>
      </c>
      <c r="B30">
        <f>All!G31</f>
        <v>6557</v>
      </c>
    </row>
    <row r="31" spans="1:2" x14ac:dyDescent="0.2">
      <c r="A31" s="6">
        <f>All!A32</f>
        <v>43912</v>
      </c>
      <c r="B31">
        <f>All!G32</f>
        <v>5560</v>
      </c>
    </row>
    <row r="32" spans="1:2" x14ac:dyDescent="0.2">
      <c r="A32" s="6">
        <f>All!A33</f>
        <v>43913</v>
      </c>
      <c r="B32">
        <f>All!G33</f>
        <v>4789</v>
      </c>
    </row>
    <row r="33" spans="1:2" x14ac:dyDescent="0.2">
      <c r="A33" s="6">
        <f>All!A34</f>
        <v>43914</v>
      </c>
      <c r="B33">
        <f>All!G34</f>
        <v>5249</v>
      </c>
    </row>
    <row r="34" spans="1:2" x14ac:dyDescent="0.2">
      <c r="A34" s="6">
        <f>All!A35</f>
        <v>43915</v>
      </c>
      <c r="B34">
        <f>All!G35</f>
        <v>5210</v>
      </c>
    </row>
    <row r="35" spans="1:2" x14ac:dyDescent="0.2">
      <c r="A35" s="6">
        <f>All!A36</f>
        <v>43916</v>
      </c>
      <c r="B35">
        <f>All!G36</f>
        <v>6153</v>
      </c>
    </row>
    <row r="36" spans="1:2" x14ac:dyDescent="0.2">
      <c r="A36" s="6">
        <f>All!A37</f>
        <v>43917</v>
      </c>
      <c r="B36">
        <f>All!G37</f>
        <v>5959</v>
      </c>
    </row>
    <row r="37" spans="1:2" x14ac:dyDescent="0.2">
      <c r="A37" s="6">
        <f>All!A38</f>
        <v>43918</v>
      </c>
      <c r="B37">
        <f>All!G38</f>
        <v>5974</v>
      </c>
    </row>
    <row r="38" spans="1:2" x14ac:dyDescent="0.2">
      <c r="A38" s="6">
        <f>All!A39</f>
        <v>43919</v>
      </c>
      <c r="B38">
        <f>All!G39</f>
        <v>5217</v>
      </c>
    </row>
    <row r="39" spans="1:2" x14ac:dyDescent="0.2">
      <c r="A39" s="6">
        <f>All!A40</f>
        <v>43920</v>
      </c>
      <c r="B39">
        <f>All!G40</f>
        <v>4050</v>
      </c>
    </row>
    <row r="40" spans="1:2" x14ac:dyDescent="0.2">
      <c r="A40" s="6">
        <f>All!A41</f>
        <v>43921</v>
      </c>
      <c r="B40">
        <f>All!G41</f>
        <v>4053</v>
      </c>
    </row>
    <row r="41" spans="1:2" x14ac:dyDescent="0.2">
      <c r="A41" s="6">
        <f>All!A42</f>
        <v>43922</v>
      </c>
      <c r="B41">
        <f>All!G42</f>
        <v>4782</v>
      </c>
    </row>
    <row r="42" spans="1:2" x14ac:dyDescent="0.2">
      <c r="A42" s="6">
        <f>All!A43</f>
        <v>43923</v>
      </c>
      <c r="B42">
        <f>All!G43</f>
        <v>4668</v>
      </c>
    </row>
    <row r="43" spans="1:2" x14ac:dyDescent="0.2">
      <c r="A43" s="6">
        <f>All!A44</f>
        <v>43924</v>
      </c>
      <c r="B43">
        <f>All!G44</f>
        <v>4585</v>
      </c>
    </row>
    <row r="44" spans="1:2" x14ac:dyDescent="0.2">
      <c r="A44" s="6">
        <f>All!A45</f>
        <v>43925</v>
      </c>
      <c r="B44">
        <f>All!G45</f>
        <v>4805</v>
      </c>
    </row>
    <row r="45" spans="1:2" x14ac:dyDescent="0.2">
      <c r="A45" s="6">
        <f>All!A46</f>
        <v>43926</v>
      </c>
      <c r="B45">
        <f>All!G46</f>
        <v>4316</v>
      </c>
    </row>
    <row r="46" spans="1:2" x14ac:dyDescent="0.2">
      <c r="A46" s="6">
        <f>All!A47</f>
        <v>43927</v>
      </c>
      <c r="B46">
        <f>All!G47</f>
        <v>3599</v>
      </c>
    </row>
    <row r="47" spans="1:2" x14ac:dyDescent="0.2">
      <c r="A47" s="6">
        <f>All!A48</f>
        <v>43928</v>
      </c>
      <c r="B47">
        <f>All!G48</f>
        <v>3039</v>
      </c>
    </row>
    <row r="48" spans="1:2" x14ac:dyDescent="0.2">
      <c r="A48" s="6">
        <f>All!A49</f>
        <v>43929</v>
      </c>
      <c r="B48">
        <f>All!G49</f>
        <v>3836</v>
      </c>
    </row>
    <row r="49" spans="1:2" x14ac:dyDescent="0.2">
      <c r="A49" s="6">
        <f>All!A50</f>
        <v>43930</v>
      </c>
      <c r="B49">
        <f>All!G50</f>
        <v>4204</v>
      </c>
    </row>
    <row r="50" spans="1:2" x14ac:dyDescent="0.2">
      <c r="A50" s="6">
        <f>All!A51</f>
        <v>43931</v>
      </c>
      <c r="B50">
        <f>All!G51</f>
        <v>3951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A4BC-1A02-2C48-9C1A-B4E42B55C308}">
  <dimension ref="A1:B50"/>
  <sheetViews>
    <sheetView topLeftCell="A4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6.8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41</v>
      </c>
    </row>
    <row r="4" spans="1:2" x14ac:dyDescent="0.2">
      <c r="A4" s="5">
        <v>43885</v>
      </c>
      <c r="B4" s="4">
        <v>101</v>
      </c>
    </row>
    <row r="5" spans="1:2" x14ac:dyDescent="0.2">
      <c r="A5" s="5">
        <v>43886</v>
      </c>
      <c r="B5" s="4">
        <v>13</v>
      </c>
    </row>
    <row r="6" spans="1:2" x14ac:dyDescent="0.2">
      <c r="A6" s="5">
        <v>43887</v>
      </c>
      <c r="B6" s="4">
        <v>14</v>
      </c>
    </row>
    <row r="7" spans="1:2" x14ac:dyDescent="0.2">
      <c r="A7" s="5">
        <v>43888</v>
      </c>
      <c r="B7" s="4">
        <v>120</v>
      </c>
    </row>
    <row r="8" spans="1:2" x14ac:dyDescent="0.2">
      <c r="A8" s="5">
        <v>43889</v>
      </c>
      <c r="B8" s="4">
        <v>97</v>
      </c>
    </row>
    <row r="9" spans="1:2" x14ac:dyDescent="0.2">
      <c r="A9" s="5">
        <v>43890</v>
      </c>
      <c r="B9" s="4">
        <v>56</v>
      </c>
    </row>
    <row r="10" spans="1:2" x14ac:dyDescent="0.2">
      <c r="A10" s="5">
        <v>43891</v>
      </c>
      <c r="B10" s="4">
        <v>238</v>
      </c>
    </row>
    <row r="11" spans="1:2" x14ac:dyDescent="0.2">
      <c r="A11" s="5">
        <v>43892</v>
      </c>
      <c r="B11" s="4">
        <v>103</v>
      </c>
    </row>
    <row r="12" spans="1:2" x14ac:dyDescent="0.2">
      <c r="A12" s="5">
        <v>43893</v>
      </c>
      <c r="B12" s="4">
        <v>292</v>
      </c>
    </row>
    <row r="13" spans="1:2" x14ac:dyDescent="0.2">
      <c r="A13" s="5">
        <v>43894</v>
      </c>
      <c r="B13" s="4">
        <v>312</v>
      </c>
    </row>
    <row r="14" spans="1:2" x14ac:dyDescent="0.2">
      <c r="A14" s="5">
        <v>43895</v>
      </c>
      <c r="B14" s="4">
        <v>444</v>
      </c>
    </row>
    <row r="15" spans="1:2" x14ac:dyDescent="0.2">
      <c r="A15" s="5">
        <v>43896</v>
      </c>
      <c r="B15" s="4">
        <v>604</v>
      </c>
    </row>
    <row r="16" spans="1:2" x14ac:dyDescent="0.2">
      <c r="A16" s="5">
        <v>43897</v>
      </c>
      <c r="B16" s="4">
        <v>257</v>
      </c>
    </row>
    <row r="17" spans="1:2" x14ac:dyDescent="0.2">
      <c r="A17" s="5">
        <v>43898</v>
      </c>
      <c r="B17" s="4">
        <v>906</v>
      </c>
    </row>
    <row r="18" spans="1:2" x14ac:dyDescent="0.2">
      <c r="A18" s="5">
        <v>43899</v>
      </c>
      <c r="B18" s="4">
        <v>759</v>
      </c>
    </row>
    <row r="19" spans="1:2" x14ac:dyDescent="0.2">
      <c r="A19" s="5">
        <v>43900</v>
      </c>
      <c r="B19" s="4">
        <v>722</v>
      </c>
    </row>
    <row r="20" spans="1:2" x14ac:dyDescent="0.2">
      <c r="A20" s="5">
        <v>43901</v>
      </c>
      <c r="B20" s="4">
        <v>800</v>
      </c>
    </row>
    <row r="21" spans="1:2" x14ac:dyDescent="0.2">
      <c r="A21" s="5">
        <v>43902</v>
      </c>
      <c r="B21" s="4">
        <v>812</v>
      </c>
    </row>
    <row r="22" spans="1:2" x14ac:dyDescent="0.2">
      <c r="A22" s="5">
        <v>43903</v>
      </c>
      <c r="B22" s="4">
        <v>776</v>
      </c>
    </row>
    <row r="23" spans="1:2" x14ac:dyDescent="0.2">
      <c r="A23" s="5">
        <v>43904</v>
      </c>
      <c r="B23" s="4">
        <v>946</v>
      </c>
    </row>
    <row r="24" spans="1:2" x14ac:dyDescent="0.2">
      <c r="A24" s="5">
        <v>43905</v>
      </c>
      <c r="B24" s="4">
        <v>1291</v>
      </c>
    </row>
    <row r="25" spans="1:2" x14ac:dyDescent="0.2">
      <c r="A25" s="5">
        <v>43906</v>
      </c>
      <c r="B25" s="4">
        <v>1362</v>
      </c>
    </row>
    <row r="26" spans="1:2" x14ac:dyDescent="0.2">
      <c r="A26" s="5">
        <v>43907</v>
      </c>
      <c r="B26" s="4">
        <v>1869</v>
      </c>
    </row>
    <row r="27" spans="1:2" x14ac:dyDescent="0.2">
      <c r="A27" s="5">
        <v>43908</v>
      </c>
      <c r="B27" s="4">
        <v>1469</v>
      </c>
    </row>
    <row r="28" spans="1:2" x14ac:dyDescent="0.2">
      <c r="A28" s="5">
        <v>43909</v>
      </c>
      <c r="B28" s="4">
        <v>1394</v>
      </c>
    </row>
    <row r="29" spans="1:2" x14ac:dyDescent="0.2">
      <c r="A29" s="5">
        <v>43910</v>
      </c>
      <c r="B29" s="4">
        <v>263</v>
      </c>
    </row>
    <row r="30" spans="1:2" x14ac:dyDescent="0.2">
      <c r="A30" s="5">
        <v>43911</v>
      </c>
      <c r="B30" s="4">
        <v>1688</v>
      </c>
    </row>
    <row r="31" spans="1:2" x14ac:dyDescent="0.2">
      <c r="A31" s="5">
        <v>43912</v>
      </c>
      <c r="B31" s="4">
        <v>2138</v>
      </c>
    </row>
    <row r="32" spans="1:2" x14ac:dyDescent="0.2">
      <c r="A32" s="5">
        <v>43913</v>
      </c>
      <c r="B32" s="4">
        <v>846</v>
      </c>
    </row>
    <row r="33" spans="1:2" x14ac:dyDescent="0.2">
      <c r="A33" s="5">
        <v>43914</v>
      </c>
      <c r="B33" s="4">
        <v>1245</v>
      </c>
    </row>
    <row r="34" spans="1:2" x14ac:dyDescent="0.2">
      <c r="A34" s="5">
        <v>43915</v>
      </c>
      <c r="B34" s="4">
        <v>1175</v>
      </c>
    </row>
    <row r="35" spans="1:2" x14ac:dyDescent="0.2">
      <c r="A35" s="5">
        <v>43916</v>
      </c>
      <c r="B35" s="4">
        <v>1641</v>
      </c>
    </row>
    <row r="36" spans="1:2" x14ac:dyDescent="0.2">
      <c r="A36" s="5">
        <v>43917</v>
      </c>
      <c r="B36" s="4">
        <v>1276</v>
      </c>
    </row>
    <row r="37" spans="1:2" x14ac:dyDescent="0.2">
      <c r="A37" s="5">
        <v>43918</v>
      </c>
      <c r="B37" s="4">
        <v>647</v>
      </c>
    </row>
    <row r="38" spans="1:2" x14ac:dyDescent="0.2">
      <c r="A38" s="5">
        <v>43919</v>
      </c>
      <c r="B38" s="4">
        <v>710</v>
      </c>
    </row>
    <row r="39" spans="1:2" x14ac:dyDescent="0.2">
      <c r="A39" s="5">
        <v>43920</v>
      </c>
      <c r="B39" s="4">
        <v>409</v>
      </c>
    </row>
    <row r="40" spans="1:2" x14ac:dyDescent="0.2">
      <c r="A40" s="5">
        <v>43921</v>
      </c>
      <c r="B40" s="4">
        <v>397</v>
      </c>
    </row>
    <row r="41" spans="1:2" x14ac:dyDescent="0.2">
      <c r="A41" s="5">
        <v>43922</v>
      </c>
      <c r="B41" s="4">
        <v>211</v>
      </c>
    </row>
    <row r="42" spans="1:2" x14ac:dyDescent="0.2">
      <c r="A42" s="5">
        <v>43923</v>
      </c>
      <c r="B42" s="4">
        <v>137</v>
      </c>
    </row>
    <row r="43" spans="1:2" x14ac:dyDescent="0.2">
      <c r="A43" s="5">
        <v>43924</v>
      </c>
      <c r="B43" s="4">
        <v>201</v>
      </c>
    </row>
    <row r="44" spans="1:2" x14ac:dyDescent="0.2">
      <c r="A44" s="5">
        <v>43925</v>
      </c>
      <c r="B44" s="4">
        <v>269</v>
      </c>
    </row>
    <row r="45" spans="1:2" x14ac:dyDescent="0.2">
      <c r="A45" s="5">
        <v>43926</v>
      </c>
      <c r="B45" s="4">
        <v>-61</v>
      </c>
    </row>
    <row r="46" spans="1:2" x14ac:dyDescent="0.2">
      <c r="A46" s="5">
        <v>43927</v>
      </c>
      <c r="B46" s="4">
        <v>27</v>
      </c>
    </row>
    <row r="47" spans="1:2" x14ac:dyDescent="0.2">
      <c r="A47" s="5">
        <v>43928</v>
      </c>
      <c r="B47" s="4">
        <v>-258</v>
      </c>
    </row>
    <row r="48" spans="1:2" x14ac:dyDescent="0.2">
      <c r="A48" s="5">
        <v>43929</v>
      </c>
      <c r="B48" s="4">
        <v>-233</v>
      </c>
    </row>
    <row r="49" spans="1:2" x14ac:dyDescent="0.2">
      <c r="A49" s="5">
        <v>43930</v>
      </c>
      <c r="B49" s="4">
        <v>-86</v>
      </c>
    </row>
    <row r="50" spans="1:2" x14ac:dyDescent="0.2">
      <c r="A50" s="5" t="s">
        <v>36</v>
      </c>
      <c r="B50" s="4">
        <v>28399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54"/>
  <sheetViews>
    <sheetView topLeftCell="A5" workbookViewId="0">
      <selection activeCell="A11" sqref="A11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 t="s">
        <v>36</v>
      </c>
      <c r="B54" s="4">
        <v>30455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9CE2-CE5E-7A44-8DA1-0BC3AA6EAFD2}">
  <dimension ref="A2:B51"/>
  <sheetViews>
    <sheetView topLeftCell="A3" workbookViewId="0">
      <selection activeCell="A10" sqref="A10"/>
    </sheetView>
  </sheetViews>
  <sheetFormatPr baseColWidth="10" defaultRowHeight="16" x14ac:dyDescent="0.2"/>
  <cols>
    <col min="1" max="1" width="21" bestFit="1" customWidth="1"/>
    <col min="2" max="2" width="22.16406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2" spans="1:2" x14ac:dyDescent="0.2">
      <c r="A2" s="2" t="s">
        <v>3</v>
      </c>
      <c r="B2" t="s">
        <v>42</v>
      </c>
    </row>
    <row r="4" spans="1:2" x14ac:dyDescent="0.2">
      <c r="A4" s="2" t="s">
        <v>35</v>
      </c>
      <c r="B4" t="s">
        <v>40</v>
      </c>
    </row>
    <row r="5" spans="1:2" x14ac:dyDescent="0.2">
      <c r="A5" s="5">
        <v>43885</v>
      </c>
      <c r="B5" s="4">
        <v>26</v>
      </c>
    </row>
    <row r="6" spans="1:2" x14ac:dyDescent="0.2">
      <c r="A6" s="5">
        <v>43886</v>
      </c>
      <c r="B6" s="4">
        <v>9</v>
      </c>
    </row>
    <row r="7" spans="1:2" x14ac:dyDescent="0.2">
      <c r="A7" s="5">
        <v>43887</v>
      </c>
      <c r="B7" s="4">
        <v>1</v>
      </c>
    </row>
    <row r="8" spans="1:2" x14ac:dyDescent="0.2">
      <c r="A8" s="5">
        <v>43888</v>
      </c>
      <c r="B8" s="4">
        <v>20</v>
      </c>
    </row>
    <row r="9" spans="1:2" x14ac:dyDescent="0.2">
      <c r="A9" s="5">
        <v>43889</v>
      </c>
      <c r="B9" s="4">
        <v>8</v>
      </c>
    </row>
    <row r="10" spans="1:2" x14ac:dyDescent="0.2">
      <c r="A10" s="5">
        <v>43890</v>
      </c>
      <c r="B10" s="4">
        <v>41</v>
      </c>
    </row>
    <row r="11" spans="1:2" x14ac:dyDescent="0.2">
      <c r="A11" s="5">
        <v>43891</v>
      </c>
      <c r="B11" s="4">
        <v>35</v>
      </c>
    </row>
    <row r="12" spans="1:2" x14ac:dyDescent="0.2">
      <c r="A12" s="5">
        <v>43892</v>
      </c>
      <c r="B12" s="4">
        <v>26</v>
      </c>
    </row>
    <row r="13" spans="1:2" x14ac:dyDescent="0.2">
      <c r="A13" s="5">
        <v>43893</v>
      </c>
      <c r="B13" s="4">
        <v>63</v>
      </c>
    </row>
    <row r="14" spans="1:2" x14ac:dyDescent="0.2">
      <c r="A14" s="5">
        <v>43894</v>
      </c>
      <c r="B14" s="4">
        <v>66</v>
      </c>
    </row>
    <row r="15" spans="1:2" x14ac:dyDescent="0.2">
      <c r="A15" s="5">
        <v>43895</v>
      </c>
      <c r="B15" s="4">
        <v>56</v>
      </c>
    </row>
    <row r="16" spans="1:2" x14ac:dyDescent="0.2">
      <c r="A16" s="5">
        <v>43896</v>
      </c>
      <c r="B16" s="4">
        <v>111</v>
      </c>
    </row>
    <row r="17" spans="1:2" x14ac:dyDescent="0.2">
      <c r="A17" s="5">
        <v>43897</v>
      </c>
      <c r="B17" s="4">
        <v>105</v>
      </c>
    </row>
    <row r="18" spans="1:2" x14ac:dyDescent="0.2">
      <c r="A18" s="5">
        <v>43898</v>
      </c>
      <c r="B18" s="4">
        <v>83</v>
      </c>
    </row>
    <row r="19" spans="1:2" x14ac:dyDescent="0.2">
      <c r="A19" s="5">
        <v>43899</v>
      </c>
      <c r="B19" s="4">
        <v>83</v>
      </c>
    </row>
    <row r="20" spans="1:2" x14ac:dyDescent="0.2">
      <c r="A20" s="5">
        <v>43900</v>
      </c>
      <c r="B20" s="4">
        <v>144</v>
      </c>
    </row>
    <row r="21" spans="1:2" x14ac:dyDescent="0.2">
      <c r="A21" s="5">
        <v>43901</v>
      </c>
      <c r="B21" s="4">
        <v>151</v>
      </c>
    </row>
    <row r="22" spans="1:2" x14ac:dyDescent="0.2">
      <c r="A22" s="5">
        <v>43902</v>
      </c>
      <c r="B22" s="4">
        <v>125</v>
      </c>
    </row>
    <row r="23" spans="1:2" x14ac:dyDescent="0.2">
      <c r="A23" s="5">
        <v>43903</v>
      </c>
      <c r="B23" s="4">
        <v>175</v>
      </c>
    </row>
    <row r="24" spans="1:2" x14ac:dyDescent="0.2">
      <c r="A24" s="5">
        <v>43904</v>
      </c>
      <c r="B24" s="4">
        <v>190</v>
      </c>
    </row>
    <row r="25" spans="1:2" x14ac:dyDescent="0.2">
      <c r="A25" s="5">
        <v>43905</v>
      </c>
      <c r="B25" s="4">
        <v>154</v>
      </c>
    </row>
    <row r="26" spans="1:2" x14ac:dyDescent="0.2">
      <c r="A26" s="5">
        <v>43906</v>
      </c>
      <c r="B26" s="4">
        <v>179</v>
      </c>
    </row>
    <row r="27" spans="1:2" x14ac:dyDescent="0.2">
      <c r="A27" s="5">
        <v>43907</v>
      </c>
      <c r="B27" s="4">
        <v>209</v>
      </c>
    </row>
    <row r="28" spans="1:2" x14ac:dyDescent="0.2">
      <c r="A28" s="5">
        <v>43908</v>
      </c>
      <c r="B28" s="4">
        <v>197</v>
      </c>
    </row>
    <row r="29" spans="1:2" x14ac:dyDescent="0.2">
      <c r="A29" s="5">
        <v>43909</v>
      </c>
      <c r="B29" s="4">
        <v>241</v>
      </c>
    </row>
    <row r="30" spans="1:2" x14ac:dyDescent="0.2">
      <c r="A30" s="5">
        <v>43910</v>
      </c>
      <c r="B30" s="4">
        <v>157</v>
      </c>
    </row>
    <row r="31" spans="1:2" x14ac:dyDescent="0.2">
      <c r="A31" s="5">
        <v>43911</v>
      </c>
      <c r="B31" s="4">
        <v>202</v>
      </c>
    </row>
    <row r="32" spans="1:2" x14ac:dyDescent="0.2">
      <c r="A32" s="5">
        <v>43912</v>
      </c>
      <c r="B32" s="4">
        <v>152</v>
      </c>
    </row>
    <row r="33" spans="1:2" x14ac:dyDescent="0.2">
      <c r="A33" s="5">
        <v>43913</v>
      </c>
      <c r="B33" s="4">
        <v>195</v>
      </c>
    </row>
    <row r="34" spans="1:2" x14ac:dyDescent="0.2">
      <c r="A34" s="5">
        <v>43914</v>
      </c>
      <c r="B34" s="4">
        <v>192</v>
      </c>
    </row>
    <row r="35" spans="1:2" x14ac:dyDescent="0.2">
      <c r="A35" s="5">
        <v>43915</v>
      </c>
      <c r="B35" s="4">
        <v>93</v>
      </c>
    </row>
    <row r="36" spans="1:2" x14ac:dyDescent="0.2">
      <c r="A36" s="5">
        <v>43916</v>
      </c>
      <c r="B36" s="4">
        <v>123</v>
      </c>
    </row>
    <row r="37" spans="1:2" x14ac:dyDescent="0.2">
      <c r="A37" s="5">
        <v>43917</v>
      </c>
      <c r="B37" s="4">
        <v>120</v>
      </c>
    </row>
    <row r="38" spans="1:2" x14ac:dyDescent="0.2">
      <c r="A38" s="5">
        <v>43918</v>
      </c>
      <c r="B38" s="4">
        <v>124</v>
      </c>
    </row>
    <row r="39" spans="1:2" x14ac:dyDescent="0.2">
      <c r="A39" s="5">
        <v>43919</v>
      </c>
      <c r="B39" s="4">
        <v>50</v>
      </c>
    </row>
    <row r="40" spans="1:2" x14ac:dyDescent="0.2">
      <c r="A40" s="5">
        <v>43920</v>
      </c>
      <c r="B40" s="4">
        <v>75</v>
      </c>
    </row>
    <row r="41" spans="1:2" x14ac:dyDescent="0.2">
      <c r="A41" s="5">
        <v>43921</v>
      </c>
      <c r="B41" s="4">
        <v>42</v>
      </c>
    </row>
    <row r="42" spans="1:2" x14ac:dyDescent="0.2">
      <c r="A42" s="5">
        <v>43922</v>
      </c>
      <c r="B42" s="4">
        <v>12</v>
      </c>
    </row>
    <row r="43" spans="1:2" x14ac:dyDescent="0.2">
      <c r="A43" s="5">
        <v>43923</v>
      </c>
      <c r="B43" s="4">
        <v>18</v>
      </c>
    </row>
    <row r="44" spans="1:2" x14ac:dyDescent="0.2">
      <c r="A44" s="5">
        <v>43924</v>
      </c>
      <c r="B44" s="4">
        <v>15</v>
      </c>
    </row>
    <row r="45" spans="1:2" x14ac:dyDescent="0.2">
      <c r="A45" s="5">
        <v>43925</v>
      </c>
      <c r="B45" s="4">
        <v>-74</v>
      </c>
    </row>
    <row r="46" spans="1:2" x14ac:dyDescent="0.2">
      <c r="A46" s="5">
        <v>43926</v>
      </c>
      <c r="B46" s="4">
        <v>-17</v>
      </c>
    </row>
    <row r="47" spans="1:2" x14ac:dyDescent="0.2">
      <c r="A47" s="5">
        <v>43927</v>
      </c>
      <c r="B47" s="4">
        <v>-79</v>
      </c>
    </row>
    <row r="48" spans="1:2" x14ac:dyDescent="0.2">
      <c r="A48" s="5">
        <v>43928</v>
      </c>
      <c r="B48" s="4">
        <v>-106</v>
      </c>
    </row>
    <row r="49" spans="1:2" x14ac:dyDescent="0.2">
      <c r="A49" s="5">
        <v>43929</v>
      </c>
      <c r="B49" s="4">
        <v>-99</v>
      </c>
    </row>
    <row r="50" spans="1:2" x14ac:dyDescent="0.2">
      <c r="A50" s="5">
        <v>43930</v>
      </c>
      <c r="B50" s="4">
        <v>-88</v>
      </c>
    </row>
    <row r="51" spans="1:2" x14ac:dyDescent="0.2">
      <c r="A51" s="5" t="s">
        <v>36</v>
      </c>
      <c r="B51" s="4">
        <v>3605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D840-31C8-C944-ACBE-3042AB3F7F0D}">
  <dimension ref="A1:B51"/>
  <sheetViews>
    <sheetView workbookViewId="0">
      <selection activeCell="A10" sqref="A10"/>
    </sheetView>
  </sheetViews>
  <sheetFormatPr baseColWidth="10" defaultRowHeight="16" x14ac:dyDescent="0.2"/>
  <cols>
    <col min="1" max="1" width="21" bestFit="1" customWidth="1"/>
    <col min="2" max="2" width="27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2" t="s">
        <v>3</v>
      </c>
      <c r="B2" t="s">
        <v>42</v>
      </c>
    </row>
    <row r="4" spans="1:2" x14ac:dyDescent="0.2">
      <c r="A4" s="2" t="s">
        <v>35</v>
      </c>
      <c r="B4" t="s">
        <v>39</v>
      </c>
    </row>
    <row r="5" spans="1:2" x14ac:dyDescent="0.2">
      <c r="A5" s="5">
        <v>43885</v>
      </c>
      <c r="B5" s="4">
        <v>94</v>
      </c>
    </row>
    <row r="6" spans="1:2" x14ac:dyDescent="0.2">
      <c r="A6" s="5">
        <v>43886</v>
      </c>
      <c r="B6" s="4">
        <v>68</v>
      </c>
    </row>
    <row r="7" spans="1:2" x14ac:dyDescent="0.2">
      <c r="A7" s="5">
        <v>43887</v>
      </c>
      <c r="B7" s="4">
        <v>59</v>
      </c>
    </row>
    <row r="8" spans="1:2" x14ac:dyDescent="0.2">
      <c r="A8" s="5">
        <v>43888</v>
      </c>
      <c r="B8" s="4">
        <v>63</v>
      </c>
    </row>
    <row r="9" spans="1:2" x14ac:dyDescent="0.2">
      <c r="A9" s="5">
        <v>43889</v>
      </c>
      <c r="B9" s="4">
        <v>128</v>
      </c>
    </row>
    <row r="10" spans="1:2" x14ac:dyDescent="0.2">
      <c r="A10" s="5">
        <v>43890</v>
      </c>
      <c r="B10" s="4">
        <v>131</v>
      </c>
    </row>
    <row r="11" spans="1:2" x14ac:dyDescent="0.2">
      <c r="A11" s="5">
        <v>43891</v>
      </c>
      <c r="B11" s="4">
        <v>255</v>
      </c>
    </row>
    <row r="12" spans="1:2" x14ac:dyDescent="0.2">
      <c r="A12" s="5">
        <v>43892</v>
      </c>
      <c r="B12" s="4">
        <v>129</v>
      </c>
    </row>
    <row r="13" spans="1:2" x14ac:dyDescent="0.2">
      <c r="A13" s="5">
        <v>43893</v>
      </c>
      <c r="B13" s="4">
        <v>73</v>
      </c>
    </row>
    <row r="14" spans="1:2" x14ac:dyDescent="0.2">
      <c r="A14" s="5">
        <v>43894</v>
      </c>
      <c r="B14" s="4">
        <v>65</v>
      </c>
    </row>
    <row r="15" spans="1:2" x14ac:dyDescent="0.2">
      <c r="A15" s="5">
        <v>43895</v>
      </c>
      <c r="B15" s="4">
        <v>90</v>
      </c>
    </row>
    <row r="16" spans="1:2" x14ac:dyDescent="0.2">
      <c r="A16" s="5">
        <v>43896</v>
      </c>
      <c r="B16" s="4">
        <v>-95</v>
      </c>
    </row>
    <row r="17" spans="1:2" x14ac:dyDescent="0.2">
      <c r="A17" s="5">
        <v>43897</v>
      </c>
      <c r="B17" s="4">
        <v>783</v>
      </c>
    </row>
    <row r="18" spans="1:2" x14ac:dyDescent="0.2">
      <c r="A18" s="5">
        <v>43898</v>
      </c>
      <c r="B18" s="4">
        <v>337</v>
      </c>
    </row>
    <row r="19" spans="1:2" x14ac:dyDescent="0.2">
      <c r="A19" s="5">
        <v>43899</v>
      </c>
      <c r="B19" s="4">
        <v>756</v>
      </c>
    </row>
    <row r="20" spans="1:2" x14ac:dyDescent="0.2">
      <c r="A20" s="5">
        <v>43900</v>
      </c>
      <c r="B20" s="4">
        <v>-337</v>
      </c>
    </row>
    <row r="21" spans="1:2" x14ac:dyDescent="0.2">
      <c r="A21" s="5">
        <v>43901</v>
      </c>
      <c r="B21" s="4">
        <v>1125</v>
      </c>
    </row>
    <row r="22" spans="1:2" x14ac:dyDescent="0.2">
      <c r="A22" s="5">
        <v>43902</v>
      </c>
      <c r="B22" s="4">
        <v>1312</v>
      </c>
    </row>
    <row r="23" spans="1:2" x14ac:dyDescent="0.2">
      <c r="A23" s="5">
        <v>43903</v>
      </c>
      <c r="B23" s="4">
        <v>1165</v>
      </c>
    </row>
    <row r="24" spans="1:2" x14ac:dyDescent="0.2">
      <c r="A24" s="5">
        <v>43904</v>
      </c>
      <c r="B24" s="4">
        <v>1659</v>
      </c>
    </row>
    <row r="25" spans="1:2" x14ac:dyDescent="0.2">
      <c r="A25" s="5">
        <v>43905</v>
      </c>
      <c r="B25" s="4">
        <v>1408</v>
      </c>
    </row>
    <row r="26" spans="1:2" x14ac:dyDescent="0.2">
      <c r="A26" s="5">
        <v>43906</v>
      </c>
      <c r="B26" s="4">
        <v>929</v>
      </c>
    </row>
    <row r="27" spans="1:2" x14ac:dyDescent="0.2">
      <c r="A27" s="5">
        <v>43907</v>
      </c>
      <c r="B27" s="4">
        <v>911</v>
      </c>
    </row>
    <row r="28" spans="1:2" x14ac:dyDescent="0.2">
      <c r="A28" s="5">
        <v>43908</v>
      </c>
      <c r="B28" s="4">
        <v>982</v>
      </c>
    </row>
    <row r="29" spans="1:2" x14ac:dyDescent="0.2">
      <c r="A29" s="5">
        <v>43909</v>
      </c>
      <c r="B29" s="4">
        <v>2845</v>
      </c>
    </row>
    <row r="30" spans="1:2" x14ac:dyDescent="0.2">
      <c r="A30" s="5">
        <v>43910</v>
      </c>
      <c r="B30" s="4">
        <v>4250</v>
      </c>
    </row>
    <row r="31" spans="1:2" x14ac:dyDescent="0.2">
      <c r="A31" s="5">
        <v>43911</v>
      </c>
      <c r="B31" s="4">
        <v>2931</v>
      </c>
    </row>
    <row r="32" spans="1:2" x14ac:dyDescent="0.2">
      <c r="A32" s="5">
        <v>43912</v>
      </c>
      <c r="B32" s="4">
        <v>1667</v>
      </c>
    </row>
    <row r="33" spans="1:2" x14ac:dyDescent="0.2">
      <c r="A33" s="5">
        <v>43913</v>
      </c>
      <c r="B33" s="4">
        <v>2739</v>
      </c>
    </row>
    <row r="34" spans="1:2" x14ac:dyDescent="0.2">
      <c r="A34" s="5">
        <v>43914</v>
      </c>
      <c r="B34" s="4">
        <v>2175</v>
      </c>
    </row>
    <row r="35" spans="1:2" x14ac:dyDescent="0.2">
      <c r="A35" s="5">
        <v>43915</v>
      </c>
      <c r="B35" s="4">
        <v>2223</v>
      </c>
    </row>
    <row r="36" spans="1:2" x14ac:dyDescent="0.2">
      <c r="A36" s="5">
        <v>43916</v>
      </c>
      <c r="B36" s="4">
        <v>2728</v>
      </c>
    </row>
    <row r="37" spans="1:2" x14ac:dyDescent="0.2">
      <c r="A37" s="5">
        <v>43917</v>
      </c>
      <c r="B37" s="4">
        <v>3005</v>
      </c>
    </row>
    <row r="38" spans="1:2" x14ac:dyDescent="0.2">
      <c r="A38" s="5">
        <v>43918</v>
      </c>
      <c r="B38" s="4">
        <v>2880</v>
      </c>
    </row>
    <row r="39" spans="1:2" x14ac:dyDescent="0.2">
      <c r="A39" s="5">
        <v>43919</v>
      </c>
      <c r="B39" s="4">
        <v>3055</v>
      </c>
    </row>
    <row r="40" spans="1:2" x14ac:dyDescent="0.2">
      <c r="A40" s="5">
        <v>43920</v>
      </c>
      <c r="B40" s="4">
        <v>1164</v>
      </c>
    </row>
    <row r="41" spans="1:2" x14ac:dyDescent="0.2">
      <c r="A41" s="5">
        <v>43921</v>
      </c>
      <c r="B41" s="4">
        <v>1668</v>
      </c>
    </row>
    <row r="42" spans="1:2" x14ac:dyDescent="0.2">
      <c r="A42" s="5">
        <v>43922</v>
      </c>
      <c r="B42" s="4">
        <v>2714</v>
      </c>
    </row>
    <row r="43" spans="1:2" x14ac:dyDescent="0.2">
      <c r="A43" s="5">
        <v>43923</v>
      </c>
      <c r="B43" s="4">
        <v>2322</v>
      </c>
    </row>
    <row r="44" spans="1:2" x14ac:dyDescent="0.2">
      <c r="A44" s="5">
        <v>43924</v>
      </c>
      <c r="B44" s="4">
        <v>2123</v>
      </c>
    </row>
    <row r="45" spans="1:2" x14ac:dyDescent="0.2">
      <c r="A45" s="5">
        <v>43925</v>
      </c>
      <c r="B45" s="4">
        <v>2691</v>
      </c>
    </row>
    <row r="46" spans="1:2" x14ac:dyDescent="0.2">
      <c r="A46" s="5">
        <v>43926</v>
      </c>
      <c r="B46" s="4">
        <v>3050</v>
      </c>
    </row>
    <row r="47" spans="1:2" x14ac:dyDescent="0.2">
      <c r="A47" s="5">
        <v>43927</v>
      </c>
      <c r="B47" s="4">
        <v>1993</v>
      </c>
    </row>
    <row r="48" spans="1:2" x14ac:dyDescent="0.2">
      <c r="A48" s="5">
        <v>43928</v>
      </c>
      <c r="B48" s="4">
        <v>1244</v>
      </c>
    </row>
    <row r="49" spans="1:2" x14ac:dyDescent="0.2">
      <c r="A49" s="5">
        <v>43929</v>
      </c>
      <c r="B49" s="4">
        <v>1527</v>
      </c>
    </row>
    <row r="50" spans="1:2" x14ac:dyDescent="0.2">
      <c r="A50" s="5">
        <v>43930</v>
      </c>
      <c r="B50" s="4">
        <v>1789</v>
      </c>
    </row>
    <row r="51" spans="1:2" x14ac:dyDescent="0.2">
      <c r="A51" s="5" t="s">
        <v>36</v>
      </c>
      <c r="B51" s="4">
        <v>64873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51"/>
  <sheetViews>
    <sheetView workbookViewId="0">
      <selection activeCell="AM51" sqref="AM51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 t="s">
        <v>36</v>
      </c>
      <c r="B51" s="4">
        <v>18849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50"/>
  <sheetViews>
    <sheetView tabSelected="1" workbookViewId="0">
      <selection activeCell="P8" sqref="P8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56</v>
      </c>
      <c r="D1" s="8" t="s">
        <v>54</v>
      </c>
      <c r="E1" s="8" t="s">
        <v>55</v>
      </c>
      <c r="F1" s="8" t="s">
        <v>57</v>
      </c>
    </row>
    <row r="2" spans="2:6" x14ac:dyDescent="0.2">
      <c r="B2" s="6">
        <f>All!A5</f>
        <v>43885</v>
      </c>
      <c r="C2" s="8">
        <f>All!D5</f>
        <v>101</v>
      </c>
      <c r="D2" s="8">
        <f>All!E5</f>
        <v>26</v>
      </c>
      <c r="E2" s="8">
        <f>All!F5</f>
        <v>94</v>
      </c>
      <c r="F2" s="8">
        <f>SUM(C2:E2)</f>
        <v>221</v>
      </c>
    </row>
    <row r="3" spans="2:6" x14ac:dyDescent="0.2">
      <c r="B3" s="6">
        <f>All!A6</f>
        <v>43886</v>
      </c>
      <c r="C3" s="8">
        <f>All!D6</f>
        <v>13</v>
      </c>
      <c r="D3" s="8">
        <f>All!E6</f>
        <v>9</v>
      </c>
      <c r="E3" s="8">
        <f>All!F6</f>
        <v>68</v>
      </c>
      <c r="F3" s="8">
        <f t="shared" ref="F3:F46" si="0">SUM(C3:E3)</f>
        <v>90</v>
      </c>
    </row>
    <row r="4" spans="2:6" x14ac:dyDescent="0.2">
      <c r="B4" s="6">
        <f>All!A7</f>
        <v>43887</v>
      </c>
      <c r="C4" s="8">
        <f>All!D7</f>
        <v>14</v>
      </c>
      <c r="D4" s="8">
        <f>All!E7</f>
        <v>1</v>
      </c>
      <c r="E4" s="8">
        <f>All!F7</f>
        <v>59</v>
      </c>
      <c r="F4" s="8">
        <f t="shared" si="0"/>
        <v>74</v>
      </c>
    </row>
    <row r="5" spans="2:6" x14ac:dyDescent="0.2">
      <c r="B5" s="6">
        <f>All!A8</f>
        <v>43888</v>
      </c>
      <c r="C5" s="8">
        <f>All!D8</f>
        <v>120</v>
      </c>
      <c r="D5" s="8">
        <f>All!E8</f>
        <v>20</v>
      </c>
      <c r="E5" s="8">
        <f>All!F8</f>
        <v>63</v>
      </c>
      <c r="F5" s="8">
        <f t="shared" si="0"/>
        <v>203</v>
      </c>
    </row>
    <row r="6" spans="2:6" x14ac:dyDescent="0.2">
      <c r="B6" s="6">
        <f>All!A9</f>
        <v>43889</v>
      </c>
      <c r="C6" s="8">
        <f>All!D9</f>
        <v>97</v>
      </c>
      <c r="D6" s="8">
        <f>All!E9</f>
        <v>8</v>
      </c>
      <c r="E6" s="8">
        <f>All!F9</f>
        <v>128</v>
      </c>
      <c r="F6" s="8">
        <f t="shared" si="0"/>
        <v>233</v>
      </c>
    </row>
    <row r="7" spans="2:6" x14ac:dyDescent="0.2">
      <c r="B7" s="6">
        <f>All!A10</f>
        <v>43890</v>
      </c>
      <c r="C7" s="8">
        <f>All!D10</f>
        <v>56</v>
      </c>
      <c r="D7" s="8">
        <f>All!E10</f>
        <v>41</v>
      </c>
      <c r="E7" s="8">
        <f>All!F10</f>
        <v>131</v>
      </c>
      <c r="F7" s="8">
        <f t="shared" si="0"/>
        <v>228</v>
      </c>
    </row>
    <row r="8" spans="2:6" x14ac:dyDescent="0.2">
      <c r="B8" s="6">
        <f>All!A11</f>
        <v>43891</v>
      </c>
      <c r="C8" s="8">
        <f>All!D11</f>
        <v>238</v>
      </c>
      <c r="D8" s="8">
        <f>All!E11</f>
        <v>35</v>
      </c>
      <c r="E8" s="8">
        <f>All!F11</f>
        <v>255</v>
      </c>
      <c r="F8" s="8">
        <f t="shared" si="0"/>
        <v>528</v>
      </c>
    </row>
    <row r="9" spans="2:6" x14ac:dyDescent="0.2">
      <c r="B9" s="6">
        <f>All!A12</f>
        <v>43892</v>
      </c>
      <c r="C9" s="8">
        <f>All!D12</f>
        <v>103</v>
      </c>
      <c r="D9" s="8">
        <f>All!E12</f>
        <v>26</v>
      </c>
      <c r="E9" s="8">
        <f>All!F12</f>
        <v>129</v>
      </c>
      <c r="F9" s="8">
        <f t="shared" si="0"/>
        <v>258</v>
      </c>
    </row>
    <row r="10" spans="2:6" x14ac:dyDescent="0.2">
      <c r="B10" s="6">
        <f>All!A13</f>
        <v>43893</v>
      </c>
      <c r="C10" s="8">
        <f>All!D13</f>
        <v>292</v>
      </c>
      <c r="D10" s="8">
        <f>All!E13</f>
        <v>63</v>
      </c>
      <c r="E10" s="8">
        <f>All!F13</f>
        <v>73</v>
      </c>
      <c r="F10" s="8">
        <f t="shared" si="0"/>
        <v>428</v>
      </c>
    </row>
    <row r="11" spans="2:6" x14ac:dyDescent="0.2">
      <c r="B11" s="6">
        <f>All!A14</f>
        <v>43894</v>
      </c>
      <c r="C11" s="8">
        <f>All!D14</f>
        <v>312</v>
      </c>
      <c r="D11" s="8">
        <f>All!E14</f>
        <v>66</v>
      </c>
      <c r="E11" s="8">
        <f>All!F14</f>
        <v>65</v>
      </c>
      <c r="F11" s="8">
        <f t="shared" si="0"/>
        <v>443</v>
      </c>
    </row>
    <row r="12" spans="2:6" x14ac:dyDescent="0.2">
      <c r="B12" s="6">
        <f>All!A15</f>
        <v>43895</v>
      </c>
      <c r="C12" s="8">
        <f>All!D15</f>
        <v>444</v>
      </c>
      <c r="D12" s="8">
        <f>All!E15</f>
        <v>56</v>
      </c>
      <c r="E12" s="8">
        <f>All!F15</f>
        <v>90</v>
      </c>
      <c r="F12" s="8">
        <f t="shared" si="0"/>
        <v>590</v>
      </c>
    </row>
    <row r="13" spans="2:6" x14ac:dyDescent="0.2">
      <c r="B13" s="6">
        <f>All!A16</f>
        <v>43896</v>
      </c>
      <c r="C13" s="8">
        <f>All!D16</f>
        <v>604</v>
      </c>
      <c r="D13" s="8">
        <f>All!E16</f>
        <v>111</v>
      </c>
      <c r="E13" s="8">
        <f>All!F16</f>
        <v>-95</v>
      </c>
      <c r="F13" s="8">
        <f t="shared" si="0"/>
        <v>620</v>
      </c>
    </row>
    <row r="14" spans="2:6" x14ac:dyDescent="0.2">
      <c r="B14" s="6">
        <f>All!A17</f>
        <v>43897</v>
      </c>
      <c r="C14" s="8">
        <f>All!D17</f>
        <v>257</v>
      </c>
      <c r="D14" s="8">
        <f>All!E17</f>
        <v>105</v>
      </c>
      <c r="E14" s="8">
        <f>All!F17</f>
        <v>783</v>
      </c>
      <c r="F14" s="8">
        <f t="shared" si="0"/>
        <v>1145</v>
      </c>
    </row>
    <row r="15" spans="2:6" x14ac:dyDescent="0.2">
      <c r="B15" s="6">
        <f>All!A18</f>
        <v>43898</v>
      </c>
      <c r="C15" s="8">
        <f>All!D18</f>
        <v>906</v>
      </c>
      <c r="D15" s="8">
        <f>All!E18</f>
        <v>83</v>
      </c>
      <c r="E15" s="8">
        <f>All!F18</f>
        <v>337</v>
      </c>
      <c r="F15" s="8">
        <f t="shared" si="0"/>
        <v>1326</v>
      </c>
    </row>
    <row r="16" spans="2:6" x14ac:dyDescent="0.2">
      <c r="B16" s="6">
        <f>All!A19</f>
        <v>43899</v>
      </c>
      <c r="C16" s="8">
        <f>All!D19</f>
        <v>759</v>
      </c>
      <c r="D16" s="8">
        <f>All!E19</f>
        <v>83</v>
      </c>
      <c r="E16" s="8">
        <f>All!F19</f>
        <v>756</v>
      </c>
      <c r="F16" s="8">
        <f t="shared" si="0"/>
        <v>1598</v>
      </c>
    </row>
    <row r="17" spans="2:6" x14ac:dyDescent="0.2">
      <c r="B17" s="6">
        <f>All!A20</f>
        <v>43900</v>
      </c>
      <c r="C17" s="8">
        <f>All!D20</f>
        <v>722</v>
      </c>
      <c r="D17" s="8">
        <f>All!E20</f>
        <v>144</v>
      </c>
      <c r="E17" s="8">
        <f>All!F20</f>
        <v>-337</v>
      </c>
      <c r="F17" s="8">
        <f t="shared" si="0"/>
        <v>529</v>
      </c>
    </row>
    <row r="18" spans="2:6" x14ac:dyDescent="0.2">
      <c r="B18" s="6">
        <f>All!A21</f>
        <v>43901</v>
      </c>
      <c r="C18" s="8">
        <f>All!D21</f>
        <v>800</v>
      </c>
      <c r="D18" s="8">
        <f>All!E21</f>
        <v>151</v>
      </c>
      <c r="E18" s="8">
        <f>All!F21</f>
        <v>1125</v>
      </c>
      <c r="F18" s="8">
        <f t="shared" si="0"/>
        <v>2076</v>
      </c>
    </row>
    <row r="19" spans="2:6" x14ac:dyDescent="0.2">
      <c r="B19" s="6">
        <f>All!A22</f>
        <v>43902</v>
      </c>
      <c r="C19" s="8">
        <f>All!D22</f>
        <v>812</v>
      </c>
      <c r="D19" s="8">
        <f>All!E22</f>
        <v>125</v>
      </c>
      <c r="E19" s="8">
        <f>All!F22</f>
        <v>1312</v>
      </c>
      <c r="F19" s="8">
        <f t="shared" si="0"/>
        <v>2249</v>
      </c>
    </row>
    <row r="20" spans="2:6" x14ac:dyDescent="0.2">
      <c r="B20" s="6">
        <f>All!A23</f>
        <v>43903</v>
      </c>
      <c r="C20" s="8">
        <f>All!D23</f>
        <v>776</v>
      </c>
      <c r="D20" s="8">
        <f>All!E23</f>
        <v>175</v>
      </c>
      <c r="E20" s="8">
        <f>All!F23</f>
        <v>1165</v>
      </c>
      <c r="F20" s="8">
        <f t="shared" si="0"/>
        <v>2116</v>
      </c>
    </row>
    <row r="21" spans="2:6" x14ac:dyDescent="0.2">
      <c r="B21" s="6">
        <f>All!A24</f>
        <v>43904</v>
      </c>
      <c r="C21" s="8">
        <f>All!D24</f>
        <v>946</v>
      </c>
      <c r="D21" s="8">
        <f>All!E24</f>
        <v>190</v>
      </c>
      <c r="E21" s="8">
        <f>All!F24</f>
        <v>1659</v>
      </c>
      <c r="F21" s="8">
        <f t="shared" si="0"/>
        <v>2795</v>
      </c>
    </row>
    <row r="22" spans="2:6" x14ac:dyDescent="0.2">
      <c r="B22" s="6">
        <f>All!A25</f>
        <v>43905</v>
      </c>
      <c r="C22" s="8">
        <f>All!D25</f>
        <v>1291</v>
      </c>
      <c r="D22" s="8">
        <f>All!E25</f>
        <v>154</v>
      </c>
      <c r="E22" s="8">
        <f>All!F25</f>
        <v>1408</v>
      </c>
      <c r="F22" s="8">
        <f t="shared" si="0"/>
        <v>2853</v>
      </c>
    </row>
    <row r="23" spans="2:6" x14ac:dyDescent="0.2">
      <c r="B23" s="6">
        <f>All!A26</f>
        <v>43906</v>
      </c>
      <c r="C23" s="8">
        <f>All!D26</f>
        <v>1362</v>
      </c>
      <c r="D23" s="8">
        <f>All!E26</f>
        <v>179</v>
      </c>
      <c r="E23" s="8">
        <f>All!F26</f>
        <v>929</v>
      </c>
      <c r="F23" s="8">
        <f t="shared" si="0"/>
        <v>2470</v>
      </c>
    </row>
    <row r="24" spans="2:6" x14ac:dyDescent="0.2">
      <c r="B24" s="6">
        <f>All!A27</f>
        <v>43907</v>
      </c>
      <c r="C24" s="8">
        <f>All!D27</f>
        <v>1869</v>
      </c>
      <c r="D24" s="8">
        <f>All!E27</f>
        <v>209</v>
      </c>
      <c r="E24" s="8">
        <f>All!F27</f>
        <v>911</v>
      </c>
      <c r="F24" s="8">
        <f t="shared" si="0"/>
        <v>2989</v>
      </c>
    </row>
    <row r="25" spans="2:6" x14ac:dyDescent="0.2">
      <c r="B25" s="6">
        <f>All!A28</f>
        <v>43908</v>
      </c>
      <c r="C25" s="8">
        <f>All!D28</f>
        <v>1469</v>
      </c>
      <c r="D25" s="8">
        <f>All!E28</f>
        <v>197</v>
      </c>
      <c r="E25" s="8">
        <f>All!F28</f>
        <v>982</v>
      </c>
      <c r="F25" s="8">
        <f t="shared" si="0"/>
        <v>2648</v>
      </c>
    </row>
    <row r="26" spans="2:6" x14ac:dyDescent="0.2">
      <c r="B26" s="6">
        <f>All!A29</f>
        <v>43909</v>
      </c>
      <c r="C26" s="8">
        <f>All!D29</f>
        <v>1394</v>
      </c>
      <c r="D26" s="8">
        <f>All!E29</f>
        <v>241</v>
      </c>
      <c r="E26" s="8">
        <f>All!F29</f>
        <v>2845</v>
      </c>
      <c r="F26" s="8">
        <f t="shared" si="0"/>
        <v>4480</v>
      </c>
    </row>
    <row r="27" spans="2:6" x14ac:dyDescent="0.2">
      <c r="B27" s="6">
        <f>All!A30</f>
        <v>43910</v>
      </c>
      <c r="C27" s="8">
        <f>All!D30</f>
        <v>263</v>
      </c>
      <c r="D27" s="8">
        <f>All!E30</f>
        <v>157</v>
      </c>
      <c r="E27" s="8">
        <f>All!F30</f>
        <v>4250</v>
      </c>
      <c r="F27" s="8">
        <f t="shared" si="0"/>
        <v>4670</v>
      </c>
    </row>
    <row r="28" spans="2:6" x14ac:dyDescent="0.2">
      <c r="B28" s="6">
        <f>All!A31</f>
        <v>43911</v>
      </c>
      <c r="C28" s="8">
        <f>All!D31</f>
        <v>1688</v>
      </c>
      <c r="D28" s="8">
        <f>All!E31</f>
        <v>202</v>
      </c>
      <c r="E28" s="8">
        <f>All!F31</f>
        <v>2931</v>
      </c>
      <c r="F28" s="8">
        <f t="shared" si="0"/>
        <v>4821</v>
      </c>
    </row>
    <row r="29" spans="2:6" x14ac:dyDescent="0.2">
      <c r="B29" s="6">
        <f>All!A32</f>
        <v>43912</v>
      </c>
      <c r="C29" s="8">
        <f>All!D32</f>
        <v>2138</v>
      </c>
      <c r="D29" s="8">
        <f>All!E32</f>
        <v>152</v>
      </c>
      <c r="E29" s="8">
        <f>All!F32</f>
        <v>1667</v>
      </c>
      <c r="F29" s="8">
        <f t="shared" si="0"/>
        <v>3957</v>
      </c>
    </row>
    <row r="30" spans="2:6" x14ac:dyDescent="0.2">
      <c r="B30" s="6">
        <f>All!A33</f>
        <v>43913</v>
      </c>
      <c r="C30" s="8">
        <f>All!D33</f>
        <v>846</v>
      </c>
      <c r="D30" s="8">
        <f>All!E33</f>
        <v>195</v>
      </c>
      <c r="E30" s="8">
        <f>All!F33</f>
        <v>2739</v>
      </c>
      <c r="F30" s="8">
        <f t="shared" si="0"/>
        <v>3780</v>
      </c>
    </row>
    <row r="31" spans="2:6" x14ac:dyDescent="0.2">
      <c r="B31" s="6">
        <f>All!A34</f>
        <v>43914</v>
      </c>
      <c r="C31" s="8">
        <f>All!D34</f>
        <v>1245</v>
      </c>
      <c r="D31" s="8">
        <f>All!E34</f>
        <v>192</v>
      </c>
      <c r="E31" s="8">
        <f>All!F34</f>
        <v>2175</v>
      </c>
      <c r="F31" s="8">
        <f t="shared" si="0"/>
        <v>3612</v>
      </c>
    </row>
    <row r="32" spans="2:6" x14ac:dyDescent="0.2">
      <c r="B32" s="6">
        <f>All!A35</f>
        <v>43915</v>
      </c>
      <c r="C32" s="8">
        <f>All!D35</f>
        <v>1175</v>
      </c>
      <c r="D32" s="8">
        <f>All!E35</f>
        <v>93</v>
      </c>
      <c r="E32" s="8">
        <f>All!F35</f>
        <v>2223</v>
      </c>
      <c r="F32" s="8">
        <f t="shared" si="0"/>
        <v>3491</v>
      </c>
    </row>
    <row r="33" spans="2:6" x14ac:dyDescent="0.2">
      <c r="B33" s="6">
        <f>All!A36</f>
        <v>43916</v>
      </c>
      <c r="C33" s="8">
        <f>All!D36</f>
        <v>1641</v>
      </c>
      <c r="D33" s="8">
        <f>All!E36</f>
        <v>123</v>
      </c>
      <c r="E33" s="8">
        <f>All!F36</f>
        <v>2728</v>
      </c>
      <c r="F33" s="8">
        <f t="shared" si="0"/>
        <v>4492</v>
      </c>
    </row>
    <row r="34" spans="2:6" x14ac:dyDescent="0.2">
      <c r="B34" s="6">
        <f>All!A37</f>
        <v>43917</v>
      </c>
      <c r="C34" s="8">
        <f>All!D37</f>
        <v>1276</v>
      </c>
      <c r="D34" s="8">
        <f>All!E37</f>
        <v>120</v>
      </c>
      <c r="E34" s="8">
        <f>All!F37</f>
        <v>3005</v>
      </c>
      <c r="F34" s="8">
        <f t="shared" si="0"/>
        <v>4401</v>
      </c>
    </row>
    <row r="35" spans="2:6" x14ac:dyDescent="0.2">
      <c r="B35" s="6">
        <f>All!A38</f>
        <v>43918</v>
      </c>
      <c r="C35" s="8">
        <f>All!D38</f>
        <v>647</v>
      </c>
      <c r="D35" s="8">
        <f>All!E38</f>
        <v>124</v>
      </c>
      <c r="E35" s="8">
        <f>All!F38</f>
        <v>2880</v>
      </c>
      <c r="F35" s="8">
        <f t="shared" si="0"/>
        <v>3651</v>
      </c>
    </row>
    <row r="36" spans="2:6" x14ac:dyDescent="0.2">
      <c r="B36" s="6">
        <f>All!A39</f>
        <v>43919</v>
      </c>
      <c r="C36" s="8">
        <f>All!D39</f>
        <v>710</v>
      </c>
      <c r="D36" s="8">
        <f>All!E39</f>
        <v>50</v>
      </c>
      <c r="E36" s="8">
        <f>All!F39</f>
        <v>3055</v>
      </c>
      <c r="F36" s="8">
        <f t="shared" si="0"/>
        <v>3815</v>
      </c>
    </row>
    <row r="37" spans="2:6" x14ac:dyDescent="0.2">
      <c r="B37" s="6">
        <f>All!A40</f>
        <v>43920</v>
      </c>
      <c r="C37" s="8">
        <f>All!D40</f>
        <v>409</v>
      </c>
      <c r="D37" s="8">
        <f>All!E40</f>
        <v>75</v>
      </c>
      <c r="E37" s="8">
        <f>All!F40</f>
        <v>1164</v>
      </c>
      <c r="F37" s="8">
        <f t="shared" si="0"/>
        <v>1648</v>
      </c>
    </row>
    <row r="38" spans="2:6" x14ac:dyDescent="0.2">
      <c r="B38" s="6">
        <f>All!A41</f>
        <v>43921</v>
      </c>
      <c r="C38" s="8">
        <f>All!D41</f>
        <v>397</v>
      </c>
      <c r="D38" s="8">
        <f>All!E41</f>
        <v>42</v>
      </c>
      <c r="E38" s="8">
        <f>All!F41</f>
        <v>1668</v>
      </c>
      <c r="F38" s="8">
        <f t="shared" si="0"/>
        <v>2107</v>
      </c>
    </row>
    <row r="39" spans="2:6" x14ac:dyDescent="0.2">
      <c r="B39" s="6">
        <f>All!A42</f>
        <v>43922</v>
      </c>
      <c r="C39" s="8">
        <f>All!D42</f>
        <v>211</v>
      </c>
      <c r="D39" s="8">
        <f>All!E42</f>
        <v>12</v>
      </c>
      <c r="E39" s="8">
        <f>All!F42</f>
        <v>2714</v>
      </c>
      <c r="F39" s="8">
        <f t="shared" si="0"/>
        <v>2937</v>
      </c>
    </row>
    <row r="40" spans="2:6" x14ac:dyDescent="0.2">
      <c r="B40" s="6">
        <f>All!A43</f>
        <v>43923</v>
      </c>
      <c r="C40" s="8">
        <f>All!D43</f>
        <v>137</v>
      </c>
      <c r="D40" s="8">
        <f>All!E43</f>
        <v>18</v>
      </c>
      <c r="E40" s="8">
        <f>All!F43</f>
        <v>2322</v>
      </c>
      <c r="F40" s="8">
        <f t="shared" si="0"/>
        <v>2477</v>
      </c>
    </row>
    <row r="41" spans="2:6" x14ac:dyDescent="0.2">
      <c r="B41" s="6">
        <f>All!A44</f>
        <v>43924</v>
      </c>
      <c r="C41" s="8">
        <f>All!D44</f>
        <v>201</v>
      </c>
      <c r="D41" s="8">
        <f>All!E44</f>
        <v>15</v>
      </c>
      <c r="E41" s="8">
        <f>All!F44</f>
        <v>2123</v>
      </c>
      <c r="F41" s="8">
        <f t="shared" si="0"/>
        <v>2339</v>
      </c>
    </row>
    <row r="42" spans="2:6" x14ac:dyDescent="0.2">
      <c r="B42" s="6">
        <f>All!A45</f>
        <v>43925</v>
      </c>
      <c r="C42" s="8">
        <f>All!D45</f>
        <v>269</v>
      </c>
      <c r="D42" s="8">
        <f>All!E45</f>
        <v>-74</v>
      </c>
      <c r="E42" s="8">
        <f>All!F45</f>
        <v>2691</v>
      </c>
      <c r="F42" s="8">
        <f t="shared" si="0"/>
        <v>2886</v>
      </c>
    </row>
    <row r="43" spans="2:6" x14ac:dyDescent="0.2">
      <c r="B43" s="6">
        <f>All!A46</f>
        <v>43926</v>
      </c>
      <c r="C43" s="8">
        <f>All!D46</f>
        <v>-61</v>
      </c>
      <c r="D43" s="8">
        <f>All!E46</f>
        <v>-17</v>
      </c>
      <c r="E43" s="8">
        <f>All!F46</f>
        <v>3050</v>
      </c>
      <c r="F43" s="8">
        <f t="shared" si="0"/>
        <v>2972</v>
      </c>
    </row>
    <row r="44" spans="2:6" x14ac:dyDescent="0.2">
      <c r="B44" s="6">
        <f>All!A47</f>
        <v>43927</v>
      </c>
      <c r="C44" s="8">
        <f>All!D47</f>
        <v>27</v>
      </c>
      <c r="D44" s="8">
        <f>All!E47</f>
        <v>-79</v>
      </c>
      <c r="E44" s="8">
        <f>All!F47</f>
        <v>1993</v>
      </c>
      <c r="F44" s="8">
        <f t="shared" si="0"/>
        <v>1941</v>
      </c>
    </row>
    <row r="45" spans="2:6" x14ac:dyDescent="0.2">
      <c r="B45" s="6">
        <f>All!A48</f>
        <v>43928</v>
      </c>
      <c r="C45" s="8">
        <f>All!D48</f>
        <v>-258</v>
      </c>
      <c r="D45" s="8">
        <f>All!E48</f>
        <v>-106</v>
      </c>
      <c r="E45" s="8">
        <f>All!F48</f>
        <v>1244</v>
      </c>
      <c r="F45" s="8">
        <f t="shared" si="0"/>
        <v>880</v>
      </c>
    </row>
    <row r="46" spans="2:6" x14ac:dyDescent="0.2">
      <c r="B46" s="6">
        <f>All!A49</f>
        <v>43929</v>
      </c>
      <c r="C46" s="8">
        <f>All!D49</f>
        <v>-233</v>
      </c>
      <c r="D46" s="8">
        <f>All!E49</f>
        <v>-99</v>
      </c>
      <c r="E46" s="8">
        <f>All!F49</f>
        <v>1527</v>
      </c>
      <c r="F46" s="8">
        <f t="shared" si="0"/>
        <v>1195</v>
      </c>
    </row>
    <row r="47" spans="2:6" x14ac:dyDescent="0.2">
      <c r="B47" s="6">
        <f>All!A50</f>
        <v>43930</v>
      </c>
      <c r="C47" s="8">
        <f>All!D50</f>
        <v>-86</v>
      </c>
      <c r="D47" s="8">
        <f>All!E50</f>
        <v>-88</v>
      </c>
      <c r="E47" s="8">
        <f>All!F50</f>
        <v>1789</v>
      </c>
      <c r="F47" s="8">
        <f t="shared" ref="F47" si="1">SUM(C47:E47)</f>
        <v>1615</v>
      </c>
    </row>
    <row r="48" spans="2:6" x14ac:dyDescent="0.2">
      <c r="B48" s="6">
        <f>All!A51</f>
        <v>43931</v>
      </c>
      <c r="C48" s="8">
        <f>All!D51</f>
        <v>-157</v>
      </c>
      <c r="D48" s="8">
        <f>All!E51</f>
        <v>-108</v>
      </c>
      <c r="E48" s="8">
        <f>All!F51</f>
        <v>1661</v>
      </c>
      <c r="F48" s="8">
        <f t="shared" ref="F48" si="2">SUM(C48:E48)</f>
        <v>1396</v>
      </c>
    </row>
    <row r="49" spans="2:2" x14ac:dyDescent="0.2">
      <c r="B49" s="6"/>
    </row>
    <row r="50" spans="2:2" x14ac:dyDescent="0.2">
      <c r="B5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alldatanormalised</vt:lpstr>
      <vt:lpstr>All</vt:lpstr>
      <vt:lpstr>Tamponi</vt:lpstr>
      <vt:lpstr>Totale dei Casi</vt:lpstr>
      <vt:lpstr>Ricoverati</vt:lpstr>
      <vt:lpstr>Dimessi Guariti</vt:lpstr>
      <vt:lpstr>Terapia Intensiva</vt:lpstr>
      <vt:lpstr>Isolamento</vt:lpstr>
      <vt:lpstr>Deceduti</vt:lpstr>
      <vt:lpstr>Contagiati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2020-04-10T16:20:38Z</dcterms:modified>
</cp:coreProperties>
</file>