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D6A262FB-36ED-9A4E-9662-727D50B81CDD}" xr6:coauthVersionLast="45" xr6:coauthVersionMax="45" xr10:uidLastSave="{00000000-0000-0000-0000-000000000000}"/>
  <bookViews>
    <workbookView xWindow="30560" yWindow="460" windowWidth="27180" windowHeight="20300" activeTab="2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All!$A$97:$U$119</definedName>
    <definedName name="_xlnm._FilterDatabase" localSheetId="0" hidden="1">alldatanormalised!$A$1:$T$1240</definedName>
    <definedName name="Zone">Tabelle!$C$1:$D$22</definedName>
  </definedNames>
  <calcPr calcId="191029"/>
  <pivotCaches>
    <pivotCache cacheId="2" r:id="rId10"/>
    <pivotCache cacheId="3" r:id="rId11"/>
    <pivotCache cacheId="9" r:id="rId12"/>
    <pivotCache cacheId="17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5" i="14" l="1"/>
  <c r="C65" i="14"/>
  <c r="F65" i="14" s="1"/>
  <c r="D65" i="14"/>
  <c r="E65" i="14"/>
  <c r="A67" i="4"/>
  <c r="G69" i="2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H32" i="16" l="1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I31" i="16"/>
  <c r="B63" i="14"/>
  <c r="C63" i="14"/>
  <c r="D63" i="14"/>
  <c r="E63" i="14"/>
  <c r="F63" i="14"/>
  <c r="A65" i="4"/>
  <c r="B66" i="4"/>
  <c r="G65" i="2"/>
  <c r="B64" i="4" s="1"/>
  <c r="G66" i="2"/>
  <c r="B65" i="4" s="1"/>
  <c r="I33" i="16" l="1"/>
  <c r="J119" i="2"/>
  <c r="H119" i="2"/>
  <c r="G119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<sst xmlns="http://schemas.openxmlformats.org/spreadsheetml/2006/main" count="2997" uniqueCount="71">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</sst>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43" fontId="20" fillId="34" borderId="11" xfId="42" applyFont="1" applyFill="1" applyBorder="1"/>
    <xf numFmtId="3" fontId="0" fillId="0" borderId="10" xfId="0" applyNumberForma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[alldatanormalised-total.xlsx]All!PivotTable2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All!$B$3</c:f>
              <c:strCache>
                <c:ptCount val="1"/>
                <c:pt idx="0">
                  <c:v>Sum of deceduti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All!$A$4:$A$69</c:f>
              <c:strCache>
                <c:ptCount val="65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</c:strCache>
            </c:strRef>
          </c:cat>
          <c:val>
            <c:numRef>
              <c:f>All!$B$4:$B$69</c:f>
              <c:numCache>
                <c:formatCode>General</c:formatCode>
                <c:ptCount val="65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2E-D147-93C9-2DB0877B66B9}"/>
            </c:ext>
          </c:extLst>
        </c:ser>
        <c:ser>
          <c:idx val="1"/>
          <c:order val="1"/>
          <c:tx>
            <c:strRef>
              <c:f>All!$C$3</c:f>
              <c:strCache>
                <c:ptCount val="1"/>
                <c:pt idx="0">
                  <c:v>Sum of dimessi_guariti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All!$A$4:$A$69</c:f>
              <c:strCache>
                <c:ptCount val="65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</c:strCache>
            </c:strRef>
          </c:cat>
          <c:val>
            <c:numRef>
              <c:f>All!$C$4:$C$69</c:f>
              <c:numCache>
                <c:formatCode>General</c:formatCode>
                <c:ptCount val="65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2E-D147-93C9-2DB0877B66B9}"/>
            </c:ext>
          </c:extLst>
        </c:ser>
        <c:ser>
          <c:idx val="2"/>
          <c:order val="2"/>
          <c:tx>
            <c:strRef>
              <c:f>All!$D$3</c:f>
              <c:strCache>
                <c:ptCount val="1"/>
                <c:pt idx="0">
                  <c:v>Sum of ricoverati_con_sintomi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All!$A$4:$A$69</c:f>
              <c:strCache>
                <c:ptCount val="65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</c:strCache>
            </c:strRef>
          </c:cat>
          <c:val>
            <c:numRef>
              <c:f>All!$D$4:$D$69</c:f>
              <c:numCache>
                <c:formatCode>General</c:formatCode>
                <c:ptCount val="65"/>
                <c:pt idx="0">
                  <c:v>101</c:v>
                </c:pt>
                <c:pt idx="1">
                  <c:v>13</c:v>
                </c:pt>
                <c:pt idx="2">
                  <c:v>14</c:v>
                </c:pt>
                <c:pt idx="3">
                  <c:v>120</c:v>
                </c:pt>
                <c:pt idx="4">
                  <c:v>97</c:v>
                </c:pt>
                <c:pt idx="5">
                  <c:v>56</c:v>
                </c:pt>
                <c:pt idx="6">
                  <c:v>238</c:v>
                </c:pt>
                <c:pt idx="7">
                  <c:v>103</c:v>
                </c:pt>
                <c:pt idx="8">
                  <c:v>292</c:v>
                </c:pt>
                <c:pt idx="9">
                  <c:v>312</c:v>
                </c:pt>
                <c:pt idx="10">
                  <c:v>444</c:v>
                </c:pt>
                <c:pt idx="11">
                  <c:v>604</c:v>
                </c:pt>
                <c:pt idx="12">
                  <c:v>257</c:v>
                </c:pt>
                <c:pt idx="13">
                  <c:v>906</c:v>
                </c:pt>
                <c:pt idx="14">
                  <c:v>759</c:v>
                </c:pt>
                <c:pt idx="15">
                  <c:v>722</c:v>
                </c:pt>
                <c:pt idx="16">
                  <c:v>800</c:v>
                </c:pt>
                <c:pt idx="17">
                  <c:v>812</c:v>
                </c:pt>
                <c:pt idx="18">
                  <c:v>776</c:v>
                </c:pt>
                <c:pt idx="19">
                  <c:v>946</c:v>
                </c:pt>
                <c:pt idx="20">
                  <c:v>1291</c:v>
                </c:pt>
                <c:pt idx="21">
                  <c:v>1362</c:v>
                </c:pt>
                <c:pt idx="22">
                  <c:v>1869</c:v>
                </c:pt>
                <c:pt idx="23">
                  <c:v>1469</c:v>
                </c:pt>
                <c:pt idx="24">
                  <c:v>1394</c:v>
                </c:pt>
                <c:pt idx="25">
                  <c:v>263</c:v>
                </c:pt>
                <c:pt idx="26">
                  <c:v>1688</c:v>
                </c:pt>
                <c:pt idx="27">
                  <c:v>2138</c:v>
                </c:pt>
                <c:pt idx="28">
                  <c:v>846</c:v>
                </c:pt>
                <c:pt idx="29">
                  <c:v>1245</c:v>
                </c:pt>
                <c:pt idx="30">
                  <c:v>1175</c:v>
                </c:pt>
                <c:pt idx="31">
                  <c:v>1641</c:v>
                </c:pt>
                <c:pt idx="32">
                  <c:v>1276</c:v>
                </c:pt>
                <c:pt idx="33">
                  <c:v>647</c:v>
                </c:pt>
                <c:pt idx="34">
                  <c:v>710</c:v>
                </c:pt>
                <c:pt idx="35">
                  <c:v>409</c:v>
                </c:pt>
                <c:pt idx="36">
                  <c:v>397</c:v>
                </c:pt>
                <c:pt idx="37">
                  <c:v>211</c:v>
                </c:pt>
                <c:pt idx="38">
                  <c:v>137</c:v>
                </c:pt>
                <c:pt idx="39">
                  <c:v>201</c:v>
                </c:pt>
                <c:pt idx="40">
                  <c:v>269</c:v>
                </c:pt>
                <c:pt idx="41">
                  <c:v>-61</c:v>
                </c:pt>
                <c:pt idx="42">
                  <c:v>27</c:v>
                </c:pt>
                <c:pt idx="43">
                  <c:v>-258</c:v>
                </c:pt>
                <c:pt idx="44">
                  <c:v>-233</c:v>
                </c:pt>
                <c:pt idx="45">
                  <c:v>-86</c:v>
                </c:pt>
                <c:pt idx="46">
                  <c:v>-157</c:v>
                </c:pt>
                <c:pt idx="47">
                  <c:v>-98</c:v>
                </c:pt>
                <c:pt idx="48">
                  <c:v>-297</c:v>
                </c:pt>
                <c:pt idx="49">
                  <c:v>176</c:v>
                </c:pt>
                <c:pt idx="50">
                  <c:v>-12</c:v>
                </c:pt>
                <c:pt idx="51">
                  <c:v>-368</c:v>
                </c:pt>
                <c:pt idx="52">
                  <c:v>-750</c:v>
                </c:pt>
                <c:pt idx="53">
                  <c:v>-1107</c:v>
                </c:pt>
                <c:pt idx="54">
                  <c:v>-779</c:v>
                </c:pt>
                <c:pt idx="55">
                  <c:v>26</c:v>
                </c:pt>
                <c:pt idx="56">
                  <c:v>-127</c:v>
                </c:pt>
                <c:pt idx="57">
                  <c:v>-772</c:v>
                </c:pt>
                <c:pt idx="58">
                  <c:v>-329</c:v>
                </c:pt>
                <c:pt idx="59">
                  <c:v>-934</c:v>
                </c:pt>
                <c:pt idx="60">
                  <c:v>-803</c:v>
                </c:pt>
                <c:pt idx="61">
                  <c:v>-535</c:v>
                </c:pt>
                <c:pt idx="62">
                  <c:v>-161</c:v>
                </c:pt>
                <c:pt idx="63">
                  <c:v>-1019</c:v>
                </c:pt>
                <c:pt idx="64">
                  <c:v>-630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2E-D147-93C9-2DB0877B66B9}"/>
            </c:ext>
          </c:extLst>
        </c:ser>
        <c:ser>
          <c:idx val="3"/>
          <c:order val="3"/>
          <c:tx>
            <c:strRef>
              <c:f>All!$E$3</c:f>
              <c:strCache>
                <c:ptCount val="1"/>
                <c:pt idx="0">
                  <c:v>Sum of terapia_intensiva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All!$A$4:$A$69</c:f>
              <c:strCache>
                <c:ptCount val="65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</c:strCache>
            </c:strRef>
          </c:cat>
          <c:val>
            <c:numRef>
              <c:f>All!$E$4:$E$69</c:f>
              <c:numCache>
                <c:formatCode>General</c:formatCode>
                <c:ptCount val="65"/>
                <c:pt idx="0">
                  <c:v>26</c:v>
                </c:pt>
                <c:pt idx="1">
                  <c:v>9</c:v>
                </c:pt>
                <c:pt idx="2">
                  <c:v>1</c:v>
                </c:pt>
                <c:pt idx="3">
                  <c:v>20</c:v>
                </c:pt>
                <c:pt idx="4">
                  <c:v>8</c:v>
                </c:pt>
                <c:pt idx="5">
                  <c:v>41</c:v>
                </c:pt>
                <c:pt idx="6">
                  <c:v>35</c:v>
                </c:pt>
                <c:pt idx="7">
                  <c:v>26</c:v>
                </c:pt>
                <c:pt idx="8">
                  <c:v>63</c:v>
                </c:pt>
                <c:pt idx="9">
                  <c:v>66</c:v>
                </c:pt>
                <c:pt idx="10">
                  <c:v>56</c:v>
                </c:pt>
                <c:pt idx="11">
                  <c:v>111</c:v>
                </c:pt>
                <c:pt idx="12">
                  <c:v>105</c:v>
                </c:pt>
                <c:pt idx="13">
                  <c:v>83</c:v>
                </c:pt>
                <c:pt idx="14">
                  <c:v>83</c:v>
                </c:pt>
                <c:pt idx="15">
                  <c:v>144</c:v>
                </c:pt>
                <c:pt idx="16">
                  <c:v>151</c:v>
                </c:pt>
                <c:pt idx="17">
                  <c:v>125</c:v>
                </c:pt>
                <c:pt idx="18">
                  <c:v>175</c:v>
                </c:pt>
                <c:pt idx="19">
                  <c:v>190</c:v>
                </c:pt>
                <c:pt idx="20">
                  <c:v>154</c:v>
                </c:pt>
                <c:pt idx="21">
                  <c:v>179</c:v>
                </c:pt>
                <c:pt idx="22">
                  <c:v>209</c:v>
                </c:pt>
                <c:pt idx="23">
                  <c:v>197</c:v>
                </c:pt>
                <c:pt idx="24">
                  <c:v>241</c:v>
                </c:pt>
                <c:pt idx="25">
                  <c:v>157</c:v>
                </c:pt>
                <c:pt idx="26">
                  <c:v>202</c:v>
                </c:pt>
                <c:pt idx="27">
                  <c:v>152</c:v>
                </c:pt>
                <c:pt idx="28">
                  <c:v>195</c:v>
                </c:pt>
                <c:pt idx="29">
                  <c:v>192</c:v>
                </c:pt>
                <c:pt idx="30">
                  <c:v>93</c:v>
                </c:pt>
                <c:pt idx="31">
                  <c:v>123</c:v>
                </c:pt>
                <c:pt idx="32">
                  <c:v>120</c:v>
                </c:pt>
                <c:pt idx="33">
                  <c:v>124</c:v>
                </c:pt>
                <c:pt idx="34">
                  <c:v>50</c:v>
                </c:pt>
                <c:pt idx="35">
                  <c:v>75</c:v>
                </c:pt>
                <c:pt idx="36">
                  <c:v>42</c:v>
                </c:pt>
                <c:pt idx="37">
                  <c:v>12</c:v>
                </c:pt>
                <c:pt idx="38">
                  <c:v>18</c:v>
                </c:pt>
                <c:pt idx="39">
                  <c:v>15</c:v>
                </c:pt>
                <c:pt idx="40">
                  <c:v>-74</c:v>
                </c:pt>
                <c:pt idx="41">
                  <c:v>-17</c:v>
                </c:pt>
                <c:pt idx="42">
                  <c:v>-79</c:v>
                </c:pt>
                <c:pt idx="43">
                  <c:v>-106</c:v>
                </c:pt>
                <c:pt idx="44">
                  <c:v>-99</c:v>
                </c:pt>
                <c:pt idx="45">
                  <c:v>-88</c:v>
                </c:pt>
                <c:pt idx="46">
                  <c:v>-108</c:v>
                </c:pt>
                <c:pt idx="47">
                  <c:v>-116</c:v>
                </c:pt>
                <c:pt idx="48">
                  <c:v>-38</c:v>
                </c:pt>
                <c:pt idx="49">
                  <c:v>-83</c:v>
                </c:pt>
                <c:pt idx="50">
                  <c:v>-74</c:v>
                </c:pt>
                <c:pt idx="51">
                  <c:v>-107</c:v>
                </c:pt>
                <c:pt idx="52">
                  <c:v>-143</c:v>
                </c:pt>
                <c:pt idx="53">
                  <c:v>-124</c:v>
                </c:pt>
                <c:pt idx="54">
                  <c:v>-79</c:v>
                </c:pt>
                <c:pt idx="55">
                  <c:v>-98</c:v>
                </c:pt>
                <c:pt idx="56">
                  <c:v>-62</c:v>
                </c:pt>
                <c:pt idx="57">
                  <c:v>-102</c:v>
                </c:pt>
                <c:pt idx="58">
                  <c:v>-87</c:v>
                </c:pt>
                <c:pt idx="59">
                  <c:v>-117</c:v>
                </c:pt>
                <c:pt idx="60">
                  <c:v>-94</c:v>
                </c:pt>
                <c:pt idx="61">
                  <c:v>-71</c:v>
                </c:pt>
                <c:pt idx="62">
                  <c:v>-93</c:v>
                </c:pt>
                <c:pt idx="63">
                  <c:v>-53</c:v>
                </c:pt>
                <c:pt idx="64">
                  <c:v>-93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2E-D147-93C9-2DB0877B66B9}"/>
            </c:ext>
          </c:extLst>
        </c:ser>
        <c:ser>
          <c:idx val="4"/>
          <c:order val="4"/>
          <c:tx>
            <c:strRef>
              <c:f>All!$F$3</c:f>
              <c:strCache>
                <c:ptCount val="1"/>
                <c:pt idx="0">
                  <c:v>Sum of isolamento_domiciliare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All!$A$4:$A$69</c:f>
              <c:strCache>
                <c:ptCount val="65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</c:strCache>
            </c:strRef>
          </c:cat>
          <c:val>
            <c:numRef>
              <c:f>All!$F$4:$F$69</c:f>
              <c:numCache>
                <c:formatCode>General</c:formatCode>
                <c:ptCount val="65"/>
                <c:pt idx="0">
                  <c:v>94</c:v>
                </c:pt>
                <c:pt idx="1">
                  <c:v>68</c:v>
                </c:pt>
                <c:pt idx="2">
                  <c:v>59</c:v>
                </c:pt>
                <c:pt idx="3">
                  <c:v>63</c:v>
                </c:pt>
                <c:pt idx="4">
                  <c:v>128</c:v>
                </c:pt>
                <c:pt idx="5">
                  <c:v>131</c:v>
                </c:pt>
                <c:pt idx="6">
                  <c:v>255</c:v>
                </c:pt>
                <c:pt idx="7">
                  <c:v>129</c:v>
                </c:pt>
                <c:pt idx="8">
                  <c:v>73</c:v>
                </c:pt>
                <c:pt idx="9">
                  <c:v>65</c:v>
                </c:pt>
                <c:pt idx="10">
                  <c:v>90</c:v>
                </c:pt>
                <c:pt idx="11">
                  <c:v>-95</c:v>
                </c:pt>
                <c:pt idx="12">
                  <c:v>783</c:v>
                </c:pt>
                <c:pt idx="13">
                  <c:v>337</c:v>
                </c:pt>
                <c:pt idx="14">
                  <c:v>756</c:v>
                </c:pt>
                <c:pt idx="15">
                  <c:v>-337</c:v>
                </c:pt>
                <c:pt idx="16">
                  <c:v>1125</c:v>
                </c:pt>
                <c:pt idx="17">
                  <c:v>1312</c:v>
                </c:pt>
                <c:pt idx="18">
                  <c:v>1165</c:v>
                </c:pt>
                <c:pt idx="19">
                  <c:v>1659</c:v>
                </c:pt>
                <c:pt idx="20">
                  <c:v>1408</c:v>
                </c:pt>
                <c:pt idx="21">
                  <c:v>929</c:v>
                </c:pt>
                <c:pt idx="22">
                  <c:v>911</c:v>
                </c:pt>
                <c:pt idx="23">
                  <c:v>982</c:v>
                </c:pt>
                <c:pt idx="24">
                  <c:v>2845</c:v>
                </c:pt>
                <c:pt idx="25">
                  <c:v>4250</c:v>
                </c:pt>
                <c:pt idx="26">
                  <c:v>2931</c:v>
                </c:pt>
                <c:pt idx="27">
                  <c:v>1667</c:v>
                </c:pt>
                <c:pt idx="28">
                  <c:v>2739</c:v>
                </c:pt>
                <c:pt idx="29">
                  <c:v>2175</c:v>
                </c:pt>
                <c:pt idx="30">
                  <c:v>2223</c:v>
                </c:pt>
                <c:pt idx="31">
                  <c:v>2728</c:v>
                </c:pt>
                <c:pt idx="32">
                  <c:v>3005</c:v>
                </c:pt>
                <c:pt idx="33">
                  <c:v>2880</c:v>
                </c:pt>
                <c:pt idx="34">
                  <c:v>3055</c:v>
                </c:pt>
                <c:pt idx="35">
                  <c:v>1164</c:v>
                </c:pt>
                <c:pt idx="36">
                  <c:v>1668</c:v>
                </c:pt>
                <c:pt idx="37">
                  <c:v>2714</c:v>
                </c:pt>
                <c:pt idx="38">
                  <c:v>2322</c:v>
                </c:pt>
                <c:pt idx="39">
                  <c:v>2123</c:v>
                </c:pt>
                <c:pt idx="40">
                  <c:v>2691</c:v>
                </c:pt>
                <c:pt idx="41">
                  <c:v>3050</c:v>
                </c:pt>
                <c:pt idx="42">
                  <c:v>1993</c:v>
                </c:pt>
                <c:pt idx="43">
                  <c:v>1244</c:v>
                </c:pt>
                <c:pt idx="44">
                  <c:v>1527</c:v>
                </c:pt>
                <c:pt idx="45">
                  <c:v>1789</c:v>
                </c:pt>
                <c:pt idx="46">
                  <c:v>1661</c:v>
                </c:pt>
                <c:pt idx="47">
                  <c:v>2210</c:v>
                </c:pt>
                <c:pt idx="48">
                  <c:v>2319</c:v>
                </c:pt>
                <c:pt idx="49">
                  <c:v>1270</c:v>
                </c:pt>
                <c:pt idx="50">
                  <c:v>761</c:v>
                </c:pt>
                <c:pt idx="51">
                  <c:v>1602</c:v>
                </c:pt>
                <c:pt idx="52">
                  <c:v>2082</c:v>
                </c:pt>
                <c:pt idx="53">
                  <c:v>1586</c:v>
                </c:pt>
                <c:pt idx="54">
                  <c:v>1667</c:v>
                </c:pt>
                <c:pt idx="55">
                  <c:v>558</c:v>
                </c:pt>
                <c:pt idx="56">
                  <c:v>169</c:v>
                </c:pt>
                <c:pt idx="57">
                  <c:v>346</c:v>
                </c:pt>
                <c:pt idx="58">
                  <c:v>406</c:v>
                </c:pt>
                <c:pt idx="59">
                  <c:v>200</c:v>
                </c:pt>
                <c:pt idx="60">
                  <c:v>576</c:v>
                </c:pt>
                <c:pt idx="61">
                  <c:v>-74</c:v>
                </c:pt>
                <c:pt idx="62">
                  <c:v>510</c:v>
                </c:pt>
                <c:pt idx="63">
                  <c:v>782</c:v>
                </c:pt>
                <c:pt idx="64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2E-D147-93C9-2DB0877B6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8058223"/>
        <c:axId val="1958059903"/>
      </c:lineChart>
      <c:catAx>
        <c:axId val="195805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58059903"/>
        <c:crosses val="autoZero"/>
        <c:auto val="1"/>
        <c:lblAlgn val="ctr"/>
        <c:lblOffset val="100"/>
        <c:noMultiLvlLbl val="0"/>
      </c:catAx>
      <c:valAx>
        <c:axId val="195805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58058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574373608892914"/>
          <c:y val="4.3035210707700881E-2"/>
          <c:w val="0.1284766864810665"/>
          <c:h val="0.26069584154493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050804187007243E-2"/>
          <c:y val="0.13712274593977533"/>
          <c:w val="0.93185144492111294"/>
          <c:h val="0.85821855112626888"/>
        </c:manualLayout>
      </c:layout>
      <c:pie3DChart>
        <c:varyColors val="1"/>
        <c:ser>
          <c:idx val="0"/>
          <c:order val="0"/>
          <c:tx>
            <c:strRef>
              <c:f>All!$J$97</c:f>
              <c:strCache>
                <c:ptCount val="1"/>
                <c:pt idx="0">
                  <c:v>isolamento_domiciliare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769B-9941-BB93-2AA303677259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769B-9941-BB93-2AA303677259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769B-9941-BB93-2AA303677259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769B-9941-BB93-2AA303677259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769B-9941-BB93-2AA303677259}"/>
              </c:ext>
            </c:extLst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69B-9941-BB93-2AA30367725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769B-9941-BB93-2AA30367725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  <a:alpha val="90000"/>
                </a:schemeClr>
              </a:solidFill>
              <a:ln w="19050">
                <a:solidFill>
                  <a:schemeClr val="accent2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769B-9941-BB93-2AA30367725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  <a:alpha val="90000"/>
                </a:schemeClr>
              </a:solidFill>
              <a:ln w="19050">
                <a:solidFill>
                  <a:schemeClr val="accent3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C-769B-9941-BB93-2AA30367725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  <a:alpha val="90000"/>
                </a:schemeClr>
              </a:solidFill>
              <a:ln w="19050">
                <a:solidFill>
                  <a:schemeClr val="accent4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769B-9941-BB93-2AA30367725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  <a:alpha val="90000"/>
                </a:schemeClr>
              </a:solidFill>
              <a:ln w="19050">
                <a:solidFill>
                  <a:schemeClr val="accent5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E-769B-9941-BB93-2AA30367725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  <a:alpha val="90000"/>
                </a:schemeClr>
              </a:solidFill>
              <a:ln w="19050">
                <a:solidFill>
                  <a:schemeClr val="accent6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769B-9941-BB93-2AA30367725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1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0-769B-9941-BB93-2AA30367725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2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769B-9941-BB93-2AA30367725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3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69B-9941-BB93-2AA30367725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4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2-769B-9941-BB93-2AA30367725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5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69B-9941-BB93-2AA30367725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6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769B-9941-BB93-2AA30367725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  <a:alpha val="90000"/>
                </a:schemeClr>
              </a:solidFill>
              <a:ln w="19050">
                <a:solidFill>
                  <a:schemeClr val="accent1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8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769B-9941-BB93-2AA30367725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  <a:alpha val="90000"/>
                </a:schemeClr>
              </a:solidFill>
              <a:ln w="19050">
                <a:solidFill>
                  <a:schemeClr val="accent2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8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4-769B-9941-BB93-2AA30367725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  <a:alpha val="90000"/>
                </a:schemeClr>
              </a:solidFill>
              <a:ln w="19050">
                <a:solidFill>
                  <a:schemeClr val="accent3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8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769B-9941-BB93-2AA303677259}"/>
              </c:ext>
            </c:extLst>
          </c:dPt>
          <c:dLbls>
            <c:dLbl>
              <c:idx val="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769B-9941-BB93-2AA303677259}"/>
                </c:ext>
              </c:extLst>
            </c:dLbl>
            <c:dLbl>
              <c:idx val="1"/>
              <c:layout>
                <c:manualLayout>
                  <c:x val="3.5439836235699178E-2"/>
                  <c:y val="-4.8983387872356933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/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69B-9941-BB93-2AA303677259}"/>
                </c:ext>
              </c:extLst>
            </c:dLbl>
            <c:dLbl>
              <c:idx val="2"/>
              <c:layout>
                <c:manualLayout>
                  <c:x val="8.8519203916349917E-2"/>
                  <c:y val="-6.5172930808357248E-3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/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69B-9941-BB93-2AA303677259}"/>
                </c:ext>
              </c:extLst>
            </c:dLbl>
            <c:dLbl>
              <c:idx val="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/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4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769B-9941-BB93-2AA303677259}"/>
                </c:ext>
              </c:extLst>
            </c:dLbl>
            <c:dLbl>
              <c:idx val="4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/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5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769B-9941-BB93-2AA303677259}"/>
                </c:ext>
              </c:extLst>
            </c:dLbl>
            <c:dLbl>
              <c:idx val="5"/>
              <c:layout>
                <c:manualLayout>
                  <c:x val="-7.2319402539610084E-2"/>
                  <c:y val="8.072113786801613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/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6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69B-9941-BB93-2AA303677259}"/>
                </c:ext>
              </c:extLst>
            </c:dLbl>
            <c:dLbl>
              <c:idx val="6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769B-9941-BB93-2AA303677259}"/>
                </c:ext>
              </c:extLst>
            </c:dLbl>
            <c:dLbl>
              <c:idx val="7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769B-9941-BB93-2AA303677259}"/>
                </c:ext>
              </c:extLst>
            </c:dLbl>
            <c:dLbl>
              <c:idx val="8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C-769B-9941-BB93-2AA303677259}"/>
                </c:ext>
              </c:extLst>
            </c:dLbl>
            <c:dLbl>
              <c:idx val="9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4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769B-9941-BB93-2AA303677259}"/>
                </c:ext>
              </c:extLst>
            </c:dLbl>
            <c:dLbl>
              <c:idx val="1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5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E-769B-9941-BB93-2AA303677259}"/>
                </c:ext>
              </c:extLst>
            </c:dLbl>
            <c:dLbl>
              <c:idx val="1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6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769B-9941-BB93-2AA303677259}"/>
                </c:ext>
              </c:extLst>
            </c:dLbl>
            <c:dLbl>
              <c:idx val="12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0-769B-9941-BB93-2AA303677259}"/>
                </c:ext>
              </c:extLst>
            </c:dLbl>
            <c:dLbl>
              <c:idx val="1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769B-9941-BB93-2AA303677259}"/>
                </c:ext>
              </c:extLst>
            </c:dLbl>
            <c:dLbl>
              <c:idx val="14"/>
              <c:layout>
                <c:manualLayout>
                  <c:x val="-6.4967395189684501E-2"/>
                  <c:y val="5.9253513580206432E-3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69B-9941-BB93-2AA303677259}"/>
                </c:ext>
              </c:extLst>
            </c:dLbl>
            <c:dLbl>
              <c:idx val="15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2-769B-9941-BB93-2AA303677259}"/>
                </c:ext>
              </c:extLst>
            </c:dLbl>
            <c:dLbl>
              <c:idx val="16"/>
              <c:layout>
                <c:manualLayout>
                  <c:x val="-1.5129564607387427E-2"/>
                  <c:y val="-1.2394106215003189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69B-9941-BB93-2AA303677259}"/>
                </c:ext>
              </c:extLst>
            </c:dLbl>
            <c:dLbl>
              <c:idx val="17"/>
              <c:layout>
                <c:manualLayout>
                  <c:x val="-1.9819579961083338E-2"/>
                  <c:y val="-6.3667595065051874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69B-9941-BB93-2AA303677259}"/>
                </c:ext>
              </c:extLst>
            </c:dLbl>
            <c:dLbl>
              <c:idx val="18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8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8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>
                          <a:lumMod val="8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769B-9941-BB93-2AA303677259}"/>
                </c:ext>
              </c:extLst>
            </c:dLbl>
            <c:dLbl>
              <c:idx val="19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8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8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>
                          <a:lumMod val="8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4-769B-9941-BB93-2AA303677259}"/>
                </c:ext>
              </c:extLst>
            </c:dLbl>
            <c:dLbl>
              <c:idx val="2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8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8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>
                          <a:lumMod val="8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5-769B-9941-BB93-2AA303677259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4472C4"/>
                </a:solidFill>
                <a:round/>
              </a:ln>
              <a:effectLst>
                <a:outerShdw blurRad="50800" dist="38100" dir="2700000" algn="tl" rotWithShape="0">
                  <a:srgbClr val="4472C4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dLblPos val="in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All!$D$98:$D$118</c:f>
              <c:strCache>
                <c:ptCount val="21"/>
                <c:pt idx="0">
                  <c:v>Abruzzo</c:v>
                </c:pt>
                <c:pt idx="1">
                  <c:v>Basilicata</c:v>
                </c:pt>
                <c:pt idx="2">
                  <c:v>Calabria</c:v>
                </c:pt>
                <c:pt idx="3">
                  <c:v>Campania</c:v>
                </c:pt>
                <c:pt idx="4">
                  <c:v>Emilia-Romagna</c:v>
                </c:pt>
                <c:pt idx="5">
                  <c:v>Friuli Venezia Giulia</c:v>
                </c:pt>
                <c:pt idx="6">
                  <c:v>Lazio</c:v>
                </c:pt>
                <c:pt idx="7">
                  <c:v>Liguria</c:v>
                </c:pt>
                <c:pt idx="8">
                  <c:v>Lombardia</c:v>
                </c:pt>
                <c:pt idx="9">
                  <c:v>Marche</c:v>
                </c:pt>
                <c:pt idx="10">
                  <c:v>Molise</c:v>
                </c:pt>
                <c:pt idx="11">
                  <c:v>P.A. Bolzano</c:v>
                </c:pt>
                <c:pt idx="12">
                  <c:v>P.A. Trento</c:v>
                </c:pt>
                <c:pt idx="13">
                  <c:v>Piemonte</c:v>
                </c:pt>
                <c:pt idx="14">
                  <c:v>Puglia</c:v>
                </c:pt>
                <c:pt idx="15">
                  <c:v>Sardegna</c:v>
                </c:pt>
                <c:pt idx="16">
                  <c:v>Sicilia</c:v>
                </c:pt>
                <c:pt idx="17">
                  <c:v>Toscana</c:v>
                </c:pt>
                <c:pt idx="18">
                  <c:v>Umbria</c:v>
                </c:pt>
                <c:pt idx="19">
                  <c:v>Valle d'Aosta</c:v>
                </c:pt>
                <c:pt idx="20">
                  <c:v>Veneto</c:v>
                </c:pt>
              </c:strCache>
            </c:strRef>
          </c:cat>
          <c:val>
            <c:numRef>
              <c:f>All!$J$98:$J$118</c:f>
              <c:numCache>
                <c:formatCode>General</c:formatCode>
                <c:ptCount val="21"/>
                <c:pt idx="6">
                  <c:v>7</c:v>
                </c:pt>
                <c:pt idx="7">
                  <c:v>29</c:v>
                </c:pt>
                <c:pt idx="8">
                  <c:v>573</c:v>
                </c:pt>
                <c:pt idx="9">
                  <c:v>25</c:v>
                </c:pt>
                <c:pt idx="13">
                  <c:v>139</c:v>
                </c:pt>
                <c:pt idx="14">
                  <c:v>8</c:v>
                </c:pt>
                <c:pt idx="16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9B-9941-BB93-2AA30367725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Casi'!$A$3:$A$67</c:f>
              <c:numCache>
                <c:formatCode>m/d/yy</c:formatCode>
                <c:ptCount val="65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</c:numCache>
            </c:numRef>
          </c:cat>
          <c:val>
            <c:numRef>
              <c:f>'Totale dei Casi'!$B$3:$B$67</c:f>
              <c:numCache>
                <c:formatCode>General</c:formatCode>
                <c:ptCount val="65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Tamponi!$B$4:$B$69</c:f>
              <c:strCache>
                <c:ptCount val="65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</c:strCache>
            </c:strRef>
          </c:cat>
          <c:val>
            <c:numRef>
              <c:f>Tamponi!$C$4:$C$69</c:f>
              <c:numCache>
                <c:formatCode>General</c:formatCode>
                <c:ptCount val="65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Guariti'!$A$7:$A$72</c:f>
              <c:strCache>
                <c:ptCount val="65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</c:strCache>
            </c:strRef>
          </c:cat>
          <c:val>
            <c:numRef>
              <c:f>'Dimessi Guariti'!$B$7:$B$72</c:f>
              <c:numCache>
                <c:formatCode>General</c:formatCode>
                <c:ptCount val="65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Deceduti!$A$4:$A$69</c:f>
              <c:strCache>
                <c:ptCount val="65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</c:strCache>
            </c:strRef>
          </c:cat>
          <c:val>
            <c:numRef>
              <c:f>Deceduti!$B$4:$B$69</c:f>
              <c:numCache>
                <c:formatCode>General</c:formatCode>
                <c:ptCount val="65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Contagiati!$B$2:$B$65</c:f>
              <c:numCache>
                <c:formatCode>m/d/yy</c:formatCode>
                <c:ptCount val="64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</c:numCache>
            </c:numRef>
          </c:cat>
          <c:val>
            <c:numRef>
              <c:f>Contagiati!$C$2:$C$65</c:f>
              <c:numCache>
                <c:formatCode>0</c:formatCode>
                <c:ptCount val="64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Contagiati!$B$2:$B$65</c:f>
              <c:numCache>
                <c:formatCode>m/d/yy</c:formatCode>
                <c:ptCount val="64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</c:numCache>
            </c:numRef>
          </c:cat>
          <c:val>
            <c:numRef>
              <c:f>Contagiati!$D$2:$D$65</c:f>
              <c:numCache>
                <c:formatCode>0</c:formatCode>
                <c:ptCount val="64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Contagiati!$B$2:$B$65</c:f>
              <c:numCache>
                <c:formatCode>m/d/yy</c:formatCode>
                <c:ptCount val="64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</c:numCache>
            </c:numRef>
          </c:cat>
          <c:val>
            <c:numRef>
              <c:f>Contagiati!$E$2:$E$65</c:f>
              <c:numCache>
                <c:formatCode>0</c:formatCode>
                <c:ptCount val="64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Contagiati!$B$2:$B$65</c:f>
              <c:numCache>
                <c:formatCode>m/d/yy</c:formatCode>
                <c:ptCount val="64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</c:numCache>
            </c:numRef>
          </c:cat>
          <c:val>
            <c:numRef>
              <c:f>Contagiati!$F$2:$F$65</c:f>
              <c:numCache>
                <c:formatCode>0</c:formatCode>
                <c:ptCount val="64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1144393</xdr:colOff>
      <xdr:row>5</xdr:row>
      <xdr:rowOff>37961</xdr:rowOff>
    </xdr:from>
    <xdr:to>
      <xdr:col>18</xdr:col>
      <xdr:colOff>1549120</xdr:colOff>
      <xdr:row>48</xdr:row>
      <xdr:rowOff>41868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4575AB-3D79-D14B-92B2-59E948C74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1063448</xdr:colOff>
      <xdr:row>120</xdr:row>
      <xdr:rowOff>195384</xdr:rowOff>
    </xdr:from>
    <xdr:to>
      <xdr:col>14</xdr:col>
      <xdr:colOff>41866</xdr:colOff>
      <xdr:row>160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7A2A80-1CE2-1A43-850F-8AA5A2B9A5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406400</xdr:colOff>
      <xdr:row>8</xdr:row>
      <xdr:rowOff>25400</xdr:rowOff>
    </xdr:from>
    <xdr:to>
      <xdr:col>22</xdr:col>
      <xdr:colOff>520700</xdr:colOff>
      <xdr:row>39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18</xdr:col>
      <xdr:colOff>25400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0</xdr:row>
      <xdr:rowOff>196850</xdr:rowOff>
    </xdr:from>
    <xdr:to>
      <xdr:col>23</xdr:col>
      <xdr:colOff>127000</xdr:colOff>
      <xdr:row>32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8.800365972224" createdVersion="6" refreshedVersion="6" minRefreshableVersion="3" recordCount="1345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4-28T00:00:00" count="65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m/>
      </sharedItems>
      <fieldGroup par="17" base="0">
        <rangePr groupBy="days" startDate="2020-02-24T00:00:00" endDate="2020-04-28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8/04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609" maxValue="1950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609" maxValue="1950"/>
    </cacheField>
    <cacheField name="dimessi_guariti" numFmtId="0">
      <sharedItems containsString="0" containsBlank="1" containsNumber="1" containsInteger="1" minValue="-477" maxValue="1366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3502"/>
    </cacheField>
    <cacheField name="Months (data)" numFmtId="0" databaseField="0">
      <fieldGroup base="0">
        <rangePr groupBy="months" startDate="2020-02-24T00:00:00" endDate="2020-04-28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8/04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8.801688541665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20" maxValue="7525"/>
    </cacheField>
    <cacheField name="Sum of terapia_intensiva" numFmtId="0">
      <sharedItems containsSemiMixedTypes="0" containsString="0" containsNumber="1" containsInteger="1" minValue="1" maxValue="680"/>
    </cacheField>
    <cacheField name="Sum of isolamento_domiciliare" numFmtId="0">
      <sharedItems containsSemiMixedTypes="0" containsString="0" containsNumber="1" containsInteger="1" minValue="142" maxValue="27236"/>
    </cacheField>
    <cacheField name="Sum of dimessi_guariti" numFmtId="0">
      <sharedItems containsSemiMixedTypes="0" containsString="0" containsNumber="1" containsInteger="1" minValue="75" maxValue="24589"/>
    </cacheField>
    <cacheField name="Sum of deceduti" numFmtId="0">
      <sharedItems containsSemiMixedTypes="0" containsString="0" containsNumber="1" containsInteger="1" minValue="21" maxValue="134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9.773253472224" createdVersion="6" refreshedVersion="6" minRefreshableVersion="3" recordCount="1366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4-29T00:00:00" count="66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609" maxValue="1950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609" maxValue="1950"/>
    </cacheField>
    <cacheField name="dimessi_guariti" numFmtId="0">
      <sharedItems containsString="0" containsBlank="1" containsNumber="1" containsInteger="1" minValue="-477" maxValue="1366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35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9.773582638889" createdVersion="6" refreshedVersion="6" minRefreshableVersion="3" recordCount="1366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4-29T00:00:00" count="96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609" maxValue="1950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609" maxValue="1950"/>
    </cacheField>
    <cacheField name="dimessi_guariti" numFmtId="0">
      <sharedItems containsString="0" containsBlank="1" containsNumber="1" containsInteger="1" minValue="-477" maxValue="1366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45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m/>
    <m/>
    <x v="21"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328"/>
    <n v="23"/>
    <n v="1679"/>
    <n v="545"/>
    <n v="299"/>
  </r>
  <r>
    <x v="1"/>
    <n v="57"/>
    <n v="7"/>
    <n v="153"/>
    <n v="124"/>
    <n v="25"/>
  </r>
  <r>
    <x v="1"/>
    <n v="114"/>
    <n v="6"/>
    <n v="662"/>
    <n v="231"/>
    <n v="83"/>
  </r>
  <r>
    <x v="1"/>
    <n v="541"/>
    <n v="37"/>
    <n v="2299"/>
    <n v="1120"/>
    <n v="352"/>
  </r>
  <r>
    <x v="2"/>
    <n v="2640"/>
    <n v="247"/>
    <n v="9338"/>
    <n v="9006"/>
    <n v="3431"/>
  </r>
  <r>
    <x v="2"/>
    <n v="130"/>
    <n v="13"/>
    <n v="1115"/>
    <n v="1448"/>
    <n v="271"/>
  </r>
  <r>
    <x v="0"/>
    <n v="1464"/>
    <n v="143"/>
    <n v="2955"/>
    <n v="1433"/>
    <n v="397"/>
  </r>
  <r>
    <x v="2"/>
    <n v="754"/>
    <n v="83"/>
    <n v="2743"/>
    <n v="2934"/>
    <n v="1128"/>
  </r>
  <r>
    <x v="2"/>
    <n v="7525"/>
    <n v="680"/>
    <n v="27236"/>
    <n v="24589"/>
    <n v="13449"/>
  </r>
  <r>
    <x v="0"/>
    <n v="667"/>
    <n v="58"/>
    <n v="2585"/>
    <n v="1933"/>
    <n v="884"/>
  </r>
  <r>
    <x v="1"/>
    <n v="20"/>
    <n v="1"/>
    <n v="179"/>
    <n v="75"/>
    <n v="21"/>
  </r>
  <r>
    <x v="2"/>
    <n v="150"/>
    <n v="16"/>
    <n v="774"/>
    <n v="1286"/>
    <n v="270"/>
  </r>
  <r>
    <x v="2"/>
    <n v="201"/>
    <n v="23"/>
    <n v="1483"/>
    <n v="1881"/>
    <n v="407"/>
  </r>
  <r>
    <x v="2"/>
    <n v="2830"/>
    <n v="214"/>
    <n v="12464"/>
    <n v="6712"/>
    <n v="2878"/>
  </r>
  <r>
    <x v="1"/>
    <n v="449"/>
    <n v="51"/>
    <n v="2412"/>
    <n v="641"/>
    <n v="405"/>
  </r>
  <r>
    <x v="1"/>
    <n v="97"/>
    <n v="19"/>
    <n v="660"/>
    <n v="398"/>
    <n v="109"/>
  </r>
  <r>
    <x v="1"/>
    <n v="440"/>
    <n v="35"/>
    <n v="1648"/>
    <n v="731"/>
    <n v="231"/>
  </r>
  <r>
    <x v="0"/>
    <n v="671"/>
    <n v="154"/>
    <n v="5158"/>
    <n v="2401"/>
    <n v="795"/>
  </r>
  <r>
    <x v="0"/>
    <n v="90"/>
    <n v="16"/>
    <n v="181"/>
    <n v="1018"/>
    <n v="65"/>
  </r>
  <r>
    <x v="2"/>
    <n v="86"/>
    <n v="7"/>
    <n v="142"/>
    <n v="743"/>
    <n v="133"/>
  </r>
  <r>
    <x v="2"/>
    <n v="1099"/>
    <n v="123"/>
    <n v="7638"/>
    <n v="7375"/>
    <n v="134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66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m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66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m/>
    <m/>
    <x v="21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69" firstHeaderRow="0" firstDataRow="1" firstDataCol="1"/>
  <pivotFields count="20">
    <pivotField axis="axisRow" showAll="0">
      <items count="67">
        <item h="1" x="6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6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69" firstHeaderRow="1" firstDataRow="1" firstDataCol="1"/>
  <pivotFields count="20">
    <pivotField axis="axisRow" showAll="0">
      <items count="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65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72" firstHeaderRow="1" firstDataRow="1" firstDataCol="1" rowPageCount="1" colPageCount="1"/>
  <pivotFields count="16">
    <pivotField axis="axisRow" numFmtId="22" showAll="0" sortType="ascending">
      <items count="97">
        <item x="0"/>
        <item m="1" x="85"/>
        <item x="1"/>
        <item m="1" x="68"/>
        <item x="2"/>
        <item m="1" x="80"/>
        <item x="3"/>
        <item m="1" x="94"/>
        <item x="4"/>
        <item m="1" x="76"/>
        <item x="5"/>
        <item m="1" x="89"/>
        <item x="6"/>
        <item m="1" x="91"/>
        <item x="7"/>
        <item m="1" x="73"/>
        <item x="8"/>
        <item m="1" x="86"/>
        <item x="9"/>
        <item m="1" x="69"/>
        <item x="10"/>
        <item m="1" x="81"/>
        <item x="11"/>
        <item m="1" x="95"/>
        <item x="12"/>
        <item m="1" x="77"/>
        <item x="13"/>
        <item m="1" x="90"/>
        <item x="14"/>
        <item m="1" x="72"/>
        <item x="15"/>
        <item m="1" x="84"/>
        <item x="16"/>
        <item m="1" x="67"/>
        <item x="17"/>
        <item m="1" x="79"/>
        <item x="18"/>
        <item m="1" x="93"/>
        <item x="19"/>
        <item m="1" x="75"/>
        <item x="20"/>
        <item m="1" x="88"/>
        <item x="21"/>
        <item m="1" x="71"/>
        <item x="22"/>
        <item m="1" x="83"/>
        <item x="23"/>
        <item m="1" x="66"/>
        <item x="24"/>
        <item m="1" x="78"/>
        <item x="25"/>
        <item m="1" x="92"/>
        <item x="26"/>
        <item m="1" x="74"/>
        <item x="27"/>
        <item m="1" x="87"/>
        <item x="28"/>
        <item m="1" x="70"/>
        <item x="29"/>
        <item m="1" x="82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h="1" x="65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66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69" firstHeaderRow="1" firstDataRow="1" firstDataCol="1" rowPageCount="1" colPageCount="1"/>
  <pivotFields count="16">
    <pivotField axis="axisRow" numFmtId="22" showAll="0" sortType="ascending">
      <items count="97">
        <item x="0"/>
        <item m="1" x="85"/>
        <item x="1"/>
        <item m="1" x="68"/>
        <item x="2"/>
        <item m="1" x="80"/>
        <item x="3"/>
        <item m="1" x="94"/>
        <item x="4"/>
        <item m="1" x="76"/>
        <item x="5"/>
        <item m="1" x="89"/>
        <item x="6"/>
        <item m="1" x="91"/>
        <item x="7"/>
        <item m="1" x="73"/>
        <item x="8"/>
        <item m="1" x="86"/>
        <item x="9"/>
        <item m="1" x="69"/>
        <item x="10"/>
        <item m="1" x="81"/>
        <item x="11"/>
        <item m="1" x="95"/>
        <item x="12"/>
        <item m="1" x="77"/>
        <item x="13"/>
        <item m="1" x="90"/>
        <item x="14"/>
        <item m="1" x="72"/>
        <item x="15"/>
        <item m="1" x="84"/>
        <item x="16"/>
        <item m="1" x="67"/>
        <item x="17"/>
        <item m="1" x="79"/>
        <item x="18"/>
        <item m="1" x="93"/>
        <item x="19"/>
        <item m="1" x="75"/>
        <item x="20"/>
        <item m="1" x="88"/>
        <item x="21"/>
        <item m="1" x="71"/>
        <item x="22"/>
        <item m="1" x="83"/>
        <item x="23"/>
        <item m="1" x="66"/>
        <item x="24"/>
        <item m="1" x="78"/>
        <item x="25"/>
        <item m="1" x="92"/>
        <item x="26"/>
        <item m="1" x="74"/>
        <item x="27"/>
        <item m="1" x="87"/>
        <item x="28"/>
        <item m="1" x="70"/>
        <item x="29"/>
        <item m="1" x="82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h="1" x="65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66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0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366"/>
  <sheetViews>
    <sheetView topLeftCell="A1354" workbookViewId="0">
      <selection activeCell="A1346" sqref="A1346:Q1366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</row>
    <row r="2" spans="1:21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</row>
    <row r="3" spans="1:21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</row>
    <row r="4" spans="1:21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</row>
    <row r="5" spans="1:21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</row>
    <row r="6" spans="1:21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</row>
    <row r="7" spans="1:21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</row>
    <row r="8" spans="1:21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</row>
    <row r="9" spans="1:21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</row>
    <row r="10" spans="1:21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</row>
    <row r="11" spans="1:21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</row>
    <row r="12" spans="1:21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</row>
    <row r="13" spans="1:21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</row>
    <row r="14" spans="1:21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</row>
    <row r="15" spans="1:21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</row>
    <row r="16" spans="1:21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</row>
    <row r="17" spans="1:21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</row>
    <row r="18" spans="1:21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</row>
    <row r="19" spans="1:21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</row>
    <row r="20" spans="1:21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</row>
    <row r="21" spans="1:21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</row>
    <row r="22" spans="1:21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</row>
    <row r="23" spans="1:21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</row>
    <row r="24" spans="1:21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</row>
    <row r="25" spans="1:21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</row>
    <row r="26" spans="1:21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</row>
    <row r="27" spans="1:21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</row>
    <row r="28" spans="1:21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</row>
    <row r="29" spans="1:21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</row>
    <row r="30" spans="1:21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</row>
    <row r="31" spans="1:21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</row>
    <row r="32" spans="1:21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</row>
    <row r="33" spans="1:21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</row>
    <row r="34" spans="1:21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</row>
    <row r="35" spans="1:21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</row>
    <row r="36" spans="1:21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</row>
    <row r="37" spans="1:21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</row>
    <row r="38" spans="1:21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</row>
    <row r="39" spans="1:21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</row>
    <row r="40" spans="1:21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</row>
    <row r="41" spans="1:21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</row>
    <row r="42" spans="1:21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</row>
    <row r="43" spans="1:21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</row>
    <row r="44" spans="1:21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</row>
    <row r="45" spans="1:21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</row>
    <row r="46" spans="1:21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</row>
    <row r="47" spans="1:21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</row>
    <row r="48" spans="1:21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</row>
    <row r="49" spans="1:21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</row>
    <row r="50" spans="1:21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</row>
    <row r="51" spans="1:21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</row>
    <row r="52" spans="1:21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</row>
    <row r="53" spans="1:21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</row>
    <row r="54" spans="1:21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</row>
    <row r="55" spans="1:21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</row>
    <row r="56" spans="1:21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</row>
    <row r="57" spans="1:21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</row>
    <row r="58" spans="1:21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</row>
    <row r="59" spans="1:21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</row>
    <row r="60" spans="1:21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</row>
    <row r="61" spans="1:21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</row>
    <row r="62" spans="1:21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</row>
    <row r="63" spans="1:21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</row>
    <row r="64" spans="1:21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</row>
    <row r="65" spans="1:21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</row>
    <row r="66" spans="1:21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1">VLOOKUP(D66,Zone,2)</f>
        <v>Sud</v>
      </c>
    </row>
    <row r="67" spans="1:21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1"/>
        <v>Sud</v>
      </c>
    </row>
    <row r="68" spans="1:21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1"/>
        <v>Sud</v>
      </c>
    </row>
    <row r="69" spans="1:21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1"/>
        <v>Sud</v>
      </c>
    </row>
    <row r="70" spans="1:21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1"/>
        <v>Sud</v>
      </c>
    </row>
    <row r="71" spans="1:21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1"/>
        <v>Sud</v>
      </c>
    </row>
    <row r="72" spans="1:21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1"/>
        <v>Sud</v>
      </c>
    </row>
    <row r="73" spans="1:21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1"/>
        <v>Sud</v>
      </c>
    </row>
    <row r="74" spans="1:21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1"/>
        <v>Sud</v>
      </c>
    </row>
    <row r="75" spans="1:21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1"/>
        <v>Sud</v>
      </c>
    </row>
    <row r="76" spans="1:21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1"/>
        <v>Sud</v>
      </c>
    </row>
    <row r="77" spans="1:21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1"/>
        <v>Sud</v>
      </c>
    </row>
    <row r="78" spans="1:21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1"/>
        <v>Sud</v>
      </c>
    </row>
    <row r="79" spans="1:21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1"/>
        <v>Sud</v>
      </c>
    </row>
    <row r="80" spans="1:21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1"/>
        <v>Sud</v>
      </c>
    </row>
    <row r="81" spans="1:21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1"/>
        <v>Sud</v>
      </c>
    </row>
    <row r="82" spans="1:21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1"/>
        <v>Sud</v>
      </c>
    </row>
    <row r="83" spans="1:21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1"/>
        <v>Sud</v>
      </c>
    </row>
    <row r="84" spans="1:21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1"/>
        <v>Sud</v>
      </c>
    </row>
    <row r="85" spans="1:21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1"/>
        <v>Sud</v>
      </c>
    </row>
    <row r="86" spans="1:21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1"/>
        <v>Sud</v>
      </c>
    </row>
    <row r="87" spans="1:21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1"/>
        <v>Sud</v>
      </c>
    </row>
    <row r="88" spans="1:21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1"/>
        <v>Sud</v>
      </c>
    </row>
    <row r="89" spans="1:21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1"/>
        <v>Sud</v>
      </c>
    </row>
    <row r="90" spans="1:21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1"/>
        <v>Sud</v>
      </c>
    </row>
    <row r="91" spans="1:21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1"/>
        <v>Sud</v>
      </c>
    </row>
    <row r="92" spans="1:21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1"/>
        <v>Sud</v>
      </c>
    </row>
    <row r="93" spans="1:21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1"/>
        <v>Sud</v>
      </c>
    </row>
    <row r="94" spans="1:21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1"/>
        <v>Sud</v>
      </c>
    </row>
    <row r="95" spans="1:21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1"/>
        <v>Sud</v>
      </c>
    </row>
    <row r="96" spans="1:21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1"/>
        <v>Sud</v>
      </c>
    </row>
    <row r="97" spans="1:21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1"/>
        <v>Sud</v>
      </c>
    </row>
    <row r="98" spans="1:21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1"/>
        <v>Sud</v>
      </c>
    </row>
    <row r="99" spans="1:21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1"/>
        <v>Sud</v>
      </c>
    </row>
    <row r="100" spans="1:21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1"/>
        <v>Sud</v>
      </c>
    </row>
    <row r="101" spans="1:21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1"/>
        <v>Sud</v>
      </c>
    </row>
    <row r="102" spans="1:21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1"/>
        <v>Sud</v>
      </c>
    </row>
    <row r="103" spans="1:21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1"/>
        <v>Sud</v>
      </c>
    </row>
    <row r="104" spans="1:21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1"/>
        <v>Sud</v>
      </c>
    </row>
    <row r="105" spans="1:21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1"/>
        <v>Sud</v>
      </c>
    </row>
    <row r="106" spans="1:21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1"/>
        <v>Sud</v>
      </c>
    </row>
    <row r="107" spans="1:21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1"/>
        <v>Sud</v>
      </c>
    </row>
    <row r="108" spans="1:21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1"/>
        <v>Sud</v>
      </c>
    </row>
    <row r="109" spans="1:21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1"/>
        <v>Sud</v>
      </c>
    </row>
    <row r="110" spans="1:21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1"/>
        <v>Sud</v>
      </c>
    </row>
    <row r="111" spans="1:21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1"/>
        <v>Sud</v>
      </c>
    </row>
    <row r="112" spans="1:21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1"/>
        <v>Sud</v>
      </c>
    </row>
    <row r="113" spans="1:21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1"/>
        <v>Sud</v>
      </c>
    </row>
    <row r="114" spans="1:21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1"/>
        <v>Sud</v>
      </c>
    </row>
    <row r="115" spans="1:21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1"/>
        <v>Sud</v>
      </c>
    </row>
    <row r="116" spans="1:21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1"/>
        <v>Sud</v>
      </c>
    </row>
    <row r="117" spans="1:21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1"/>
        <v>Sud</v>
      </c>
    </row>
    <row r="118" spans="1:21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1"/>
        <v>Sud</v>
      </c>
    </row>
    <row r="119" spans="1:21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1"/>
        <v>Sud</v>
      </c>
    </row>
    <row r="120" spans="1:21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1"/>
        <v>Sud</v>
      </c>
    </row>
    <row r="121" spans="1:21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1"/>
        <v>Sud</v>
      </c>
    </row>
    <row r="122" spans="1:21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1"/>
        <v>Sud</v>
      </c>
    </row>
    <row r="123" spans="1:21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1"/>
        <v>Sud</v>
      </c>
    </row>
    <row r="124" spans="1:21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1"/>
        <v>Sud</v>
      </c>
    </row>
    <row r="125" spans="1:21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1"/>
        <v>Sud</v>
      </c>
    </row>
    <row r="126" spans="1:21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1"/>
        <v>Sud</v>
      </c>
    </row>
    <row r="127" spans="1:21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1"/>
        <v>Sud</v>
      </c>
    </row>
    <row r="128" spans="1:21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1"/>
        <v>Sud</v>
      </c>
    </row>
    <row r="129" spans="1:21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1"/>
        <v>Sud</v>
      </c>
    </row>
    <row r="130" spans="1:21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2">VLOOKUP(D130,Zone,2)</f>
        <v>Sud</v>
      </c>
    </row>
    <row r="131" spans="1:21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2"/>
        <v>Sud</v>
      </c>
    </row>
    <row r="132" spans="1:21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2"/>
        <v>Sud</v>
      </c>
    </row>
    <row r="133" spans="1:21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2"/>
        <v>Sud</v>
      </c>
    </row>
    <row r="134" spans="1:21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2"/>
        <v>Sud</v>
      </c>
    </row>
    <row r="135" spans="1:21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2"/>
        <v>Sud</v>
      </c>
    </row>
    <row r="136" spans="1:21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2"/>
        <v>Sud</v>
      </c>
    </row>
    <row r="137" spans="1:21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2"/>
        <v>Sud</v>
      </c>
    </row>
    <row r="138" spans="1:21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2"/>
        <v>Sud</v>
      </c>
    </row>
    <row r="139" spans="1:21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2"/>
        <v>Sud</v>
      </c>
    </row>
    <row r="140" spans="1:21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2"/>
        <v>Sud</v>
      </c>
    </row>
    <row r="141" spans="1:21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2"/>
        <v>Sud</v>
      </c>
    </row>
    <row r="142" spans="1:21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2"/>
        <v>Sud</v>
      </c>
    </row>
    <row r="143" spans="1:21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2"/>
        <v>Sud</v>
      </c>
    </row>
    <row r="144" spans="1:21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2"/>
        <v>Sud</v>
      </c>
    </row>
    <row r="145" spans="1:21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2"/>
        <v>Sud</v>
      </c>
    </row>
    <row r="146" spans="1:21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2"/>
        <v>Sud</v>
      </c>
    </row>
    <row r="147" spans="1:21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2"/>
        <v>Sud</v>
      </c>
    </row>
    <row r="148" spans="1:21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2"/>
        <v>Sud</v>
      </c>
    </row>
    <row r="149" spans="1:21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2"/>
        <v>Sud</v>
      </c>
    </row>
    <row r="150" spans="1:21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2"/>
        <v>Sud</v>
      </c>
    </row>
    <row r="151" spans="1:21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2"/>
        <v>Sud</v>
      </c>
    </row>
    <row r="152" spans="1:21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2"/>
        <v>Sud</v>
      </c>
    </row>
    <row r="153" spans="1:21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2"/>
        <v>Sud</v>
      </c>
    </row>
    <row r="154" spans="1:21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2"/>
        <v>Sud</v>
      </c>
    </row>
    <row r="155" spans="1:21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2"/>
        <v>Sud</v>
      </c>
    </row>
    <row r="156" spans="1:21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2"/>
        <v>Sud</v>
      </c>
    </row>
    <row r="157" spans="1:21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2"/>
        <v>Sud</v>
      </c>
    </row>
    <row r="158" spans="1:21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2"/>
        <v>Nord</v>
      </c>
    </row>
    <row r="159" spans="1:21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2"/>
        <v>Nord</v>
      </c>
    </row>
    <row r="160" spans="1:21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2"/>
        <v>Nord</v>
      </c>
    </row>
    <row r="161" spans="1:21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2"/>
        <v>Nord</v>
      </c>
    </row>
    <row r="162" spans="1:21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2"/>
        <v>Nord</v>
      </c>
    </row>
    <row r="163" spans="1:21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2"/>
        <v>Nord</v>
      </c>
    </row>
    <row r="164" spans="1:21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2"/>
        <v>Nord</v>
      </c>
    </row>
    <row r="165" spans="1:21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2"/>
        <v>Nord</v>
      </c>
    </row>
    <row r="166" spans="1:21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2"/>
        <v>Nord</v>
      </c>
    </row>
    <row r="167" spans="1:21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2"/>
        <v>Nord</v>
      </c>
    </row>
    <row r="168" spans="1:21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2"/>
        <v>Nord</v>
      </c>
    </row>
    <row r="169" spans="1:21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2"/>
        <v>Nord</v>
      </c>
    </row>
    <row r="170" spans="1:21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2"/>
        <v>Nord</v>
      </c>
    </row>
    <row r="171" spans="1:21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2"/>
        <v>Nord</v>
      </c>
    </row>
    <row r="172" spans="1:21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2"/>
        <v>Nord</v>
      </c>
    </row>
    <row r="173" spans="1:21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2"/>
        <v>Nord</v>
      </c>
    </row>
    <row r="174" spans="1:21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2"/>
        <v>Nord</v>
      </c>
    </row>
    <row r="175" spans="1:21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2"/>
        <v>Nord</v>
      </c>
    </row>
    <row r="176" spans="1:21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2"/>
        <v>Nord</v>
      </c>
    </row>
    <row r="177" spans="1:21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2"/>
        <v>Nord</v>
      </c>
    </row>
    <row r="178" spans="1:21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2"/>
        <v>Nord</v>
      </c>
    </row>
    <row r="179" spans="1:21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2"/>
        <v>Nord</v>
      </c>
    </row>
    <row r="180" spans="1:21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2"/>
        <v>Nord</v>
      </c>
    </row>
    <row r="181" spans="1:21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2"/>
        <v>Nord</v>
      </c>
    </row>
    <row r="182" spans="1:21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2"/>
        <v>Nord</v>
      </c>
    </row>
    <row r="183" spans="1:21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2"/>
        <v>Nord</v>
      </c>
    </row>
    <row r="184" spans="1:21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2"/>
        <v>Nord</v>
      </c>
    </row>
    <row r="185" spans="1:21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2"/>
        <v>Nord</v>
      </c>
    </row>
    <row r="186" spans="1:21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2"/>
        <v>Nord</v>
      </c>
    </row>
    <row r="187" spans="1:21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2"/>
        <v>Nord</v>
      </c>
    </row>
    <row r="188" spans="1:21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2"/>
        <v>Nord</v>
      </c>
    </row>
    <row r="189" spans="1:21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2"/>
        <v>Nord</v>
      </c>
    </row>
    <row r="190" spans="1:21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2"/>
        <v>Nord</v>
      </c>
    </row>
    <row r="191" spans="1:21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2"/>
        <v>Nord</v>
      </c>
    </row>
    <row r="192" spans="1:21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2"/>
        <v>Nord</v>
      </c>
    </row>
    <row r="193" spans="1:21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2"/>
        <v>Nord</v>
      </c>
    </row>
    <row r="194" spans="1:21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3">VLOOKUP(D194,Zone,2)</f>
        <v>Nord</v>
      </c>
    </row>
    <row r="195" spans="1:21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3"/>
        <v>Nord</v>
      </c>
    </row>
    <row r="196" spans="1:21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3"/>
        <v>Nord</v>
      </c>
    </row>
    <row r="197" spans="1:21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3"/>
        <v>Nord</v>
      </c>
    </row>
    <row r="198" spans="1:21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3"/>
        <v>Nord</v>
      </c>
    </row>
    <row r="199" spans="1:21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3"/>
        <v>Nord</v>
      </c>
    </row>
    <row r="200" spans="1:21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3"/>
        <v>Nord</v>
      </c>
    </row>
    <row r="201" spans="1:21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3"/>
        <v>Nord</v>
      </c>
    </row>
    <row r="202" spans="1:21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3"/>
        <v>Nord</v>
      </c>
    </row>
    <row r="203" spans="1:21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3"/>
        <v>Nord</v>
      </c>
    </row>
    <row r="204" spans="1:21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3"/>
        <v>Nord</v>
      </c>
    </row>
    <row r="205" spans="1:21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3"/>
        <v>Nord</v>
      </c>
    </row>
    <row r="206" spans="1:21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3"/>
        <v>Nord</v>
      </c>
    </row>
    <row r="207" spans="1:21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3"/>
        <v>Nord</v>
      </c>
    </row>
    <row r="208" spans="1:21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3"/>
        <v>Nord</v>
      </c>
    </row>
    <row r="209" spans="1:21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3"/>
        <v>Nord</v>
      </c>
    </row>
    <row r="210" spans="1:21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3"/>
        <v>Nord</v>
      </c>
    </row>
    <row r="211" spans="1:21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3"/>
        <v>Nord</v>
      </c>
    </row>
    <row r="212" spans="1:21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3"/>
        <v>Nord</v>
      </c>
    </row>
    <row r="213" spans="1:21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3"/>
        <v>Nord</v>
      </c>
    </row>
    <row r="214" spans="1:21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3"/>
        <v>Nord</v>
      </c>
    </row>
    <row r="215" spans="1:21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3"/>
        <v>Nord</v>
      </c>
    </row>
    <row r="216" spans="1:21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3"/>
        <v>Nord</v>
      </c>
    </row>
    <row r="217" spans="1:21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3"/>
        <v>Nord</v>
      </c>
    </row>
    <row r="218" spans="1:21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3"/>
        <v>Nord</v>
      </c>
    </row>
    <row r="219" spans="1:21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3"/>
        <v>Nord</v>
      </c>
    </row>
    <row r="220" spans="1:21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3"/>
        <v>Nord</v>
      </c>
    </row>
    <row r="221" spans="1:21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3"/>
        <v>Nord</v>
      </c>
    </row>
    <row r="222" spans="1:21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3"/>
        <v>Nord</v>
      </c>
    </row>
    <row r="223" spans="1:21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3"/>
        <v>Nord</v>
      </c>
    </row>
    <row r="224" spans="1:21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3"/>
        <v>Nord</v>
      </c>
    </row>
    <row r="225" spans="1:21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3"/>
        <v>Nord</v>
      </c>
    </row>
    <row r="226" spans="1:21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3"/>
        <v>Nord</v>
      </c>
    </row>
    <row r="227" spans="1:21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3"/>
        <v>Nord</v>
      </c>
    </row>
    <row r="228" spans="1:21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3"/>
        <v>Nord</v>
      </c>
    </row>
    <row r="229" spans="1:21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3"/>
        <v>Nord</v>
      </c>
    </row>
    <row r="230" spans="1:21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3"/>
        <v>Nord</v>
      </c>
    </row>
    <row r="231" spans="1:21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3"/>
        <v>Nord</v>
      </c>
    </row>
    <row r="232" spans="1:21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3"/>
        <v>Nord</v>
      </c>
    </row>
    <row r="233" spans="1:21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3"/>
        <v>Nord</v>
      </c>
    </row>
    <row r="234" spans="1:21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3"/>
        <v>Nord</v>
      </c>
    </row>
    <row r="235" spans="1:21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3"/>
        <v>Nord</v>
      </c>
    </row>
    <row r="236" spans="1:21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3"/>
        <v>Centro</v>
      </c>
    </row>
    <row r="237" spans="1:21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3"/>
        <v>Centro</v>
      </c>
    </row>
    <row r="238" spans="1:21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3"/>
        <v>Centro</v>
      </c>
    </row>
    <row r="239" spans="1:21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3"/>
        <v>Centro</v>
      </c>
    </row>
    <row r="240" spans="1:21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3"/>
        <v>Centro</v>
      </c>
    </row>
    <row r="241" spans="1:21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3"/>
        <v>Centro</v>
      </c>
    </row>
    <row r="242" spans="1:21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3"/>
        <v>Centro</v>
      </c>
    </row>
    <row r="243" spans="1:21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3"/>
        <v>Centro</v>
      </c>
    </row>
    <row r="244" spans="1:21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3"/>
        <v>Centro</v>
      </c>
    </row>
    <row r="245" spans="1:21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3"/>
        <v>Centro</v>
      </c>
    </row>
    <row r="246" spans="1:21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3"/>
        <v>Centro</v>
      </c>
    </row>
    <row r="247" spans="1:21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3"/>
        <v>Centro</v>
      </c>
    </row>
    <row r="248" spans="1:21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3"/>
        <v>Centro</v>
      </c>
    </row>
    <row r="249" spans="1:21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3"/>
        <v>Centro</v>
      </c>
    </row>
    <row r="250" spans="1:21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3"/>
        <v>Centro</v>
      </c>
    </row>
    <row r="251" spans="1:21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3"/>
        <v>Centro</v>
      </c>
    </row>
    <row r="252" spans="1:21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3"/>
        <v>Centro</v>
      </c>
    </row>
    <row r="253" spans="1:21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3"/>
        <v>Centro</v>
      </c>
    </row>
    <row r="254" spans="1:21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3"/>
        <v>Centro</v>
      </c>
    </row>
    <row r="255" spans="1:21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3"/>
        <v>Centro</v>
      </c>
    </row>
    <row r="256" spans="1:21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3"/>
        <v>Centro</v>
      </c>
    </row>
    <row r="257" spans="1:21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3"/>
        <v>Centro</v>
      </c>
    </row>
    <row r="258" spans="1:21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4">VLOOKUP(D258,Zone,2)</f>
        <v>Centro</v>
      </c>
    </row>
    <row r="259" spans="1:21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4"/>
        <v>Centro</v>
      </c>
    </row>
    <row r="260" spans="1:21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4"/>
        <v>Centro</v>
      </c>
    </row>
    <row r="261" spans="1:21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4"/>
        <v>Centro</v>
      </c>
    </row>
    <row r="262" spans="1:21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4"/>
        <v>Centro</v>
      </c>
    </row>
    <row r="263" spans="1:21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4"/>
        <v>Centro</v>
      </c>
    </row>
    <row r="264" spans="1:21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4"/>
        <v>Centro</v>
      </c>
    </row>
    <row r="265" spans="1:21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4"/>
        <v>Centro</v>
      </c>
    </row>
    <row r="266" spans="1:21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4"/>
        <v>Centro</v>
      </c>
    </row>
    <row r="267" spans="1:21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4"/>
        <v>Centro</v>
      </c>
    </row>
    <row r="268" spans="1:21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4"/>
        <v>Centro</v>
      </c>
    </row>
    <row r="269" spans="1:21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4"/>
        <v>Centro</v>
      </c>
    </row>
    <row r="270" spans="1:21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4"/>
        <v>Centro</v>
      </c>
    </row>
    <row r="271" spans="1:21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4"/>
        <v>Centro</v>
      </c>
    </row>
    <row r="272" spans="1:21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4"/>
        <v>Centro</v>
      </c>
    </row>
    <row r="273" spans="1:21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4"/>
        <v>Centro</v>
      </c>
    </row>
    <row r="274" spans="1:21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4"/>
        <v>Centro</v>
      </c>
    </row>
    <row r="275" spans="1:21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4"/>
        <v>Nord</v>
      </c>
    </row>
    <row r="276" spans="1:21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4"/>
        <v>Nord</v>
      </c>
    </row>
    <row r="277" spans="1:21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4"/>
        <v>Nord</v>
      </c>
    </row>
    <row r="278" spans="1:21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4"/>
        <v>Nord</v>
      </c>
    </row>
    <row r="279" spans="1:21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4"/>
        <v>Nord</v>
      </c>
    </row>
    <row r="280" spans="1:21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4"/>
        <v>Nord</v>
      </c>
    </row>
    <row r="281" spans="1:21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4"/>
        <v>Nord</v>
      </c>
    </row>
    <row r="282" spans="1:21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4"/>
        <v>Nord</v>
      </c>
    </row>
    <row r="283" spans="1:21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4"/>
        <v>Nord</v>
      </c>
    </row>
    <row r="284" spans="1:21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4"/>
        <v>Nord</v>
      </c>
    </row>
    <row r="285" spans="1:21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4"/>
        <v>Nord</v>
      </c>
    </row>
    <row r="286" spans="1:21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4"/>
        <v>Nord</v>
      </c>
    </row>
    <row r="287" spans="1:21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4"/>
        <v>Nord</v>
      </c>
    </row>
    <row r="288" spans="1:21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4"/>
        <v>Nord</v>
      </c>
    </row>
    <row r="289" spans="1:21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4"/>
        <v>Nord</v>
      </c>
    </row>
    <row r="290" spans="1:21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4"/>
        <v>Nord</v>
      </c>
    </row>
    <row r="291" spans="1:21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4"/>
        <v>Nord</v>
      </c>
    </row>
    <row r="292" spans="1:21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4"/>
        <v>Nord</v>
      </c>
    </row>
    <row r="293" spans="1:21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4"/>
        <v>Nord</v>
      </c>
    </row>
    <row r="294" spans="1:21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4"/>
        <v>Nord</v>
      </c>
    </row>
    <row r="295" spans="1:21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4"/>
        <v>Nord</v>
      </c>
    </row>
    <row r="296" spans="1:21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4"/>
        <v>Nord</v>
      </c>
    </row>
    <row r="297" spans="1:21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4"/>
        <v>Nord</v>
      </c>
    </row>
    <row r="298" spans="1:21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4"/>
        <v>Nord</v>
      </c>
    </row>
    <row r="299" spans="1:21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4"/>
        <v>Nord</v>
      </c>
    </row>
    <row r="300" spans="1:21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4"/>
        <v>Nord</v>
      </c>
    </row>
    <row r="301" spans="1:21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4"/>
        <v>Nord</v>
      </c>
    </row>
    <row r="302" spans="1:21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4"/>
        <v>Nord</v>
      </c>
    </row>
    <row r="303" spans="1:21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4"/>
        <v>Nord</v>
      </c>
    </row>
    <row r="304" spans="1:21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4"/>
        <v>Nord</v>
      </c>
    </row>
    <row r="305" spans="1:21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4"/>
        <v>Nord</v>
      </c>
    </row>
    <row r="306" spans="1:21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4"/>
        <v>Nord</v>
      </c>
    </row>
    <row r="307" spans="1:21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4"/>
        <v>Nord</v>
      </c>
    </row>
    <row r="308" spans="1:21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4"/>
        <v>Nord</v>
      </c>
    </row>
    <row r="309" spans="1:21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4"/>
        <v>Nord</v>
      </c>
    </row>
    <row r="310" spans="1:21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4"/>
        <v>Nord</v>
      </c>
    </row>
    <row r="311" spans="1:21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4"/>
        <v>Nord</v>
      </c>
    </row>
    <row r="312" spans="1:21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4"/>
        <v>Nord</v>
      </c>
    </row>
    <row r="313" spans="1:21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4"/>
        <v>Nord</v>
      </c>
    </row>
    <row r="314" spans="1:21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4"/>
        <v>Nord</v>
      </c>
    </row>
    <row r="315" spans="1:21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4"/>
        <v>Nord</v>
      </c>
    </row>
    <row r="316" spans="1:21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4"/>
        <v>Nord</v>
      </c>
    </row>
    <row r="317" spans="1:21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4"/>
        <v>Nord</v>
      </c>
    </row>
    <row r="318" spans="1:21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4"/>
        <v>Nord</v>
      </c>
    </row>
    <row r="319" spans="1:21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4"/>
        <v>Nord</v>
      </c>
    </row>
    <row r="320" spans="1:21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4"/>
        <v>Nord</v>
      </c>
    </row>
    <row r="321" spans="1:21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4"/>
        <v>Nord</v>
      </c>
    </row>
    <row r="322" spans="1:21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5">VLOOKUP(D322,Zone,2)</f>
        <v>Nord</v>
      </c>
    </row>
    <row r="323" spans="1:21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5"/>
        <v>Nord</v>
      </c>
    </row>
    <row r="324" spans="1:21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5"/>
        <v>Nord</v>
      </c>
    </row>
    <row r="325" spans="1:21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5"/>
        <v>Nord</v>
      </c>
    </row>
    <row r="326" spans="1:21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5"/>
        <v>Nord</v>
      </c>
    </row>
    <row r="327" spans="1:21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5"/>
        <v>Nord</v>
      </c>
    </row>
    <row r="328" spans="1:21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5"/>
        <v>Nord</v>
      </c>
    </row>
    <row r="329" spans="1:21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5"/>
        <v>Nord</v>
      </c>
    </row>
    <row r="330" spans="1:21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5"/>
        <v>Nord</v>
      </c>
    </row>
    <row r="331" spans="1:21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5"/>
        <v>Nord</v>
      </c>
    </row>
    <row r="332" spans="1:21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5"/>
        <v>Nord</v>
      </c>
    </row>
    <row r="333" spans="1:21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5"/>
        <v>Nord</v>
      </c>
    </row>
    <row r="334" spans="1:21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5"/>
        <v>Nord</v>
      </c>
    </row>
    <row r="335" spans="1:21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5"/>
        <v>Nord</v>
      </c>
    </row>
    <row r="336" spans="1:21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5"/>
        <v>Nord</v>
      </c>
    </row>
    <row r="337" spans="1:21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5"/>
        <v>Nord</v>
      </c>
    </row>
    <row r="338" spans="1:21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5"/>
        <v>Nord</v>
      </c>
    </row>
    <row r="339" spans="1:21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5"/>
        <v>Nord</v>
      </c>
    </row>
    <row r="340" spans="1:21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5"/>
        <v>Nord</v>
      </c>
    </row>
    <row r="341" spans="1:21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5"/>
        <v>Nord</v>
      </c>
    </row>
    <row r="342" spans="1:21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5"/>
        <v>Nord</v>
      </c>
    </row>
    <row r="343" spans="1:21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5"/>
        <v>Nord</v>
      </c>
    </row>
    <row r="344" spans="1:21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5"/>
        <v>Nord</v>
      </c>
    </row>
    <row r="345" spans="1:21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5"/>
        <v>Nord</v>
      </c>
    </row>
    <row r="346" spans="1:21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5"/>
        <v>Nord</v>
      </c>
    </row>
    <row r="347" spans="1:21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5"/>
        <v>Nord</v>
      </c>
    </row>
    <row r="348" spans="1:21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5"/>
        <v>Nord</v>
      </c>
    </row>
    <row r="349" spans="1:21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5"/>
        <v>Nord</v>
      </c>
    </row>
    <row r="350" spans="1:21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5"/>
        <v>Nord</v>
      </c>
    </row>
    <row r="351" spans="1:21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5"/>
        <v>Nord</v>
      </c>
    </row>
    <row r="352" spans="1:21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5"/>
        <v>Nord</v>
      </c>
    </row>
    <row r="353" spans="1:21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5"/>
        <v>Centro</v>
      </c>
    </row>
    <row r="354" spans="1:21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5"/>
        <v>Centro</v>
      </c>
    </row>
    <row r="355" spans="1:21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5"/>
        <v>Centro</v>
      </c>
    </row>
    <row r="356" spans="1:21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5"/>
        <v>Centro</v>
      </c>
    </row>
    <row r="357" spans="1:21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5"/>
        <v>Centro</v>
      </c>
    </row>
    <row r="358" spans="1:21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5"/>
        <v>Centro</v>
      </c>
    </row>
    <row r="359" spans="1:21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5"/>
        <v>Centro</v>
      </c>
    </row>
    <row r="360" spans="1:21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5"/>
        <v>Centro</v>
      </c>
    </row>
    <row r="361" spans="1:21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5"/>
        <v>Centro</v>
      </c>
    </row>
    <row r="362" spans="1:21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5"/>
        <v>Centro</v>
      </c>
    </row>
    <row r="363" spans="1:21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5"/>
        <v>Centro</v>
      </c>
    </row>
    <row r="364" spans="1:21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5"/>
        <v>Centro</v>
      </c>
    </row>
    <row r="365" spans="1:21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5"/>
        <v>Centro</v>
      </c>
    </row>
    <row r="366" spans="1:21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5"/>
        <v>Centro</v>
      </c>
    </row>
    <row r="367" spans="1:21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5"/>
        <v>Centro</v>
      </c>
    </row>
    <row r="368" spans="1:21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5"/>
        <v>Centro</v>
      </c>
    </row>
    <row r="369" spans="1:21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5"/>
        <v>Centro</v>
      </c>
    </row>
    <row r="370" spans="1:21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5"/>
        <v>Centro</v>
      </c>
    </row>
    <row r="371" spans="1:21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5"/>
        <v>Centro</v>
      </c>
    </row>
    <row r="372" spans="1:21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5"/>
        <v>Centro</v>
      </c>
    </row>
    <row r="373" spans="1:21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5"/>
        <v>Centro</v>
      </c>
    </row>
    <row r="374" spans="1:21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5"/>
        <v>Centro</v>
      </c>
    </row>
    <row r="375" spans="1:21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5"/>
        <v>Centro</v>
      </c>
    </row>
    <row r="376" spans="1:21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5"/>
        <v>Centro</v>
      </c>
    </row>
    <row r="377" spans="1:21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5"/>
        <v>Centro</v>
      </c>
    </row>
    <row r="378" spans="1:21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5"/>
        <v>Centro</v>
      </c>
    </row>
    <row r="379" spans="1:21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5"/>
        <v>Centro</v>
      </c>
    </row>
    <row r="380" spans="1:21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5"/>
        <v>Centro</v>
      </c>
    </row>
    <row r="381" spans="1:21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5"/>
        <v>Centro</v>
      </c>
    </row>
    <row r="382" spans="1:21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5"/>
        <v>Centro</v>
      </c>
    </row>
    <row r="383" spans="1:21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5"/>
        <v>Centro</v>
      </c>
    </row>
    <row r="384" spans="1:21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5"/>
        <v>Centro</v>
      </c>
    </row>
    <row r="385" spans="1:21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5"/>
        <v>Centro</v>
      </c>
    </row>
    <row r="386" spans="1:21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6">VLOOKUP(D386,Zone,2)</f>
        <v>Centro</v>
      </c>
    </row>
    <row r="387" spans="1:21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6"/>
        <v>Centro</v>
      </c>
    </row>
    <row r="388" spans="1:21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6"/>
        <v>Centro</v>
      </c>
    </row>
    <row r="389" spans="1:21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6"/>
        <v>Centro</v>
      </c>
    </row>
    <row r="390" spans="1:21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6"/>
        <v>Centro</v>
      </c>
    </row>
    <row r="391" spans="1:21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6"/>
        <v>Centro</v>
      </c>
    </row>
    <row r="392" spans="1:21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6"/>
        <v>Sud</v>
      </c>
    </row>
    <row r="393" spans="1:21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6"/>
        <v>Sud</v>
      </c>
    </row>
    <row r="394" spans="1:21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6"/>
        <v>Sud</v>
      </c>
    </row>
    <row r="395" spans="1:21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6"/>
        <v>Sud</v>
      </c>
    </row>
    <row r="396" spans="1:21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6"/>
        <v>Sud</v>
      </c>
    </row>
    <row r="397" spans="1:21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6"/>
        <v>Sud</v>
      </c>
    </row>
    <row r="398" spans="1:21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6"/>
        <v>Sud</v>
      </c>
    </row>
    <row r="399" spans="1:21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6"/>
        <v>Sud</v>
      </c>
    </row>
    <row r="400" spans="1:21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6"/>
        <v>Sud</v>
      </c>
    </row>
    <row r="401" spans="1:21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6"/>
        <v>Sud</v>
      </c>
    </row>
    <row r="402" spans="1:21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6"/>
        <v>Sud</v>
      </c>
    </row>
    <row r="403" spans="1:21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6"/>
        <v>Sud</v>
      </c>
    </row>
    <row r="404" spans="1:21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6"/>
        <v>Sud</v>
      </c>
    </row>
    <row r="405" spans="1:21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6"/>
        <v>Sud</v>
      </c>
    </row>
    <row r="406" spans="1:21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6"/>
        <v>Sud</v>
      </c>
    </row>
    <row r="407" spans="1:21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6"/>
        <v>Sud</v>
      </c>
    </row>
    <row r="408" spans="1:21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6"/>
        <v>Sud</v>
      </c>
    </row>
    <row r="409" spans="1:21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6"/>
        <v>Sud</v>
      </c>
    </row>
    <row r="410" spans="1:21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6"/>
        <v>Sud</v>
      </c>
    </row>
    <row r="411" spans="1:21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6"/>
        <v>Sud</v>
      </c>
    </row>
    <row r="412" spans="1:21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6"/>
        <v>Sud</v>
      </c>
    </row>
    <row r="413" spans="1:21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6"/>
        <v>Sud</v>
      </c>
    </row>
    <row r="414" spans="1:21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6"/>
        <v>Sud</v>
      </c>
    </row>
    <row r="415" spans="1:21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6"/>
        <v>Sud</v>
      </c>
    </row>
    <row r="416" spans="1:21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6"/>
        <v>Sud</v>
      </c>
    </row>
    <row r="417" spans="1:21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6"/>
        <v>Sud</v>
      </c>
    </row>
    <row r="418" spans="1:21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6"/>
        <v>Sud</v>
      </c>
    </row>
    <row r="419" spans="1:21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6"/>
        <v>Sud</v>
      </c>
    </row>
    <row r="420" spans="1:21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6"/>
        <v>Sud</v>
      </c>
    </row>
    <row r="421" spans="1:21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6"/>
        <v>Sud</v>
      </c>
    </row>
    <row r="422" spans="1:21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6"/>
        <v>Sud</v>
      </c>
    </row>
    <row r="423" spans="1:21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6"/>
        <v>Sud</v>
      </c>
    </row>
    <row r="424" spans="1:21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6"/>
        <v>Sud</v>
      </c>
    </row>
    <row r="425" spans="1:21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6"/>
        <v>Sud</v>
      </c>
    </row>
    <row r="426" spans="1:21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6"/>
        <v>Sud</v>
      </c>
    </row>
    <row r="427" spans="1:21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6"/>
        <v>Sud</v>
      </c>
    </row>
    <row r="428" spans="1:21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6"/>
        <v>Sud</v>
      </c>
    </row>
    <row r="429" spans="1:21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6"/>
        <v>Sud</v>
      </c>
    </row>
    <row r="430" spans="1:21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6"/>
        <v>Sud</v>
      </c>
    </row>
    <row r="431" spans="1:21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6"/>
        <v>Nord</v>
      </c>
    </row>
    <row r="432" spans="1:21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6"/>
        <v>Nord</v>
      </c>
    </row>
    <row r="433" spans="1:21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6"/>
        <v>Nord</v>
      </c>
    </row>
    <row r="434" spans="1:21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6"/>
        <v>Nord</v>
      </c>
    </row>
    <row r="435" spans="1:21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6"/>
        <v>Nord</v>
      </c>
    </row>
    <row r="436" spans="1:21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6"/>
        <v>Nord</v>
      </c>
    </row>
    <row r="437" spans="1:21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6"/>
        <v>Nord</v>
      </c>
    </row>
    <row r="438" spans="1:21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6"/>
        <v>Nord</v>
      </c>
    </row>
    <row r="439" spans="1:21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6"/>
        <v>Nord</v>
      </c>
    </row>
    <row r="440" spans="1:21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6"/>
        <v>Nord</v>
      </c>
    </row>
    <row r="441" spans="1:21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6"/>
        <v>Nord</v>
      </c>
    </row>
    <row r="442" spans="1:21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6"/>
        <v>Nord</v>
      </c>
    </row>
    <row r="443" spans="1:21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6"/>
        <v>Nord</v>
      </c>
    </row>
    <row r="444" spans="1:21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6"/>
        <v>Nord</v>
      </c>
    </row>
    <row r="445" spans="1:21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6"/>
        <v>Nord</v>
      </c>
    </row>
    <row r="446" spans="1:21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6"/>
        <v>Nord</v>
      </c>
    </row>
    <row r="447" spans="1:21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6"/>
        <v>Nord</v>
      </c>
    </row>
    <row r="448" spans="1:21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6"/>
        <v>Nord</v>
      </c>
    </row>
    <row r="449" spans="1:21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6"/>
        <v>Nord</v>
      </c>
    </row>
    <row r="450" spans="1:21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7">VLOOKUP(D450,Zone,2)</f>
        <v>Nord</v>
      </c>
    </row>
    <row r="451" spans="1:21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7"/>
        <v>Nord</v>
      </c>
    </row>
    <row r="452" spans="1:21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7"/>
        <v>Nord</v>
      </c>
    </row>
    <row r="453" spans="1:21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7"/>
        <v>Nord</v>
      </c>
    </row>
    <row r="454" spans="1:21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7"/>
        <v>Nord</v>
      </c>
    </row>
    <row r="455" spans="1:21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7"/>
        <v>Nord</v>
      </c>
    </row>
    <row r="456" spans="1:21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7"/>
        <v>Nord</v>
      </c>
    </row>
    <row r="457" spans="1:21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7"/>
        <v>Nord</v>
      </c>
    </row>
    <row r="458" spans="1:21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7"/>
        <v>Nord</v>
      </c>
    </row>
    <row r="459" spans="1:21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7"/>
        <v>Nord</v>
      </c>
    </row>
    <row r="460" spans="1:21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7"/>
        <v>Nord</v>
      </c>
    </row>
    <row r="461" spans="1:21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7"/>
        <v>Nord</v>
      </c>
    </row>
    <row r="462" spans="1:21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7"/>
        <v>Nord</v>
      </c>
    </row>
    <row r="463" spans="1:21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7"/>
        <v>Nord</v>
      </c>
    </row>
    <row r="464" spans="1:21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7"/>
        <v>Nord</v>
      </c>
    </row>
    <row r="465" spans="1:21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7"/>
        <v>Nord</v>
      </c>
    </row>
    <row r="466" spans="1:21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7"/>
        <v>Nord</v>
      </c>
    </row>
    <row r="467" spans="1:21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7"/>
        <v>Nord</v>
      </c>
    </row>
    <row r="468" spans="1:21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7"/>
        <v>Nord</v>
      </c>
    </row>
    <row r="469" spans="1:21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7"/>
        <v>Nord</v>
      </c>
    </row>
    <row r="470" spans="1:21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7"/>
        <v>Nord</v>
      </c>
    </row>
    <row r="471" spans="1:21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7"/>
        <v>Nord</v>
      </c>
    </row>
    <row r="472" spans="1:21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7"/>
        <v>Nord</v>
      </c>
    </row>
    <row r="473" spans="1:21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7"/>
        <v>Nord</v>
      </c>
    </row>
    <row r="474" spans="1:21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7"/>
        <v>Nord</v>
      </c>
    </row>
    <row r="475" spans="1:21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7"/>
        <v>Nord</v>
      </c>
    </row>
    <row r="476" spans="1:21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7"/>
        <v>Nord</v>
      </c>
    </row>
    <row r="477" spans="1:21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7"/>
        <v>Nord</v>
      </c>
    </row>
    <row r="478" spans="1:21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7"/>
        <v>Nord</v>
      </c>
    </row>
    <row r="479" spans="1:21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7"/>
        <v>Nord</v>
      </c>
    </row>
    <row r="480" spans="1:21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7"/>
        <v>Nord</v>
      </c>
    </row>
    <row r="481" spans="1:21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7"/>
        <v>Nord</v>
      </c>
    </row>
    <row r="482" spans="1:21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7"/>
        <v>Nord</v>
      </c>
    </row>
    <row r="483" spans="1:21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7"/>
        <v>Nord</v>
      </c>
    </row>
    <row r="484" spans="1:21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7"/>
        <v>Nord</v>
      </c>
    </row>
    <row r="485" spans="1:21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7"/>
        <v>Nord</v>
      </c>
    </row>
    <row r="486" spans="1:21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7"/>
        <v>Nord</v>
      </c>
    </row>
    <row r="487" spans="1:21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7"/>
        <v>Nord</v>
      </c>
    </row>
    <row r="488" spans="1:21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7"/>
        <v>Nord</v>
      </c>
    </row>
    <row r="489" spans="1:21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7"/>
        <v>Nord</v>
      </c>
    </row>
    <row r="490" spans="1:21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7"/>
        <v>Nord</v>
      </c>
    </row>
    <row r="491" spans="1:21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7"/>
        <v>Nord</v>
      </c>
    </row>
    <row r="492" spans="1:21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7"/>
        <v>Nord</v>
      </c>
    </row>
    <row r="493" spans="1:21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7"/>
        <v>Nord</v>
      </c>
    </row>
    <row r="494" spans="1:21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7"/>
        <v>Nord</v>
      </c>
    </row>
    <row r="495" spans="1:21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7"/>
        <v>Nord</v>
      </c>
    </row>
    <row r="496" spans="1:21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7"/>
        <v>Nord</v>
      </c>
    </row>
    <row r="497" spans="1:21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7"/>
        <v>Nord</v>
      </c>
    </row>
    <row r="498" spans="1:21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7"/>
        <v>Nord</v>
      </c>
    </row>
    <row r="499" spans="1:21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7"/>
        <v>Nord</v>
      </c>
    </row>
    <row r="500" spans="1:21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7"/>
        <v>Nord</v>
      </c>
    </row>
    <row r="501" spans="1:21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7"/>
        <v>Nord</v>
      </c>
    </row>
    <row r="502" spans="1:21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7"/>
        <v>Nord</v>
      </c>
    </row>
    <row r="503" spans="1:21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7"/>
        <v>Nord</v>
      </c>
    </row>
    <row r="504" spans="1:21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7"/>
        <v>Nord</v>
      </c>
    </row>
    <row r="505" spans="1:21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7"/>
        <v>Nord</v>
      </c>
    </row>
    <row r="506" spans="1:21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7"/>
        <v>Nord</v>
      </c>
    </row>
    <row r="507" spans="1:21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7"/>
        <v>Nord</v>
      </c>
    </row>
    <row r="508" spans="1:21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7"/>
        <v>Nord</v>
      </c>
    </row>
    <row r="509" spans="1:21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7"/>
        <v>Nord</v>
      </c>
    </row>
    <row r="510" spans="1:21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7"/>
        <v>Nord</v>
      </c>
    </row>
    <row r="511" spans="1:21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7"/>
        <v>Nord</v>
      </c>
    </row>
    <row r="512" spans="1:21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7"/>
        <v>Nord</v>
      </c>
    </row>
    <row r="513" spans="1:21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7"/>
        <v>Nord</v>
      </c>
    </row>
    <row r="514" spans="1:21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8">VLOOKUP(D514,Zone,2)</f>
        <v>Nord</v>
      </c>
    </row>
    <row r="515" spans="1:21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8"/>
        <v>Nord</v>
      </c>
    </row>
    <row r="516" spans="1:21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8"/>
        <v>Nord</v>
      </c>
    </row>
    <row r="517" spans="1:21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8"/>
        <v>Nord</v>
      </c>
    </row>
    <row r="518" spans="1:21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8"/>
        <v>Nord</v>
      </c>
    </row>
    <row r="519" spans="1:21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8"/>
        <v>Nord</v>
      </c>
    </row>
    <row r="520" spans="1:21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8"/>
        <v>Nord</v>
      </c>
    </row>
    <row r="521" spans="1:21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8"/>
        <v>Nord</v>
      </c>
    </row>
    <row r="522" spans="1:21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8"/>
        <v>Nord</v>
      </c>
    </row>
    <row r="523" spans="1:21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8"/>
        <v>Nord</v>
      </c>
    </row>
    <row r="524" spans="1:21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8"/>
        <v>Nord</v>
      </c>
    </row>
    <row r="525" spans="1:21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8"/>
        <v>Nord</v>
      </c>
    </row>
    <row r="526" spans="1:21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8"/>
        <v>Nord</v>
      </c>
    </row>
    <row r="527" spans="1:21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8"/>
        <v>Nord</v>
      </c>
    </row>
    <row r="528" spans="1:21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8"/>
        <v>Nord</v>
      </c>
    </row>
    <row r="529" spans="1:21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8"/>
        <v>Nord</v>
      </c>
    </row>
    <row r="530" spans="1:21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8"/>
        <v>Nord</v>
      </c>
    </row>
    <row r="531" spans="1:21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8"/>
        <v>Nord</v>
      </c>
    </row>
    <row r="532" spans="1:21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8"/>
        <v>Nord</v>
      </c>
    </row>
    <row r="533" spans="1:21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8"/>
        <v>Nord</v>
      </c>
    </row>
    <row r="534" spans="1:21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8"/>
        <v>Nord</v>
      </c>
    </row>
    <row r="535" spans="1:21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8"/>
        <v>Nord</v>
      </c>
    </row>
    <row r="536" spans="1:21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8"/>
        <v>Nord</v>
      </c>
    </row>
    <row r="537" spans="1:21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8"/>
        <v>Nord</v>
      </c>
    </row>
    <row r="538" spans="1:21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8"/>
        <v>Nord</v>
      </c>
    </row>
    <row r="539" spans="1:21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8"/>
        <v>Nord</v>
      </c>
    </row>
    <row r="540" spans="1:21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8"/>
        <v>Nord</v>
      </c>
    </row>
    <row r="541" spans="1:21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8"/>
        <v>Nord</v>
      </c>
    </row>
    <row r="542" spans="1:21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8"/>
        <v>Nord</v>
      </c>
    </row>
    <row r="543" spans="1:21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8"/>
        <v>Nord</v>
      </c>
    </row>
    <row r="544" spans="1:21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8"/>
        <v>Nord</v>
      </c>
    </row>
    <row r="545" spans="1:21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8"/>
        <v>Nord</v>
      </c>
    </row>
    <row r="546" spans="1:21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8"/>
        <v>Nord</v>
      </c>
    </row>
    <row r="547" spans="1:21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8"/>
        <v>Nord</v>
      </c>
    </row>
    <row r="548" spans="1:21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8"/>
        <v>Sud</v>
      </c>
    </row>
    <row r="549" spans="1:21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8"/>
        <v>Sud</v>
      </c>
    </row>
    <row r="550" spans="1:21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8"/>
        <v>Sud</v>
      </c>
    </row>
    <row r="551" spans="1:21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8"/>
        <v>Sud</v>
      </c>
    </row>
    <row r="552" spans="1:21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8"/>
        <v>Sud</v>
      </c>
    </row>
    <row r="553" spans="1:21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8"/>
        <v>Sud</v>
      </c>
    </row>
    <row r="554" spans="1:21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8"/>
        <v>Sud</v>
      </c>
    </row>
    <row r="555" spans="1:21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8"/>
        <v>Sud</v>
      </c>
    </row>
    <row r="556" spans="1:21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8"/>
        <v>Sud</v>
      </c>
    </row>
    <row r="557" spans="1:21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8"/>
        <v>Sud</v>
      </c>
    </row>
    <row r="558" spans="1:21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8"/>
        <v>Sud</v>
      </c>
    </row>
    <row r="559" spans="1:21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8"/>
        <v>Sud</v>
      </c>
    </row>
    <row r="560" spans="1:21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8"/>
        <v>Sud</v>
      </c>
    </row>
    <row r="561" spans="1:21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8"/>
        <v>Sud</v>
      </c>
    </row>
    <row r="562" spans="1:21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8"/>
        <v>Sud</v>
      </c>
    </row>
    <row r="563" spans="1:21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8"/>
        <v>Sud</v>
      </c>
    </row>
    <row r="564" spans="1:21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8"/>
        <v>Sud</v>
      </c>
    </row>
    <row r="565" spans="1:21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8"/>
        <v>Sud</v>
      </c>
    </row>
    <row r="566" spans="1:21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8"/>
        <v>Sud</v>
      </c>
    </row>
    <row r="567" spans="1:21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8"/>
        <v>Sud</v>
      </c>
    </row>
    <row r="568" spans="1:21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8"/>
        <v>Sud</v>
      </c>
    </row>
    <row r="569" spans="1:21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8"/>
        <v>Sud</v>
      </c>
    </row>
    <row r="570" spans="1:21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8"/>
        <v>Sud</v>
      </c>
    </row>
    <row r="571" spans="1:21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8"/>
        <v>Sud</v>
      </c>
    </row>
    <row r="572" spans="1:21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8"/>
        <v>Sud</v>
      </c>
    </row>
    <row r="573" spans="1:21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8"/>
        <v>Sud</v>
      </c>
    </row>
    <row r="574" spans="1:21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8"/>
        <v>Sud</v>
      </c>
    </row>
    <row r="575" spans="1:21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8"/>
        <v>Sud</v>
      </c>
    </row>
    <row r="576" spans="1:21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8"/>
        <v>Sud</v>
      </c>
    </row>
    <row r="577" spans="1:21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8"/>
        <v>Sud</v>
      </c>
    </row>
    <row r="578" spans="1:21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9">VLOOKUP(D578,Zone,2)</f>
        <v>Sud</v>
      </c>
    </row>
    <row r="579" spans="1:21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9"/>
        <v>Sud</v>
      </c>
    </row>
    <row r="580" spans="1:21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9"/>
        <v>Sud</v>
      </c>
    </row>
    <row r="581" spans="1:21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9"/>
        <v>Sud</v>
      </c>
    </row>
    <row r="582" spans="1:21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9"/>
        <v>Sud</v>
      </c>
    </row>
    <row r="583" spans="1:21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9"/>
        <v>Sud</v>
      </c>
    </row>
    <row r="584" spans="1:21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9"/>
        <v>Sud</v>
      </c>
    </row>
    <row r="585" spans="1:21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9"/>
        <v>Sud</v>
      </c>
    </row>
    <row r="586" spans="1:21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9"/>
        <v>Sud</v>
      </c>
    </row>
    <row r="587" spans="1:21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9"/>
        <v>Sud</v>
      </c>
    </row>
    <row r="588" spans="1:21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9"/>
        <v>Sud</v>
      </c>
    </row>
    <row r="589" spans="1:21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9"/>
        <v>Sud</v>
      </c>
    </row>
    <row r="590" spans="1:21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9"/>
        <v>Sud</v>
      </c>
    </row>
    <row r="591" spans="1:21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9"/>
        <v>Sud</v>
      </c>
    </row>
    <row r="592" spans="1:21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9"/>
        <v>Sud</v>
      </c>
    </row>
    <row r="593" spans="1:21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9"/>
        <v>Sud</v>
      </c>
    </row>
    <row r="594" spans="1:21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9"/>
        <v>Sud</v>
      </c>
    </row>
    <row r="595" spans="1:21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9"/>
        <v>Sud</v>
      </c>
    </row>
    <row r="596" spans="1:21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9"/>
        <v>Sud</v>
      </c>
    </row>
    <row r="597" spans="1:21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9"/>
        <v>Sud</v>
      </c>
    </row>
    <row r="598" spans="1:21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9"/>
        <v>Sud</v>
      </c>
    </row>
    <row r="599" spans="1:21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9"/>
        <v>Sud</v>
      </c>
    </row>
    <row r="600" spans="1:21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9"/>
        <v>Sud</v>
      </c>
    </row>
    <row r="601" spans="1:21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9"/>
        <v>Sud</v>
      </c>
    </row>
    <row r="602" spans="1:21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9"/>
        <v>Sud</v>
      </c>
    </row>
    <row r="603" spans="1:21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9"/>
        <v>Sud</v>
      </c>
    </row>
    <row r="604" spans="1:21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9"/>
        <v>Sud</v>
      </c>
    </row>
    <row r="605" spans="1:21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9"/>
        <v>Sud</v>
      </c>
    </row>
    <row r="606" spans="1:21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9"/>
        <v>Sud</v>
      </c>
    </row>
    <row r="607" spans="1:21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9"/>
        <v>Sud</v>
      </c>
    </row>
    <row r="608" spans="1:21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9"/>
        <v>Sud</v>
      </c>
    </row>
    <row r="609" spans="1:21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9"/>
        <v>Sud</v>
      </c>
    </row>
    <row r="610" spans="1:21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9"/>
        <v>Sud</v>
      </c>
    </row>
    <row r="611" spans="1:21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9"/>
        <v>Sud</v>
      </c>
    </row>
    <row r="612" spans="1:21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9"/>
        <v>Sud</v>
      </c>
    </row>
    <row r="613" spans="1:21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9"/>
        <v>Sud</v>
      </c>
    </row>
    <row r="614" spans="1:21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9"/>
        <v>Sud</v>
      </c>
    </row>
    <row r="615" spans="1:21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9"/>
        <v>Sud</v>
      </c>
    </row>
    <row r="616" spans="1:21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9"/>
        <v>Sud</v>
      </c>
    </row>
    <row r="617" spans="1:21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9"/>
        <v>Sud</v>
      </c>
    </row>
    <row r="618" spans="1:21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9"/>
        <v>Sud</v>
      </c>
    </row>
    <row r="619" spans="1:21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9"/>
        <v>Sud</v>
      </c>
    </row>
    <row r="620" spans="1:21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9"/>
        <v>Sud</v>
      </c>
    </row>
    <row r="621" spans="1:21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9"/>
        <v>Sud</v>
      </c>
    </row>
    <row r="622" spans="1:21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9"/>
        <v>Sud</v>
      </c>
    </row>
    <row r="623" spans="1:21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9"/>
        <v>Sud</v>
      </c>
    </row>
    <row r="624" spans="1:21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9"/>
        <v>Sud</v>
      </c>
    </row>
    <row r="625" spans="1:21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9"/>
        <v>Sud</v>
      </c>
    </row>
    <row r="626" spans="1:21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9"/>
        <v>Sud</v>
      </c>
    </row>
    <row r="627" spans="1:21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9"/>
        <v>Sud</v>
      </c>
    </row>
    <row r="628" spans="1:21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9"/>
        <v>Sud</v>
      </c>
    </row>
    <row r="629" spans="1:21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9"/>
        <v>Sud</v>
      </c>
    </row>
    <row r="630" spans="1:21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9"/>
        <v>Sud</v>
      </c>
    </row>
    <row r="631" spans="1:21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9"/>
        <v>Sud</v>
      </c>
    </row>
    <row r="632" spans="1:21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9"/>
        <v>Sud</v>
      </c>
    </row>
    <row r="633" spans="1:21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9"/>
        <v>Sud</v>
      </c>
    </row>
    <row r="634" spans="1:21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9"/>
        <v>Sud</v>
      </c>
    </row>
    <row r="635" spans="1:21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9"/>
        <v>Sud</v>
      </c>
    </row>
    <row r="636" spans="1:21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9"/>
        <v>Sud</v>
      </c>
    </row>
    <row r="637" spans="1:21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9"/>
        <v>Sud</v>
      </c>
    </row>
    <row r="638" spans="1:21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9"/>
        <v>Sud</v>
      </c>
    </row>
    <row r="639" spans="1:21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9"/>
        <v>Sud</v>
      </c>
    </row>
    <row r="640" spans="1:21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9"/>
        <v>Sud</v>
      </c>
    </row>
    <row r="641" spans="1:21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9"/>
        <v>Sud</v>
      </c>
    </row>
    <row r="642" spans="1:21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10">VLOOKUP(D642,Zone,2)</f>
        <v>Sud</v>
      </c>
    </row>
    <row r="643" spans="1:21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10"/>
        <v>Sud</v>
      </c>
    </row>
    <row r="644" spans="1:21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10"/>
        <v>Sud</v>
      </c>
    </row>
    <row r="645" spans="1:21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10"/>
        <v>Sud</v>
      </c>
    </row>
    <row r="646" spans="1:21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10"/>
        <v>Sud</v>
      </c>
    </row>
    <row r="647" spans="1:21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10"/>
        <v>Sud</v>
      </c>
    </row>
    <row r="648" spans="1:21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10"/>
        <v>Sud</v>
      </c>
    </row>
    <row r="649" spans="1:21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10"/>
        <v>Sud</v>
      </c>
    </row>
    <row r="650" spans="1:21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10"/>
        <v>Sud</v>
      </c>
    </row>
    <row r="651" spans="1:21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10"/>
        <v>Sud</v>
      </c>
    </row>
    <row r="652" spans="1:21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10"/>
        <v>Sud</v>
      </c>
    </row>
    <row r="653" spans="1:21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10"/>
        <v>Sud</v>
      </c>
    </row>
    <row r="654" spans="1:21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10"/>
        <v>Sud</v>
      </c>
    </row>
    <row r="655" spans="1:21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10"/>
        <v>Sud</v>
      </c>
    </row>
    <row r="656" spans="1:21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10"/>
        <v>Sud</v>
      </c>
    </row>
    <row r="657" spans="1:21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10"/>
        <v>Sud</v>
      </c>
    </row>
    <row r="658" spans="1:21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10"/>
        <v>Sud</v>
      </c>
    </row>
    <row r="659" spans="1:21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10"/>
        <v>Sud</v>
      </c>
    </row>
    <row r="660" spans="1:21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10"/>
        <v>Sud</v>
      </c>
    </row>
    <row r="661" spans="1:21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10"/>
        <v>Sud</v>
      </c>
    </row>
    <row r="662" spans="1:21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10"/>
        <v>Sud</v>
      </c>
    </row>
    <row r="663" spans="1:21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10"/>
        <v>Sud</v>
      </c>
    </row>
    <row r="664" spans="1:21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10"/>
        <v>Sud</v>
      </c>
    </row>
    <row r="665" spans="1:21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10"/>
        <v>Centro</v>
      </c>
    </row>
    <row r="666" spans="1:21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10"/>
        <v>Centro</v>
      </c>
    </row>
    <row r="667" spans="1:21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10"/>
        <v>Centro</v>
      </c>
    </row>
    <row r="668" spans="1:21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10"/>
        <v>Centro</v>
      </c>
    </row>
    <row r="669" spans="1:21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10"/>
        <v>Centro</v>
      </c>
    </row>
    <row r="670" spans="1:21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10"/>
        <v>Centro</v>
      </c>
    </row>
    <row r="671" spans="1:21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10"/>
        <v>Centro</v>
      </c>
    </row>
    <row r="672" spans="1:21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10"/>
        <v>Centro</v>
      </c>
    </row>
    <row r="673" spans="1:21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10"/>
        <v>Centro</v>
      </c>
    </row>
    <row r="674" spans="1:21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10"/>
        <v>Centro</v>
      </c>
    </row>
    <row r="675" spans="1:21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10"/>
        <v>Centro</v>
      </c>
    </row>
    <row r="676" spans="1:21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10"/>
        <v>Centro</v>
      </c>
    </row>
    <row r="677" spans="1:21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10"/>
        <v>Centro</v>
      </c>
    </row>
    <row r="678" spans="1:21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10"/>
        <v>Centro</v>
      </c>
    </row>
    <row r="679" spans="1:21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10"/>
        <v>Centro</v>
      </c>
    </row>
    <row r="680" spans="1:21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10"/>
        <v>Centro</v>
      </c>
    </row>
    <row r="681" spans="1:21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10"/>
        <v>Centro</v>
      </c>
    </row>
    <row r="682" spans="1:21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10"/>
        <v>Centro</v>
      </c>
    </row>
    <row r="683" spans="1:21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10"/>
        <v>Centro</v>
      </c>
    </row>
    <row r="684" spans="1:21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10"/>
        <v>Centro</v>
      </c>
    </row>
    <row r="685" spans="1:21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10"/>
        <v>Centro</v>
      </c>
    </row>
    <row r="686" spans="1:21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10"/>
        <v>Centro</v>
      </c>
    </row>
    <row r="687" spans="1:21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10"/>
        <v>Centro</v>
      </c>
    </row>
    <row r="688" spans="1:21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10"/>
        <v>Centro</v>
      </c>
    </row>
    <row r="689" spans="1:21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10"/>
        <v>Centro</v>
      </c>
    </row>
    <row r="690" spans="1:21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10"/>
        <v>Centro</v>
      </c>
    </row>
    <row r="691" spans="1:21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10"/>
        <v>Centro</v>
      </c>
    </row>
    <row r="692" spans="1:21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10"/>
        <v>Centro</v>
      </c>
    </row>
    <row r="693" spans="1:21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10"/>
        <v>Centro</v>
      </c>
    </row>
    <row r="694" spans="1:21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10"/>
        <v>Centro</v>
      </c>
    </row>
    <row r="695" spans="1:21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10"/>
        <v>Centro</v>
      </c>
    </row>
    <row r="696" spans="1:21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10"/>
        <v>Centro</v>
      </c>
    </row>
    <row r="697" spans="1:21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10"/>
        <v>Centro</v>
      </c>
    </row>
    <row r="698" spans="1:21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10"/>
        <v>Centro</v>
      </c>
    </row>
    <row r="699" spans="1:21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10"/>
        <v>Centro</v>
      </c>
    </row>
    <row r="700" spans="1:21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10"/>
        <v>Centro</v>
      </c>
    </row>
    <row r="701" spans="1:21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10"/>
        <v>Centro</v>
      </c>
    </row>
    <row r="702" spans="1:21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10"/>
        <v>Centro</v>
      </c>
    </row>
    <row r="703" spans="1:21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10"/>
        <v>Centro</v>
      </c>
    </row>
    <row r="704" spans="1:21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10"/>
        <v>Centro</v>
      </c>
    </row>
    <row r="705" spans="1:21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10"/>
        <v>Centro</v>
      </c>
    </row>
    <row r="706" spans="1:21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11">VLOOKUP(D706,Zone,2)</f>
        <v>Centro</v>
      </c>
    </row>
    <row r="707" spans="1:21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11"/>
        <v>Centro</v>
      </c>
    </row>
    <row r="708" spans="1:21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11"/>
        <v>Centro</v>
      </c>
    </row>
    <row r="709" spans="1:21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11"/>
        <v>Centro</v>
      </c>
    </row>
    <row r="710" spans="1:21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11"/>
        <v>Centro</v>
      </c>
    </row>
    <row r="711" spans="1:21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11"/>
        <v>Centro</v>
      </c>
    </row>
    <row r="712" spans="1:21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11"/>
        <v>Centro</v>
      </c>
    </row>
    <row r="713" spans="1:21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11"/>
        <v>Centro</v>
      </c>
    </row>
    <row r="714" spans="1:21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11"/>
        <v>Centro</v>
      </c>
    </row>
    <row r="715" spans="1:21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11"/>
        <v>Centro</v>
      </c>
    </row>
    <row r="716" spans="1:21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11"/>
        <v>Centro</v>
      </c>
    </row>
    <row r="717" spans="1:21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11"/>
        <v>Centro</v>
      </c>
    </row>
    <row r="718" spans="1:21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11"/>
        <v>Centro</v>
      </c>
    </row>
    <row r="719" spans="1:21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11"/>
        <v>Centro</v>
      </c>
    </row>
    <row r="720" spans="1:21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11"/>
        <v>Centro</v>
      </c>
    </row>
    <row r="721" spans="1:21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11"/>
        <v>Centro</v>
      </c>
    </row>
    <row r="722" spans="1:21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11"/>
        <v>Centro</v>
      </c>
    </row>
    <row r="723" spans="1:21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11"/>
        <v>Centro</v>
      </c>
    </row>
    <row r="724" spans="1:21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11"/>
        <v>Centro</v>
      </c>
    </row>
    <row r="725" spans="1:21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11"/>
        <v>Centro</v>
      </c>
    </row>
    <row r="726" spans="1:21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11"/>
        <v>Centro</v>
      </c>
    </row>
    <row r="727" spans="1:21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11"/>
        <v>Centro</v>
      </c>
    </row>
    <row r="728" spans="1:21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11"/>
        <v>Centro</v>
      </c>
    </row>
    <row r="729" spans="1:21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11"/>
        <v>Centro</v>
      </c>
    </row>
    <row r="730" spans="1:21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11"/>
        <v>Centro</v>
      </c>
    </row>
    <row r="731" spans="1:21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11"/>
        <v>Centro</v>
      </c>
    </row>
    <row r="732" spans="1:21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11"/>
        <v>Centro</v>
      </c>
    </row>
    <row r="733" spans="1:21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11"/>
        <v>Centro</v>
      </c>
    </row>
    <row r="734" spans="1:21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11"/>
        <v>Centro</v>
      </c>
    </row>
    <row r="735" spans="1:21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11"/>
        <v>Centro</v>
      </c>
    </row>
    <row r="736" spans="1:21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11"/>
        <v>Centro</v>
      </c>
    </row>
    <row r="737" spans="1:21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11"/>
        <v>Centro</v>
      </c>
    </row>
    <row r="738" spans="1:21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11"/>
        <v>Centro</v>
      </c>
    </row>
    <row r="739" spans="1:21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11"/>
        <v>Centro</v>
      </c>
    </row>
    <row r="740" spans="1:21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11"/>
        <v>Centro</v>
      </c>
    </row>
    <row r="741" spans="1:21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11"/>
        <v>Centro</v>
      </c>
    </row>
    <row r="742" spans="1:21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11"/>
        <v>Centro</v>
      </c>
    </row>
    <row r="743" spans="1:21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11"/>
        <v>Nord</v>
      </c>
    </row>
    <row r="744" spans="1:21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11"/>
        <v>Nord</v>
      </c>
    </row>
    <row r="745" spans="1:21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11"/>
        <v>Nord</v>
      </c>
    </row>
    <row r="746" spans="1:21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11"/>
        <v>Nord</v>
      </c>
    </row>
    <row r="747" spans="1:21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11"/>
        <v>Nord</v>
      </c>
    </row>
    <row r="748" spans="1:21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11"/>
        <v>Nord</v>
      </c>
    </row>
    <row r="749" spans="1:21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11"/>
        <v>Nord</v>
      </c>
    </row>
    <row r="750" spans="1:21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11"/>
        <v>Nord</v>
      </c>
    </row>
    <row r="751" spans="1:21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11"/>
        <v>Nord</v>
      </c>
    </row>
    <row r="752" spans="1:21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11"/>
        <v>Nord</v>
      </c>
    </row>
    <row r="753" spans="1:21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11"/>
        <v>Nord</v>
      </c>
    </row>
    <row r="754" spans="1:21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11"/>
        <v>Nord</v>
      </c>
    </row>
    <row r="755" spans="1:21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11"/>
        <v>Nord</v>
      </c>
    </row>
    <row r="756" spans="1:21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11"/>
        <v>Nord</v>
      </c>
    </row>
    <row r="757" spans="1:21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11"/>
        <v>Nord</v>
      </c>
    </row>
    <row r="758" spans="1:21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11"/>
        <v>Nord</v>
      </c>
    </row>
    <row r="759" spans="1:21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11"/>
        <v>Nord</v>
      </c>
    </row>
    <row r="760" spans="1:21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11"/>
        <v>Nord</v>
      </c>
    </row>
    <row r="761" spans="1:21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11"/>
        <v>Nord</v>
      </c>
    </row>
    <row r="762" spans="1:21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11"/>
        <v>Nord</v>
      </c>
    </row>
    <row r="763" spans="1:21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11"/>
        <v>Nord</v>
      </c>
    </row>
    <row r="764" spans="1:21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11"/>
        <v>Nord</v>
      </c>
    </row>
    <row r="765" spans="1:21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11"/>
        <v>Nord</v>
      </c>
    </row>
    <row r="766" spans="1:21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11"/>
        <v>Nord</v>
      </c>
    </row>
    <row r="767" spans="1:21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11"/>
        <v>Nord</v>
      </c>
    </row>
    <row r="768" spans="1:21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11"/>
        <v>Nord</v>
      </c>
    </row>
    <row r="769" spans="1:21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11"/>
        <v>Nord</v>
      </c>
    </row>
    <row r="770" spans="1:21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12">VLOOKUP(D770,Zone,2)</f>
        <v>Nord</v>
      </c>
    </row>
    <row r="771" spans="1:21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12"/>
        <v>Nord</v>
      </c>
    </row>
    <row r="772" spans="1:21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12"/>
        <v>Nord</v>
      </c>
    </row>
    <row r="773" spans="1:21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12"/>
        <v>Nord</v>
      </c>
    </row>
    <row r="774" spans="1:21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12"/>
        <v>Nord</v>
      </c>
    </row>
    <row r="775" spans="1:21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12"/>
        <v>Nord</v>
      </c>
    </row>
    <row r="776" spans="1:21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12"/>
        <v>Nord</v>
      </c>
    </row>
    <row r="777" spans="1:21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12"/>
        <v>Nord</v>
      </c>
    </row>
    <row r="778" spans="1:21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12"/>
        <v>Nord</v>
      </c>
    </row>
    <row r="779" spans="1:21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12"/>
        <v>Nord</v>
      </c>
    </row>
    <row r="780" spans="1:21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12"/>
        <v>Nord</v>
      </c>
    </row>
    <row r="781" spans="1:21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12"/>
        <v>Nord</v>
      </c>
    </row>
    <row r="782" spans="1:21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12"/>
        <v>Nord</v>
      </c>
    </row>
    <row r="783" spans="1:21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12"/>
        <v>Nord</v>
      </c>
    </row>
    <row r="784" spans="1:21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12"/>
        <v>Nord</v>
      </c>
    </row>
    <row r="785" spans="1:21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12"/>
        <v>Nord</v>
      </c>
    </row>
    <row r="786" spans="1:21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12"/>
        <v>Nord</v>
      </c>
    </row>
    <row r="787" spans="1:21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12"/>
        <v>Nord</v>
      </c>
    </row>
    <row r="788" spans="1:21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12"/>
        <v>Nord</v>
      </c>
    </row>
    <row r="789" spans="1:21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12"/>
        <v>Nord</v>
      </c>
    </row>
    <row r="790" spans="1:21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12"/>
        <v>Nord</v>
      </c>
    </row>
    <row r="791" spans="1:21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12"/>
        <v>Nord</v>
      </c>
    </row>
    <row r="792" spans="1:21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12"/>
        <v>Nord</v>
      </c>
    </row>
    <row r="793" spans="1:21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12"/>
        <v>Nord</v>
      </c>
    </row>
    <row r="794" spans="1:21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12"/>
        <v>Nord</v>
      </c>
    </row>
    <row r="795" spans="1:21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12"/>
        <v>Nord</v>
      </c>
    </row>
    <row r="796" spans="1:21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12"/>
        <v>Nord</v>
      </c>
    </row>
    <row r="797" spans="1:21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12"/>
        <v>Nord</v>
      </c>
    </row>
    <row r="798" spans="1:21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12"/>
        <v>Nord</v>
      </c>
    </row>
    <row r="799" spans="1:21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12"/>
        <v>Nord</v>
      </c>
    </row>
    <row r="800" spans="1:21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12"/>
        <v>Nord</v>
      </c>
    </row>
    <row r="801" spans="1:21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12"/>
        <v>Nord</v>
      </c>
    </row>
    <row r="802" spans="1:21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12"/>
        <v>Nord</v>
      </c>
    </row>
    <row r="803" spans="1:21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12"/>
        <v>Nord</v>
      </c>
    </row>
    <row r="804" spans="1:21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12"/>
        <v>Nord</v>
      </c>
    </row>
    <row r="805" spans="1:21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12"/>
        <v>Nord</v>
      </c>
    </row>
    <row r="806" spans="1:21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12"/>
        <v>Nord</v>
      </c>
    </row>
    <row r="807" spans="1:21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12"/>
        <v>Nord</v>
      </c>
    </row>
    <row r="808" spans="1:21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12"/>
        <v>Nord</v>
      </c>
    </row>
    <row r="809" spans="1:21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12"/>
        <v>Nord</v>
      </c>
    </row>
    <row r="810" spans="1:21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12"/>
        <v>Nord</v>
      </c>
    </row>
    <row r="811" spans="1:21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12"/>
        <v>Nord</v>
      </c>
    </row>
    <row r="812" spans="1:21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12"/>
        <v>Nord</v>
      </c>
    </row>
    <row r="813" spans="1:21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12"/>
        <v>Nord</v>
      </c>
    </row>
    <row r="814" spans="1:21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12"/>
        <v>Nord</v>
      </c>
    </row>
    <row r="815" spans="1:21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12"/>
        <v>Nord</v>
      </c>
    </row>
    <row r="816" spans="1:21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12"/>
        <v>Nord</v>
      </c>
    </row>
    <row r="817" spans="1:21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12"/>
        <v>Nord</v>
      </c>
    </row>
    <row r="818" spans="1:21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12"/>
        <v>Nord</v>
      </c>
    </row>
    <row r="819" spans="1:21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12"/>
        <v>Nord</v>
      </c>
    </row>
    <row r="820" spans="1:21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12"/>
        <v>Nord</v>
      </c>
    </row>
    <row r="821" spans="1:21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12"/>
        <v>Centro</v>
      </c>
    </row>
    <row r="822" spans="1:21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12"/>
        <v>Sud</v>
      </c>
    </row>
    <row r="823" spans="1:21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12"/>
        <v>Sud</v>
      </c>
    </row>
    <row r="824" spans="1:21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12"/>
        <v>Sud</v>
      </c>
    </row>
    <row r="825" spans="1:21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12"/>
        <v>Nord</v>
      </c>
    </row>
    <row r="826" spans="1:21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12"/>
        <v>Nord</v>
      </c>
    </row>
    <row r="827" spans="1:21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12"/>
        <v>Centro</v>
      </c>
    </row>
    <row r="828" spans="1:21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12"/>
        <v>Nord</v>
      </c>
    </row>
    <row r="829" spans="1:21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12"/>
        <v>Nord</v>
      </c>
    </row>
    <row r="830" spans="1:21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12"/>
        <v>Centro</v>
      </c>
    </row>
    <row r="831" spans="1:21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12"/>
        <v>Sud</v>
      </c>
    </row>
    <row r="832" spans="1:21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12"/>
        <v>Nord</v>
      </c>
    </row>
    <row r="833" spans="1:21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12"/>
        <v>Nord</v>
      </c>
    </row>
    <row r="834" spans="1:21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13">VLOOKUP(D834,Zone,2)</f>
        <v>Nord</v>
      </c>
    </row>
    <row r="835" spans="1:21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13"/>
        <v>Sud</v>
      </c>
    </row>
    <row r="836" spans="1:21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13"/>
        <v>Sud</v>
      </c>
    </row>
    <row r="837" spans="1:21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13"/>
        <v>Sud</v>
      </c>
    </row>
    <row r="838" spans="1:21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13"/>
        <v>Centro</v>
      </c>
    </row>
    <row r="839" spans="1:21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13"/>
        <v>Centro</v>
      </c>
    </row>
    <row r="840" spans="1:21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13"/>
        <v>Nord</v>
      </c>
    </row>
    <row r="841" spans="1:21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13"/>
        <v>Nord</v>
      </c>
    </row>
    <row r="842" spans="1:21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13"/>
        <v>Centro</v>
      </c>
    </row>
    <row r="843" spans="1:21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13"/>
        <v>Sud</v>
      </c>
    </row>
    <row r="844" spans="1:21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13"/>
        <v>Sud</v>
      </c>
    </row>
    <row r="845" spans="1:21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13"/>
        <v>Sud</v>
      </c>
    </row>
    <row r="846" spans="1:21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13"/>
        <v>Nord</v>
      </c>
    </row>
    <row r="847" spans="1:21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13"/>
        <v>Nord</v>
      </c>
    </row>
    <row r="848" spans="1:21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13"/>
        <v>Centro</v>
      </c>
    </row>
    <row r="849" spans="1:21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13"/>
        <v>Nord</v>
      </c>
    </row>
    <row r="850" spans="1:21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13"/>
        <v>Nord</v>
      </c>
    </row>
    <row r="851" spans="1:21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13"/>
        <v>Centro</v>
      </c>
    </row>
    <row r="852" spans="1:21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13"/>
        <v>Sud</v>
      </c>
    </row>
    <row r="853" spans="1:21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13"/>
        <v>Nord</v>
      </c>
    </row>
    <row r="854" spans="1:21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13"/>
        <v>Nord</v>
      </c>
    </row>
    <row r="855" spans="1:21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13"/>
        <v>Nord</v>
      </c>
    </row>
    <row r="856" spans="1:21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13"/>
        <v>Sud</v>
      </c>
    </row>
    <row r="857" spans="1:21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13"/>
        <v>Sud</v>
      </c>
    </row>
    <row r="858" spans="1:21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13"/>
        <v>Sud</v>
      </c>
    </row>
    <row r="859" spans="1:21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13"/>
        <v>Centro</v>
      </c>
    </row>
    <row r="860" spans="1:21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13"/>
        <v>Centro</v>
      </c>
    </row>
    <row r="861" spans="1:21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13"/>
        <v>Nord</v>
      </c>
    </row>
    <row r="862" spans="1:21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13"/>
        <v>Nord</v>
      </c>
    </row>
    <row r="863" spans="1:21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13"/>
        <v>Centro</v>
      </c>
    </row>
    <row r="864" spans="1:21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13"/>
        <v>Sud</v>
      </c>
    </row>
    <row r="865" spans="1:21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13"/>
        <v>Sud</v>
      </c>
    </row>
    <row r="866" spans="1:21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13"/>
        <v>Sud</v>
      </c>
    </row>
    <row r="867" spans="1:21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13"/>
        <v>Nord</v>
      </c>
    </row>
    <row r="868" spans="1:21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13"/>
        <v>Nord</v>
      </c>
    </row>
    <row r="869" spans="1:21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13"/>
        <v>Centro</v>
      </c>
    </row>
    <row r="870" spans="1:21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13"/>
        <v>Nord</v>
      </c>
    </row>
    <row r="871" spans="1:21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13"/>
        <v>Nord</v>
      </c>
    </row>
    <row r="872" spans="1:21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13"/>
        <v>Centro</v>
      </c>
    </row>
    <row r="873" spans="1:21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13"/>
        <v>Sud</v>
      </c>
    </row>
    <row r="874" spans="1:21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13"/>
        <v>Nord</v>
      </c>
    </row>
    <row r="875" spans="1:21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13"/>
        <v>Nord</v>
      </c>
    </row>
    <row r="876" spans="1:21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13"/>
        <v>Nord</v>
      </c>
    </row>
    <row r="877" spans="1:21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13"/>
        <v>Sud</v>
      </c>
    </row>
    <row r="878" spans="1:21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13"/>
        <v>Sud</v>
      </c>
    </row>
    <row r="879" spans="1:21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13"/>
        <v>Sud</v>
      </c>
    </row>
    <row r="880" spans="1:21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13"/>
        <v>Centro</v>
      </c>
    </row>
    <row r="881" spans="1:21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13"/>
        <v>Centro</v>
      </c>
    </row>
    <row r="882" spans="1:21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13"/>
        <v>Nord</v>
      </c>
    </row>
    <row r="883" spans="1:21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13"/>
        <v>Nord</v>
      </c>
    </row>
    <row r="884" spans="1:21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13"/>
        <v>Centro</v>
      </c>
    </row>
    <row r="885" spans="1:21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13"/>
        <v>Sud</v>
      </c>
    </row>
    <row r="886" spans="1:21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13"/>
        <v>Sud</v>
      </c>
    </row>
    <row r="887" spans="1:21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13"/>
        <v>Sud</v>
      </c>
    </row>
    <row r="888" spans="1:21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13"/>
        <v>Nord</v>
      </c>
    </row>
    <row r="889" spans="1:21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13"/>
        <v>Nord</v>
      </c>
    </row>
    <row r="890" spans="1:21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13"/>
        <v>Centro</v>
      </c>
    </row>
    <row r="891" spans="1:21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13"/>
        <v>Nord</v>
      </c>
    </row>
    <row r="892" spans="1:21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13"/>
        <v>Nord</v>
      </c>
    </row>
    <row r="893" spans="1:21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13"/>
        <v>Centro</v>
      </c>
    </row>
    <row r="894" spans="1:21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13"/>
        <v>Sud</v>
      </c>
    </row>
    <row r="895" spans="1:21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13"/>
        <v>Nord</v>
      </c>
    </row>
    <row r="896" spans="1:21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13"/>
        <v>Nord</v>
      </c>
    </row>
    <row r="897" spans="1:21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13"/>
        <v>Nord</v>
      </c>
    </row>
    <row r="898" spans="1:21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14">VLOOKUP(D898,Zone,2)</f>
        <v>Sud</v>
      </c>
    </row>
    <row r="899" spans="1:21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14"/>
        <v>Sud</v>
      </c>
    </row>
    <row r="900" spans="1:21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14"/>
        <v>Sud</v>
      </c>
    </row>
    <row r="901" spans="1:21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14"/>
        <v>Centro</v>
      </c>
    </row>
    <row r="902" spans="1:21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14"/>
        <v>Centro</v>
      </c>
    </row>
    <row r="903" spans="1:21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14"/>
        <v>Nord</v>
      </c>
    </row>
    <row r="904" spans="1:21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14"/>
        <v>Nord</v>
      </c>
    </row>
    <row r="905" spans="1:21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14"/>
        <v>Centro</v>
      </c>
    </row>
    <row r="906" spans="1:21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14"/>
        <v>Sud</v>
      </c>
    </row>
    <row r="907" spans="1:21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14"/>
        <v>Sud</v>
      </c>
    </row>
    <row r="908" spans="1:21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14"/>
        <v>Sud</v>
      </c>
    </row>
    <row r="909" spans="1:21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14"/>
        <v>Nord</v>
      </c>
    </row>
    <row r="910" spans="1:21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14"/>
        <v>Nord</v>
      </c>
    </row>
    <row r="911" spans="1:21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14"/>
        <v>Centro</v>
      </c>
    </row>
    <row r="912" spans="1:21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14"/>
        <v>Nord</v>
      </c>
    </row>
    <row r="913" spans="1:21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14"/>
        <v>Nord</v>
      </c>
    </row>
    <row r="914" spans="1:21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14"/>
        <v>Centro</v>
      </c>
    </row>
    <row r="915" spans="1:21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14"/>
        <v>Sud</v>
      </c>
    </row>
    <row r="916" spans="1:21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14"/>
        <v>Nord</v>
      </c>
    </row>
    <row r="917" spans="1:21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14"/>
        <v>Nord</v>
      </c>
    </row>
    <row r="918" spans="1:21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14"/>
        <v>Nord</v>
      </c>
    </row>
    <row r="919" spans="1:21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14"/>
        <v>Sud</v>
      </c>
    </row>
    <row r="920" spans="1:21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14"/>
        <v>Sud</v>
      </c>
    </row>
    <row r="921" spans="1:21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14"/>
        <v>Sud</v>
      </c>
    </row>
    <row r="922" spans="1:21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14"/>
        <v>Centro</v>
      </c>
    </row>
    <row r="923" spans="1:21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14"/>
        <v>Centro</v>
      </c>
    </row>
    <row r="924" spans="1:21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14"/>
        <v>Nord</v>
      </c>
    </row>
    <row r="925" spans="1:21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14"/>
        <v>Nord</v>
      </c>
    </row>
    <row r="926" spans="1:21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14"/>
        <v>Centro</v>
      </c>
    </row>
    <row r="927" spans="1:21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14"/>
        <v>Sud</v>
      </c>
    </row>
    <row r="928" spans="1:21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14"/>
        <v>Sud</v>
      </c>
    </row>
    <row r="929" spans="1:21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14"/>
        <v>Sud</v>
      </c>
    </row>
    <row r="930" spans="1:21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14"/>
        <v>Nord</v>
      </c>
    </row>
    <row r="931" spans="1:21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14"/>
        <v>Nord</v>
      </c>
    </row>
    <row r="932" spans="1:21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14"/>
        <v>Centro</v>
      </c>
    </row>
    <row r="933" spans="1:21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14"/>
        <v>Nord</v>
      </c>
    </row>
    <row r="934" spans="1:21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14"/>
        <v>Nord</v>
      </c>
    </row>
    <row r="935" spans="1:21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14"/>
        <v>Centro</v>
      </c>
    </row>
    <row r="936" spans="1:21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14"/>
        <v>Sud</v>
      </c>
    </row>
    <row r="937" spans="1:21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14"/>
        <v>Nord</v>
      </c>
    </row>
    <row r="938" spans="1:21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14"/>
        <v>Nord</v>
      </c>
    </row>
    <row r="939" spans="1:21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14"/>
        <v>Nord</v>
      </c>
    </row>
    <row r="940" spans="1:21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14"/>
        <v>Sud</v>
      </c>
    </row>
    <row r="941" spans="1:21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14"/>
        <v>Sud</v>
      </c>
    </row>
    <row r="942" spans="1:21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14"/>
        <v>Sud</v>
      </c>
    </row>
    <row r="943" spans="1:21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14"/>
        <v>Centro</v>
      </c>
    </row>
    <row r="944" spans="1:21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14"/>
        <v>Centro</v>
      </c>
    </row>
    <row r="945" spans="1:21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14"/>
        <v>Nord</v>
      </c>
    </row>
    <row r="946" spans="1:21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14"/>
        <v>Nord</v>
      </c>
    </row>
    <row r="947" spans="1:21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14"/>
        <v>Centro</v>
      </c>
    </row>
    <row r="948" spans="1:21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14"/>
        <v>Sud</v>
      </c>
    </row>
    <row r="949" spans="1:21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14"/>
        <v>Sud</v>
      </c>
    </row>
    <row r="950" spans="1:21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14"/>
        <v>Sud</v>
      </c>
    </row>
    <row r="951" spans="1:21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14"/>
        <v>Nord</v>
      </c>
    </row>
    <row r="952" spans="1:21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14"/>
        <v>Nord</v>
      </c>
    </row>
    <row r="953" spans="1:21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14"/>
        <v>Centro</v>
      </c>
    </row>
    <row r="954" spans="1:21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14"/>
        <v>Nord</v>
      </c>
    </row>
    <row r="955" spans="1:21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14"/>
        <v>Nord</v>
      </c>
    </row>
    <row r="956" spans="1:21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14"/>
        <v>Centro</v>
      </c>
    </row>
    <row r="957" spans="1:21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14"/>
        <v>Sud</v>
      </c>
    </row>
    <row r="958" spans="1:21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14"/>
        <v>Nord</v>
      </c>
    </row>
    <row r="959" spans="1:21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14"/>
        <v>Nord</v>
      </c>
    </row>
    <row r="960" spans="1:21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14"/>
        <v>Nord</v>
      </c>
    </row>
    <row r="961" spans="1:21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14"/>
        <v>Sud</v>
      </c>
    </row>
    <row r="962" spans="1:21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15">VLOOKUP(D962,Zone,2)</f>
        <v>Sud</v>
      </c>
    </row>
    <row r="963" spans="1:21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15"/>
        <v>Sud</v>
      </c>
    </row>
    <row r="964" spans="1:21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15"/>
        <v>Centro</v>
      </c>
    </row>
    <row r="965" spans="1:21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15"/>
        <v>Centro</v>
      </c>
    </row>
    <row r="966" spans="1:21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15"/>
        <v>Nord</v>
      </c>
    </row>
    <row r="967" spans="1:21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15"/>
        <v>Nord</v>
      </c>
    </row>
    <row r="968" spans="1:21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15"/>
        <v>Centro</v>
      </c>
    </row>
    <row r="969" spans="1:21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15"/>
        <v>Sud</v>
      </c>
    </row>
    <row r="970" spans="1:21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15"/>
        <v>Sud</v>
      </c>
    </row>
    <row r="971" spans="1:21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15"/>
        <v>Sud</v>
      </c>
    </row>
    <row r="972" spans="1:21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15"/>
        <v>Nord</v>
      </c>
    </row>
    <row r="973" spans="1:21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15"/>
        <v>Nord</v>
      </c>
    </row>
    <row r="974" spans="1:21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15"/>
        <v>Centro</v>
      </c>
    </row>
    <row r="975" spans="1:21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15"/>
        <v>Nord</v>
      </c>
    </row>
    <row r="976" spans="1:21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15"/>
        <v>Nord</v>
      </c>
    </row>
    <row r="977" spans="1:21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15"/>
        <v>Centro</v>
      </c>
    </row>
    <row r="978" spans="1:21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15"/>
        <v>Sud</v>
      </c>
    </row>
    <row r="979" spans="1:21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15"/>
        <v>Nord</v>
      </c>
    </row>
    <row r="980" spans="1:21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15"/>
        <v>Nord</v>
      </c>
    </row>
    <row r="981" spans="1:21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15"/>
        <v>Nord</v>
      </c>
    </row>
    <row r="982" spans="1:21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15"/>
        <v>Sud</v>
      </c>
    </row>
    <row r="983" spans="1:21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15"/>
        <v>Sud</v>
      </c>
    </row>
    <row r="984" spans="1:21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15"/>
        <v>Sud</v>
      </c>
    </row>
    <row r="985" spans="1:21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15"/>
        <v>Centro</v>
      </c>
    </row>
    <row r="986" spans="1:21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15"/>
        <v>Centro</v>
      </c>
    </row>
    <row r="987" spans="1:21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15"/>
        <v>Nord</v>
      </c>
    </row>
    <row r="988" spans="1:21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15"/>
        <v>Nord</v>
      </c>
    </row>
    <row r="989" spans="1:21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15"/>
        <v>Centro</v>
      </c>
    </row>
    <row r="990" spans="1:21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15"/>
        <v>Sud</v>
      </c>
    </row>
    <row r="991" spans="1:21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15"/>
        <v>Sud</v>
      </c>
    </row>
    <row r="992" spans="1:21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15"/>
        <v>Sud</v>
      </c>
    </row>
    <row r="993" spans="1:21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15"/>
        <v>Nord</v>
      </c>
    </row>
    <row r="994" spans="1:21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15"/>
        <v>Nord</v>
      </c>
    </row>
    <row r="995" spans="1:21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15"/>
        <v>Centro</v>
      </c>
    </row>
    <row r="996" spans="1:21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15"/>
        <v>Nord</v>
      </c>
    </row>
    <row r="997" spans="1:21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15"/>
        <v>Nord</v>
      </c>
    </row>
    <row r="998" spans="1:21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15"/>
        <v>Centro</v>
      </c>
    </row>
    <row r="999" spans="1:21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15"/>
        <v>Sud</v>
      </c>
    </row>
    <row r="1000" spans="1:21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15"/>
        <v>Nord</v>
      </c>
    </row>
    <row r="1001" spans="1:21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15"/>
        <v>Nord</v>
      </c>
    </row>
    <row r="1002" spans="1:21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15"/>
        <v>Nord</v>
      </c>
    </row>
    <row r="1003" spans="1:21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15"/>
        <v>Sud</v>
      </c>
    </row>
    <row r="1004" spans="1:21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15"/>
        <v>Sud</v>
      </c>
    </row>
    <row r="1005" spans="1:21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15"/>
        <v>Sud</v>
      </c>
    </row>
    <row r="1006" spans="1:21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15"/>
        <v>Centro</v>
      </c>
    </row>
    <row r="1007" spans="1:21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15"/>
        <v>Centro</v>
      </c>
    </row>
    <row r="1008" spans="1:21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15"/>
        <v>Nord</v>
      </c>
    </row>
    <row r="1009" spans="1:21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15"/>
        <v>Nord</v>
      </c>
    </row>
    <row r="1010" spans="1:21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15"/>
        <v>Centro</v>
      </c>
    </row>
    <row r="1011" spans="1:21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15"/>
        <v>Sud</v>
      </c>
    </row>
    <row r="1012" spans="1:21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15"/>
        <v>Sud</v>
      </c>
    </row>
    <row r="1013" spans="1:21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15"/>
        <v>Sud</v>
      </c>
    </row>
    <row r="1014" spans="1:21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15"/>
        <v>Nord</v>
      </c>
    </row>
    <row r="1015" spans="1:21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15"/>
        <v>Nord</v>
      </c>
    </row>
    <row r="1016" spans="1:21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15"/>
        <v>Centro</v>
      </c>
    </row>
    <row r="1017" spans="1:21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15"/>
        <v>Nord</v>
      </c>
    </row>
    <row r="1018" spans="1:21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15"/>
        <v>Nord</v>
      </c>
    </row>
    <row r="1019" spans="1:21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15"/>
        <v>Centro</v>
      </c>
    </row>
    <row r="1020" spans="1:21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15"/>
        <v>Sud</v>
      </c>
    </row>
    <row r="1021" spans="1:21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15"/>
        <v>Nord</v>
      </c>
    </row>
    <row r="1022" spans="1:21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15"/>
        <v>Nord</v>
      </c>
    </row>
    <row r="1023" spans="1:21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15"/>
        <v>Nord</v>
      </c>
    </row>
    <row r="1024" spans="1:21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15"/>
        <v>Sud</v>
      </c>
    </row>
    <row r="1025" spans="1:21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15"/>
        <v>Sud</v>
      </c>
    </row>
    <row r="1026" spans="1:21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16">VLOOKUP(D1026,Zone,2)</f>
        <v>Sud</v>
      </c>
    </row>
    <row r="1027" spans="1:21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16"/>
        <v>Centro</v>
      </c>
    </row>
    <row r="1028" spans="1:21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16"/>
        <v>Centro</v>
      </c>
    </row>
    <row r="1029" spans="1:21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16"/>
        <v>Nord</v>
      </c>
    </row>
    <row r="1030" spans="1:21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16"/>
        <v>Nord</v>
      </c>
    </row>
    <row r="1031" spans="1:21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16"/>
        <v>Centro</v>
      </c>
    </row>
    <row r="1032" spans="1:21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16"/>
        <v>Sud</v>
      </c>
    </row>
    <row r="1033" spans="1:21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16"/>
        <v>Sud</v>
      </c>
    </row>
    <row r="1034" spans="1:21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16"/>
        <v>Sud</v>
      </c>
    </row>
    <row r="1035" spans="1:21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16"/>
        <v>Nord</v>
      </c>
    </row>
    <row r="1036" spans="1:21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16"/>
        <v>Nord</v>
      </c>
    </row>
    <row r="1037" spans="1:21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16"/>
        <v>Centro</v>
      </c>
    </row>
    <row r="1038" spans="1:21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16"/>
        <v>Nord</v>
      </c>
    </row>
    <row r="1039" spans="1:21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16"/>
        <v>Nord</v>
      </c>
    </row>
    <row r="1040" spans="1:21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16"/>
        <v>Centro</v>
      </c>
    </row>
    <row r="1041" spans="1:21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16"/>
        <v>Sud</v>
      </c>
    </row>
    <row r="1042" spans="1:21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16"/>
        <v>Nord</v>
      </c>
    </row>
    <row r="1043" spans="1:21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16"/>
        <v>Nord</v>
      </c>
    </row>
    <row r="1044" spans="1:21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16"/>
        <v>Nord</v>
      </c>
    </row>
    <row r="1045" spans="1:21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16"/>
        <v>Sud</v>
      </c>
    </row>
    <row r="1046" spans="1:21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16"/>
        <v>Sud</v>
      </c>
    </row>
    <row r="1047" spans="1:21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16"/>
        <v>Sud</v>
      </c>
    </row>
    <row r="1048" spans="1:21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16"/>
        <v>Centro</v>
      </c>
    </row>
    <row r="1049" spans="1:21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16"/>
        <v>Centro</v>
      </c>
    </row>
    <row r="1050" spans="1:21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16"/>
        <v>Nord</v>
      </c>
    </row>
    <row r="1051" spans="1:21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16"/>
        <v>Nord</v>
      </c>
    </row>
    <row r="1052" spans="1:21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16"/>
        <v>Centro</v>
      </c>
    </row>
    <row r="1053" spans="1:21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16"/>
        <v>Sud</v>
      </c>
    </row>
    <row r="1054" spans="1:21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16"/>
        <v>Sud</v>
      </c>
    </row>
    <row r="1055" spans="1:21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16"/>
        <v>Sud</v>
      </c>
    </row>
    <row r="1056" spans="1:21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16"/>
        <v>Nord</v>
      </c>
    </row>
    <row r="1057" spans="1:21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16"/>
        <v>Nord</v>
      </c>
    </row>
    <row r="1058" spans="1:21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16"/>
        <v>Centro</v>
      </c>
    </row>
    <row r="1059" spans="1:21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16"/>
        <v>Nord</v>
      </c>
    </row>
    <row r="1060" spans="1:21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16"/>
        <v>Nord</v>
      </c>
    </row>
    <row r="1061" spans="1:21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16"/>
        <v>Centro</v>
      </c>
    </row>
    <row r="1062" spans="1:21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16"/>
        <v>Sud</v>
      </c>
    </row>
    <row r="1063" spans="1:21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16"/>
        <v>Nord</v>
      </c>
    </row>
    <row r="1064" spans="1:21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16"/>
        <v>Nord</v>
      </c>
    </row>
    <row r="1065" spans="1:21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16"/>
        <v>Nord</v>
      </c>
    </row>
    <row r="1066" spans="1:21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16"/>
        <v>Sud</v>
      </c>
    </row>
    <row r="1067" spans="1:21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16"/>
        <v>Sud</v>
      </c>
    </row>
    <row r="1068" spans="1:21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16"/>
        <v>Sud</v>
      </c>
    </row>
    <row r="1069" spans="1:21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16"/>
        <v>Centro</v>
      </c>
    </row>
    <row r="1070" spans="1:21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16"/>
        <v>Centro</v>
      </c>
    </row>
    <row r="1071" spans="1:21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16"/>
        <v>Nord</v>
      </c>
    </row>
    <row r="1072" spans="1:21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16"/>
        <v>Nord</v>
      </c>
    </row>
    <row r="1073" spans="1:21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16"/>
        <v>Centro</v>
      </c>
    </row>
    <row r="1074" spans="1:21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16"/>
        <v>Sud</v>
      </c>
    </row>
    <row r="1075" spans="1:21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16"/>
        <v>Sud</v>
      </c>
    </row>
    <row r="1076" spans="1:21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16"/>
        <v>Sud</v>
      </c>
    </row>
    <row r="1077" spans="1:21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16"/>
        <v>Nord</v>
      </c>
    </row>
    <row r="1078" spans="1:21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16"/>
        <v>Nord</v>
      </c>
    </row>
    <row r="1079" spans="1:21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16"/>
        <v>Centro</v>
      </c>
    </row>
    <row r="1080" spans="1:21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16"/>
        <v>Nord</v>
      </c>
    </row>
    <row r="1081" spans="1:21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16"/>
        <v>Nord</v>
      </c>
    </row>
    <row r="1082" spans="1:21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16"/>
        <v>Centro</v>
      </c>
    </row>
    <row r="1083" spans="1:21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16"/>
        <v>Sud</v>
      </c>
    </row>
    <row r="1084" spans="1:21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16"/>
        <v>Nord</v>
      </c>
    </row>
    <row r="1085" spans="1:21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16"/>
        <v>Nord</v>
      </c>
    </row>
    <row r="1086" spans="1:21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16"/>
        <v>Nord</v>
      </c>
    </row>
    <row r="1087" spans="1:21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16"/>
        <v>Sud</v>
      </c>
    </row>
    <row r="1088" spans="1:21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16"/>
        <v>Sud</v>
      </c>
    </row>
    <row r="1089" spans="1:21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16"/>
        <v>Sud</v>
      </c>
    </row>
    <row r="1090" spans="1:21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17">VLOOKUP(D1090,Zone,2)</f>
        <v>Centro</v>
      </c>
    </row>
    <row r="1091" spans="1:21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17"/>
        <v>Centro</v>
      </c>
    </row>
    <row r="1092" spans="1:21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17"/>
        <v>Nord</v>
      </c>
    </row>
    <row r="1093" spans="1:21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17"/>
        <v>Nord</v>
      </c>
    </row>
    <row r="1094" spans="1:21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17"/>
        <v>Centro</v>
      </c>
    </row>
    <row r="1095" spans="1:21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17"/>
        <v>Sud</v>
      </c>
    </row>
    <row r="1096" spans="1:21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17"/>
        <v>Sud</v>
      </c>
    </row>
    <row r="1097" spans="1:21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17"/>
        <v>Sud</v>
      </c>
    </row>
    <row r="1098" spans="1:21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17"/>
        <v>Nord</v>
      </c>
    </row>
    <row r="1099" spans="1:21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17"/>
        <v>Nord</v>
      </c>
    </row>
    <row r="1100" spans="1:21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17"/>
        <v>Centro</v>
      </c>
    </row>
    <row r="1101" spans="1:21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17"/>
        <v>Nord</v>
      </c>
    </row>
    <row r="1102" spans="1:21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17"/>
        <v>Nord</v>
      </c>
    </row>
    <row r="1103" spans="1:21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17"/>
        <v>Centro</v>
      </c>
    </row>
    <row r="1104" spans="1:21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17"/>
        <v>Sud</v>
      </c>
    </row>
    <row r="1105" spans="1:21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17"/>
        <v>Nord</v>
      </c>
    </row>
    <row r="1106" spans="1:21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17"/>
        <v>Nord</v>
      </c>
    </row>
    <row r="1107" spans="1:21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17"/>
        <v>Nord</v>
      </c>
    </row>
    <row r="1108" spans="1:21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17"/>
        <v>Sud</v>
      </c>
    </row>
    <row r="1109" spans="1:21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17"/>
        <v>Sud</v>
      </c>
    </row>
    <row r="1110" spans="1:21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17"/>
        <v>Sud</v>
      </c>
    </row>
    <row r="1111" spans="1:21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17"/>
        <v>Centro</v>
      </c>
    </row>
    <row r="1112" spans="1:21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17"/>
        <v>Centro</v>
      </c>
    </row>
    <row r="1113" spans="1:21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17"/>
        <v>Nord</v>
      </c>
    </row>
    <row r="1114" spans="1:21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17"/>
        <v>Nord</v>
      </c>
    </row>
    <row r="1115" spans="1:21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17"/>
        <v>Centro</v>
      </c>
    </row>
    <row r="1116" spans="1:21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17"/>
        <v>Sud</v>
      </c>
    </row>
    <row r="1117" spans="1:21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17"/>
        <v>Sud</v>
      </c>
    </row>
    <row r="1118" spans="1:21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17"/>
        <v>Sud</v>
      </c>
    </row>
    <row r="1119" spans="1:21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17"/>
        <v>Nord</v>
      </c>
    </row>
    <row r="1120" spans="1:21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17"/>
        <v>Nord</v>
      </c>
    </row>
    <row r="1121" spans="1:21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17"/>
        <v>Centro</v>
      </c>
    </row>
    <row r="1122" spans="1:21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17"/>
        <v>Nord</v>
      </c>
    </row>
    <row r="1123" spans="1:21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17"/>
        <v>Nord</v>
      </c>
    </row>
    <row r="1124" spans="1:21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17"/>
        <v>Centro</v>
      </c>
    </row>
    <row r="1125" spans="1:21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17"/>
        <v>Sud</v>
      </c>
    </row>
    <row r="1126" spans="1:21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17"/>
        <v>Nord</v>
      </c>
    </row>
    <row r="1127" spans="1:21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17"/>
        <v>Nord</v>
      </c>
    </row>
    <row r="1128" spans="1:21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17"/>
        <v>Nord</v>
      </c>
    </row>
    <row r="1129" spans="1:21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17"/>
        <v>Sud</v>
      </c>
    </row>
    <row r="1130" spans="1:21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17"/>
        <v>Sud</v>
      </c>
    </row>
    <row r="1131" spans="1:21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17"/>
        <v>Sud</v>
      </c>
    </row>
    <row r="1132" spans="1:21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17"/>
        <v>Centro</v>
      </c>
    </row>
    <row r="1133" spans="1:21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17"/>
        <v>Centro</v>
      </c>
    </row>
    <row r="1134" spans="1:21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17"/>
        <v>Nord</v>
      </c>
    </row>
    <row r="1135" spans="1:21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17"/>
        <v>Nord</v>
      </c>
    </row>
    <row r="1136" spans="1:21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17"/>
        <v>Centro</v>
      </c>
    </row>
    <row r="1137" spans="1:21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17"/>
        <v>Sud</v>
      </c>
    </row>
    <row r="1138" spans="1:21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17"/>
        <v>Sud</v>
      </c>
    </row>
    <row r="1139" spans="1:21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17"/>
        <v>Sud</v>
      </c>
    </row>
    <row r="1140" spans="1:21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17"/>
        <v>Nord</v>
      </c>
    </row>
    <row r="1141" spans="1:21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17"/>
        <v>Nord</v>
      </c>
    </row>
    <row r="1142" spans="1:21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17"/>
        <v>Centro</v>
      </c>
    </row>
    <row r="1143" spans="1:21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17"/>
        <v>Nord</v>
      </c>
    </row>
    <row r="1144" spans="1:21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17"/>
        <v>Nord</v>
      </c>
    </row>
    <row r="1145" spans="1:21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17"/>
        <v>Centro</v>
      </c>
    </row>
    <row r="1146" spans="1:21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17"/>
        <v>Sud</v>
      </c>
    </row>
    <row r="1147" spans="1:21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17"/>
        <v>Nord</v>
      </c>
    </row>
    <row r="1148" spans="1:21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17"/>
        <v>Nord</v>
      </c>
    </row>
    <row r="1149" spans="1:21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17"/>
        <v>Nord</v>
      </c>
    </row>
    <row r="1150" spans="1:21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17"/>
        <v>Sud</v>
      </c>
    </row>
    <row r="1151" spans="1:21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17"/>
        <v>Sud</v>
      </c>
    </row>
    <row r="1152" spans="1:21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17"/>
        <v>Sud</v>
      </c>
    </row>
    <row r="1153" spans="1:21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17"/>
        <v>Centro</v>
      </c>
    </row>
    <row r="1154" spans="1:21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18">VLOOKUP(D1154,Zone,2)</f>
        <v>Centro</v>
      </c>
    </row>
    <row r="1155" spans="1:21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18"/>
        <v>Nord</v>
      </c>
    </row>
    <row r="1156" spans="1:21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18"/>
        <v>Nord</v>
      </c>
    </row>
    <row r="1157" spans="1:21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18"/>
        <v>Centro</v>
      </c>
    </row>
    <row r="1158" spans="1:21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18"/>
        <v>Sud</v>
      </c>
    </row>
    <row r="1159" spans="1:21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18"/>
        <v>Sud</v>
      </c>
    </row>
    <row r="1160" spans="1:21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18"/>
        <v>Sud</v>
      </c>
    </row>
    <row r="1161" spans="1:21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18"/>
        <v>Nord</v>
      </c>
    </row>
    <row r="1162" spans="1:21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18"/>
        <v>Nord</v>
      </c>
    </row>
    <row r="1163" spans="1:21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18"/>
        <v>Centro</v>
      </c>
    </row>
    <row r="1164" spans="1:21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18"/>
        <v>Nord</v>
      </c>
    </row>
    <row r="1165" spans="1:21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18"/>
        <v>Nord</v>
      </c>
    </row>
    <row r="1166" spans="1:21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18"/>
        <v>Centro</v>
      </c>
    </row>
    <row r="1167" spans="1:21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18"/>
        <v>Sud</v>
      </c>
    </row>
    <row r="1168" spans="1:21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18"/>
        <v>Nord</v>
      </c>
    </row>
    <row r="1169" spans="1:21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18"/>
        <v>Nord</v>
      </c>
    </row>
    <row r="1170" spans="1:21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18"/>
        <v>Nord</v>
      </c>
    </row>
    <row r="1171" spans="1:21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18"/>
        <v>Sud</v>
      </c>
    </row>
    <row r="1172" spans="1:21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18"/>
        <v>Sud</v>
      </c>
    </row>
    <row r="1173" spans="1:21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18"/>
        <v>Sud</v>
      </c>
    </row>
    <row r="1174" spans="1:21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18"/>
        <v>Centro</v>
      </c>
    </row>
    <row r="1175" spans="1:21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18"/>
        <v>Centro</v>
      </c>
    </row>
    <row r="1176" spans="1:21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18"/>
        <v>Nord</v>
      </c>
    </row>
    <row r="1177" spans="1:21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18"/>
        <v>Nord</v>
      </c>
    </row>
    <row r="1178" spans="1:21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18"/>
        <v>Centro</v>
      </c>
    </row>
    <row r="1179" spans="1:21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18"/>
        <v>Sud</v>
      </c>
    </row>
    <row r="1180" spans="1:21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18"/>
        <v>Sud</v>
      </c>
    </row>
    <row r="1181" spans="1:21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18"/>
        <v>Sud</v>
      </c>
    </row>
    <row r="1182" spans="1:21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18"/>
        <v>Nord</v>
      </c>
    </row>
    <row r="1183" spans="1:21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18"/>
        <v>Nord</v>
      </c>
    </row>
    <row r="1184" spans="1:21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18"/>
        <v>Centro</v>
      </c>
    </row>
    <row r="1185" spans="1:21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18"/>
        <v>Nord</v>
      </c>
    </row>
    <row r="1186" spans="1:21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18"/>
        <v>Nord</v>
      </c>
    </row>
    <row r="1187" spans="1:21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18"/>
        <v>Centro</v>
      </c>
    </row>
    <row r="1188" spans="1:21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18"/>
        <v>Sud</v>
      </c>
    </row>
    <row r="1189" spans="1:21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18"/>
        <v>Nord</v>
      </c>
    </row>
    <row r="1190" spans="1:21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18"/>
        <v>Nord</v>
      </c>
    </row>
    <row r="1191" spans="1:21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18"/>
        <v>Nord</v>
      </c>
    </row>
    <row r="1192" spans="1:21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18"/>
        <v>Sud</v>
      </c>
    </row>
    <row r="1193" spans="1:21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18"/>
        <v>Sud</v>
      </c>
    </row>
    <row r="1194" spans="1:21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18"/>
        <v>Sud</v>
      </c>
    </row>
    <row r="1195" spans="1:21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18"/>
        <v>Centro</v>
      </c>
    </row>
    <row r="1196" spans="1:21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18"/>
        <v>Centro</v>
      </c>
    </row>
    <row r="1197" spans="1:21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18"/>
        <v>Nord</v>
      </c>
    </row>
    <row r="1198" spans="1:21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18"/>
        <v>Nord</v>
      </c>
    </row>
    <row r="1199" spans="1:21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18"/>
        <v>Centro</v>
      </c>
    </row>
    <row r="1200" spans="1:21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18"/>
        <v>Sud</v>
      </c>
    </row>
    <row r="1201" spans="1:21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18"/>
        <v>Sud</v>
      </c>
    </row>
    <row r="1202" spans="1:21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18"/>
        <v>Sud</v>
      </c>
    </row>
    <row r="1203" spans="1:21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18"/>
        <v>Nord</v>
      </c>
    </row>
    <row r="1204" spans="1:21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18"/>
        <v>Nord</v>
      </c>
    </row>
    <row r="1205" spans="1:21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18"/>
        <v>Centro</v>
      </c>
    </row>
    <row r="1206" spans="1:21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18"/>
        <v>Nord</v>
      </c>
    </row>
    <row r="1207" spans="1:21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18"/>
        <v>Nord</v>
      </c>
    </row>
    <row r="1208" spans="1:21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18"/>
        <v>Centro</v>
      </c>
    </row>
    <row r="1209" spans="1:21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18"/>
        <v>Sud</v>
      </c>
    </row>
    <row r="1210" spans="1:21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18"/>
        <v>Nord</v>
      </c>
    </row>
    <row r="1211" spans="1:21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18"/>
        <v>Nord</v>
      </c>
    </row>
    <row r="1212" spans="1:21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18"/>
        <v>Nord</v>
      </c>
    </row>
    <row r="1213" spans="1:21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18"/>
        <v>Sud</v>
      </c>
    </row>
    <row r="1214" spans="1:21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18"/>
        <v>Sud</v>
      </c>
    </row>
    <row r="1215" spans="1:21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18"/>
        <v>Sud</v>
      </c>
    </row>
    <row r="1216" spans="1:21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18"/>
        <v>Centro</v>
      </c>
    </row>
    <row r="1217" spans="1:21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18"/>
        <v>Centro</v>
      </c>
    </row>
    <row r="1218" spans="1:21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19">VLOOKUP(D1218,Zone,2)</f>
        <v>Nord</v>
      </c>
    </row>
    <row r="1219" spans="1:21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19"/>
        <v>Nord</v>
      </c>
    </row>
    <row r="1220" spans="1:21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19"/>
        <v>Centro</v>
      </c>
    </row>
    <row r="1221" spans="1:21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19"/>
        <v>Sud</v>
      </c>
    </row>
    <row r="1222" spans="1:21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19"/>
        <v>Sud</v>
      </c>
    </row>
    <row r="1223" spans="1:21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19"/>
        <v>Sud</v>
      </c>
    </row>
    <row r="1224" spans="1:21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19"/>
        <v>Nord</v>
      </c>
    </row>
    <row r="1225" spans="1:21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19"/>
        <v>Nord</v>
      </c>
    </row>
    <row r="1226" spans="1:21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19"/>
        <v>Centro</v>
      </c>
    </row>
    <row r="1227" spans="1:21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19"/>
        <v>Nord</v>
      </c>
    </row>
    <row r="1228" spans="1:21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19"/>
        <v>Nord</v>
      </c>
    </row>
    <row r="1229" spans="1:21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19"/>
        <v>Centro</v>
      </c>
    </row>
    <row r="1230" spans="1:21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19"/>
        <v>Sud</v>
      </c>
    </row>
    <row r="1231" spans="1:21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19"/>
        <v>Nord</v>
      </c>
    </row>
    <row r="1232" spans="1:21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19"/>
        <v>Nord</v>
      </c>
    </row>
    <row r="1233" spans="1:21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19"/>
        <v>Nord</v>
      </c>
    </row>
    <row r="1234" spans="1:21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19"/>
        <v>Sud</v>
      </c>
    </row>
    <row r="1235" spans="1:21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19"/>
        <v>Sud</v>
      </c>
    </row>
    <row r="1236" spans="1:21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19"/>
        <v>Sud</v>
      </c>
    </row>
    <row r="1237" spans="1:21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19"/>
        <v>Centro</v>
      </c>
    </row>
    <row r="1238" spans="1:21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19"/>
        <v>Centro</v>
      </c>
    </row>
    <row r="1239" spans="1:21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19"/>
        <v>Nord</v>
      </c>
    </row>
    <row r="1240" spans="1:21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19"/>
        <v>Nord</v>
      </c>
    </row>
    <row r="1241" spans="1:21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19"/>
        <v>Centro</v>
      </c>
    </row>
    <row r="1242" spans="1:21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19"/>
        <v>Sud</v>
      </c>
    </row>
    <row r="1243" spans="1:21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19"/>
        <v>Sud</v>
      </c>
    </row>
    <row r="1244" spans="1:21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19"/>
        <v>Sud</v>
      </c>
    </row>
    <row r="1245" spans="1:21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19"/>
        <v>Nord</v>
      </c>
    </row>
    <row r="1246" spans="1:21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19"/>
        <v>Nord</v>
      </c>
    </row>
    <row r="1247" spans="1:21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19"/>
        <v>Centro</v>
      </c>
    </row>
    <row r="1248" spans="1:21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19"/>
        <v>Nord</v>
      </c>
    </row>
    <row r="1249" spans="1:21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19"/>
        <v>Nord</v>
      </c>
    </row>
    <row r="1250" spans="1:21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19"/>
        <v>Centro</v>
      </c>
    </row>
    <row r="1251" spans="1:21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19"/>
        <v>Sud</v>
      </c>
    </row>
    <row r="1252" spans="1:21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19"/>
        <v>Nord</v>
      </c>
    </row>
    <row r="1253" spans="1:21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19"/>
        <v>Nord</v>
      </c>
    </row>
    <row r="1254" spans="1:21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19"/>
        <v>Nord</v>
      </c>
    </row>
    <row r="1255" spans="1:21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19"/>
        <v>Sud</v>
      </c>
    </row>
    <row r="1256" spans="1:21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19"/>
        <v>Sud</v>
      </c>
    </row>
    <row r="1257" spans="1:21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19"/>
        <v>Sud</v>
      </c>
    </row>
    <row r="1258" spans="1:21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19"/>
        <v>Centro</v>
      </c>
    </row>
    <row r="1259" spans="1:21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19"/>
        <v>Centro</v>
      </c>
    </row>
    <row r="1260" spans="1:21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19"/>
        <v>Nord</v>
      </c>
    </row>
    <row r="1261" spans="1:21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19"/>
        <v>Nord</v>
      </c>
    </row>
    <row r="1262" spans="1:21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19"/>
        <v>Centro</v>
      </c>
    </row>
    <row r="1263" spans="1:21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19"/>
        <v>Sud</v>
      </c>
    </row>
    <row r="1264" spans="1:21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19"/>
        <v>Sud</v>
      </c>
    </row>
    <row r="1265" spans="1:21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19"/>
        <v>Sud</v>
      </c>
    </row>
    <row r="1266" spans="1:21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19"/>
        <v>Nord</v>
      </c>
    </row>
    <row r="1267" spans="1:21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19"/>
        <v>Nord</v>
      </c>
    </row>
    <row r="1268" spans="1:21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19"/>
        <v>Centro</v>
      </c>
    </row>
    <row r="1269" spans="1:21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19"/>
        <v>Nord</v>
      </c>
    </row>
    <row r="1270" spans="1:21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19"/>
        <v>Nord</v>
      </c>
    </row>
    <row r="1271" spans="1:21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19"/>
        <v>Centro</v>
      </c>
    </row>
    <row r="1272" spans="1:21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19"/>
        <v>Sud</v>
      </c>
    </row>
    <row r="1273" spans="1:21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19"/>
        <v>Nord</v>
      </c>
    </row>
    <row r="1274" spans="1:21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19"/>
        <v>Nord</v>
      </c>
    </row>
    <row r="1275" spans="1:21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19"/>
        <v>Nord</v>
      </c>
    </row>
    <row r="1276" spans="1:21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19"/>
        <v>Sud</v>
      </c>
    </row>
    <row r="1277" spans="1:21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19"/>
        <v>Sud</v>
      </c>
    </row>
    <row r="1278" spans="1:21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19"/>
        <v>Sud</v>
      </c>
    </row>
    <row r="1279" spans="1:21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19"/>
        <v>Centro</v>
      </c>
    </row>
    <row r="1280" spans="1:21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19"/>
        <v>Centro</v>
      </c>
    </row>
    <row r="1281" spans="1:21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19"/>
        <v>Nord</v>
      </c>
    </row>
    <row r="1282" spans="1:21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6" si="20">VLOOKUP(D1282,Zone,2)</f>
        <v>Nord</v>
      </c>
    </row>
    <row r="1283" spans="1:21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20"/>
        <v>Centro</v>
      </c>
    </row>
    <row r="1284" spans="1:21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20"/>
        <v>Sud</v>
      </c>
    </row>
    <row r="1285" spans="1:21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20"/>
        <v>Sud</v>
      </c>
    </row>
    <row r="1286" spans="1:21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20"/>
        <v>Sud</v>
      </c>
    </row>
    <row r="1287" spans="1:21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20"/>
        <v>Nord</v>
      </c>
    </row>
    <row r="1288" spans="1:21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20"/>
        <v>Nord</v>
      </c>
    </row>
    <row r="1289" spans="1:21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20"/>
        <v>Centro</v>
      </c>
    </row>
    <row r="1290" spans="1:21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20"/>
        <v>Nord</v>
      </c>
    </row>
    <row r="1291" spans="1:21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20"/>
        <v>Nord</v>
      </c>
    </row>
    <row r="1292" spans="1:21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20"/>
        <v>Centro</v>
      </c>
    </row>
    <row r="1293" spans="1:21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20"/>
        <v>Sud</v>
      </c>
    </row>
    <row r="1294" spans="1:21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20"/>
        <v>Nord</v>
      </c>
    </row>
    <row r="1295" spans="1:21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20"/>
        <v>Nord</v>
      </c>
    </row>
    <row r="1296" spans="1:21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20"/>
        <v>Nord</v>
      </c>
    </row>
    <row r="1297" spans="1:21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20"/>
        <v>Sud</v>
      </c>
    </row>
    <row r="1298" spans="1:21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20"/>
        <v>Sud</v>
      </c>
    </row>
    <row r="1299" spans="1:21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20"/>
        <v>Sud</v>
      </c>
    </row>
    <row r="1300" spans="1:21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20"/>
        <v>Centro</v>
      </c>
    </row>
    <row r="1301" spans="1:21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20"/>
        <v>Centro</v>
      </c>
    </row>
    <row r="1302" spans="1:21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20"/>
        <v>Nord</v>
      </c>
    </row>
    <row r="1303" spans="1:21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20"/>
        <v>Nord</v>
      </c>
    </row>
    <row r="1304" spans="1:21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20"/>
        <v>Centro</v>
      </c>
    </row>
    <row r="1305" spans="1:21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20"/>
        <v>Sud</v>
      </c>
    </row>
    <row r="1306" spans="1:21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20"/>
        <v>Sud</v>
      </c>
    </row>
    <row r="1307" spans="1:21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20"/>
        <v>Sud</v>
      </c>
    </row>
    <row r="1308" spans="1:21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20"/>
        <v>Nord</v>
      </c>
    </row>
    <row r="1309" spans="1:21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20"/>
        <v>Nord</v>
      </c>
    </row>
    <row r="1310" spans="1:21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20"/>
        <v>Centro</v>
      </c>
    </row>
    <row r="1311" spans="1:21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20"/>
        <v>Nord</v>
      </c>
    </row>
    <row r="1312" spans="1:21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20"/>
        <v>Nord</v>
      </c>
    </row>
    <row r="1313" spans="1:21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20"/>
        <v>Centro</v>
      </c>
    </row>
    <row r="1314" spans="1:21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20"/>
        <v>Sud</v>
      </c>
    </row>
    <row r="1315" spans="1:21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20"/>
        <v>Nord</v>
      </c>
    </row>
    <row r="1316" spans="1:21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20"/>
        <v>Nord</v>
      </c>
    </row>
    <row r="1317" spans="1:21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20"/>
        <v>Nord</v>
      </c>
    </row>
    <row r="1318" spans="1:21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20"/>
        <v>Sud</v>
      </c>
    </row>
    <row r="1319" spans="1:21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20"/>
        <v>Sud</v>
      </c>
    </row>
    <row r="1320" spans="1:21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20"/>
        <v>Sud</v>
      </c>
    </row>
    <row r="1321" spans="1:21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20"/>
        <v>Centro</v>
      </c>
    </row>
    <row r="1322" spans="1:21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20"/>
        <v>Centro</v>
      </c>
    </row>
    <row r="1323" spans="1:21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20"/>
        <v>Nord</v>
      </c>
    </row>
    <row r="1324" spans="1:21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20"/>
        <v>Nord</v>
      </c>
    </row>
    <row r="1325" spans="1:21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20"/>
        <v>Centro</v>
      </c>
    </row>
    <row r="1326" spans="1:21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20"/>
        <v>Sud</v>
      </c>
    </row>
    <row r="1327" spans="1:21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20"/>
        <v>Sud</v>
      </c>
    </row>
    <row r="1328" spans="1:21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20"/>
        <v>Sud</v>
      </c>
    </row>
    <row r="1329" spans="1:21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20"/>
        <v>Nord</v>
      </c>
    </row>
    <row r="1330" spans="1:21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20"/>
        <v>Nord</v>
      </c>
    </row>
    <row r="1331" spans="1:21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20"/>
        <v>Centro</v>
      </c>
    </row>
    <row r="1332" spans="1:21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20"/>
        <v>Nord</v>
      </c>
    </row>
    <row r="1333" spans="1:21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20"/>
        <v>Nord</v>
      </c>
    </row>
    <row r="1334" spans="1:21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20"/>
        <v>Centro</v>
      </c>
    </row>
    <row r="1335" spans="1:21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20"/>
        <v>Sud</v>
      </c>
    </row>
    <row r="1336" spans="1:21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20"/>
        <v>Nord</v>
      </c>
    </row>
    <row r="1337" spans="1:21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20"/>
        <v>Nord</v>
      </c>
    </row>
    <row r="1338" spans="1:21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20"/>
        <v>Nord</v>
      </c>
    </row>
    <row r="1339" spans="1:21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20"/>
        <v>Sud</v>
      </c>
    </row>
    <row r="1340" spans="1:21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20"/>
        <v>Sud</v>
      </c>
    </row>
    <row r="1341" spans="1:21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20"/>
        <v>Sud</v>
      </c>
    </row>
    <row r="1342" spans="1:21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20"/>
        <v>Centro</v>
      </c>
    </row>
    <row r="1343" spans="1:21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20"/>
        <v>Centro</v>
      </c>
    </row>
    <row r="1344" spans="1:21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20"/>
        <v>Nord</v>
      </c>
    </row>
    <row r="1345" spans="1:21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20"/>
        <v>Nord</v>
      </c>
    </row>
    <row r="1346" spans="1:21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 t="shared" si="20"/>
        <v>Centro</v>
      </c>
    </row>
    <row r="1347" spans="1:21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 t="shared" ref="U1347:U1366" si="21">VLOOKUP(D1347,Zone,2)</f>
        <v>Sud</v>
      </c>
    </row>
    <row r="1348" spans="1:21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 t="shared" si="21"/>
        <v>Sud</v>
      </c>
    </row>
    <row r="1349" spans="1:21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 t="shared" si="21"/>
        <v>Sud</v>
      </c>
    </row>
    <row r="1350" spans="1:21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 t="shared" si="21"/>
        <v>Nord</v>
      </c>
    </row>
    <row r="1351" spans="1:21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 t="shared" si="21"/>
        <v>Nord</v>
      </c>
    </row>
    <row r="1352" spans="1:21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 t="shared" si="21"/>
        <v>Centro</v>
      </c>
    </row>
    <row r="1353" spans="1:21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 t="shared" si="21"/>
        <v>Nord</v>
      </c>
    </row>
    <row r="1354" spans="1:21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 t="shared" si="21"/>
        <v>Nord</v>
      </c>
    </row>
    <row r="1355" spans="1:21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 t="shared" si="21"/>
        <v>Centro</v>
      </c>
    </row>
    <row r="1356" spans="1:21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 t="shared" si="21"/>
        <v>Sud</v>
      </c>
    </row>
    <row r="1357" spans="1:21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 t="shared" si="21"/>
        <v>Nord</v>
      </c>
    </row>
    <row r="1358" spans="1:21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 t="shared" si="21"/>
        <v>Nord</v>
      </c>
    </row>
    <row r="1359" spans="1:21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 t="shared" si="21"/>
        <v>Nord</v>
      </c>
    </row>
    <row r="1360" spans="1:21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 t="shared" si="21"/>
        <v>Sud</v>
      </c>
    </row>
    <row r="1361" spans="1:21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 t="shared" si="21"/>
        <v>Sud</v>
      </c>
    </row>
    <row r="1362" spans="1:21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 t="shared" si="21"/>
        <v>Sud</v>
      </c>
    </row>
    <row r="1363" spans="1:21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 t="shared" si="21"/>
        <v>Centro</v>
      </c>
    </row>
    <row r="1364" spans="1:21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 t="shared" si="21"/>
        <v>Centro</v>
      </c>
    </row>
    <row r="1365" spans="1:21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 t="shared" si="21"/>
        <v>Nord</v>
      </c>
    </row>
    <row r="1366" spans="1:21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 t="shared" si="21"/>
        <v>Nord</v>
      </c>
    </row>
  </sheetData>
  <autoFilter ref="A1:T1240" xr:uid="{FBAB6D88-DCD4-E841-8499-D0DE040246DB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19"/>
  <sheetViews>
    <sheetView topLeftCell="A70" zoomScale="91" zoomScaleNormal="91" workbookViewId="0">
      <selection activeCell="D97" sqref="D97:J119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bestFit="1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17.33203125" hidden="1" customWidth="1"/>
    <col min="10" max="10" width="22.33203125" customWidth="1"/>
    <col min="11" max="11" width="22.1640625" bestFit="1" customWidth="1"/>
    <col min="12" max="12" width="26.83203125" bestFit="1" customWidth="1"/>
    <col min="13" max="13" width="17.83203125" bestFit="1" customWidth="1"/>
    <col min="14" max="14" width="20.33203125" bestFit="1" customWidth="1"/>
    <col min="15" max="15" width="27.33203125" bestFit="1" customWidth="1"/>
    <col min="16" max="16" width="22.164062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7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</row>
    <row r="4" spans="1:7" x14ac:dyDescent="0.2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</row>
    <row r="5" spans="1:7" x14ac:dyDescent="0.2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</row>
    <row r="6" spans="1:7" x14ac:dyDescent="0.2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</row>
    <row r="7" spans="1:7" x14ac:dyDescent="0.2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</row>
    <row r="8" spans="1:7" x14ac:dyDescent="0.2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</row>
    <row r="9" spans="1:7" x14ac:dyDescent="0.2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</row>
    <row r="10" spans="1:7" x14ac:dyDescent="0.2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</row>
    <row r="11" spans="1:7" x14ac:dyDescent="0.2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</row>
    <row r="12" spans="1:7" x14ac:dyDescent="0.2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</row>
    <row r="13" spans="1:7" x14ac:dyDescent="0.2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</row>
    <row r="14" spans="1:7" x14ac:dyDescent="0.2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</row>
    <row r="15" spans="1:7" x14ac:dyDescent="0.2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</row>
    <row r="16" spans="1:7" x14ac:dyDescent="0.2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</row>
    <row r="17" spans="1:7" x14ac:dyDescent="0.2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</row>
    <row r="18" spans="1:7" x14ac:dyDescent="0.2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</row>
    <row r="19" spans="1:7" x14ac:dyDescent="0.2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</row>
    <row r="20" spans="1:7" x14ac:dyDescent="0.2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</row>
    <row r="21" spans="1:7" x14ac:dyDescent="0.2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</row>
    <row r="22" spans="1:7" x14ac:dyDescent="0.2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</row>
    <row r="23" spans="1:7" x14ac:dyDescent="0.2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</row>
    <row r="24" spans="1:7" x14ac:dyDescent="0.2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</row>
    <row r="25" spans="1:7" x14ac:dyDescent="0.2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</row>
    <row r="26" spans="1:7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7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7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7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7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7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7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68" si="2">SUM(B65:F65)</f>
        <v>2357</v>
      </c>
    </row>
    <row r="66" spans="1:7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ht="29" x14ac:dyDescent="0.35">
      <c r="A69" s="3" t="s">
        <v>36</v>
      </c>
      <c r="B69" s="4">
        <v>27359</v>
      </c>
      <c r="C69" s="4">
        <v>68941</v>
      </c>
      <c r="D69" s="4">
        <v>19723</v>
      </c>
      <c r="E69" s="4">
        <v>1863</v>
      </c>
      <c r="F69" s="4">
        <v>83619</v>
      </c>
      <c r="G69" s="17">
        <f>SUBTOTAL(9,B69:F69)</f>
        <v>201505</v>
      </c>
    </row>
    <row r="97" spans="1:21" x14ac:dyDescent="0.2">
      <c r="A97" t="s">
        <v>0</v>
      </c>
      <c r="B97" t="s">
        <v>1</v>
      </c>
      <c r="C97" t="s">
        <v>2</v>
      </c>
      <c r="D97" s="12" t="s">
        <v>3</v>
      </c>
      <c r="E97" s="12" t="s">
        <v>4</v>
      </c>
      <c r="F97" s="12" t="s">
        <v>5</v>
      </c>
      <c r="G97" s="12" t="s">
        <v>6</v>
      </c>
      <c r="H97" s="12" t="s">
        <v>7</v>
      </c>
      <c r="I97" s="12" t="s">
        <v>8</v>
      </c>
      <c r="J97" s="12" t="s">
        <v>9</v>
      </c>
      <c r="K97" t="s">
        <v>47</v>
      </c>
      <c r="L97" t="s">
        <v>48</v>
      </c>
      <c r="M97" t="s">
        <v>49</v>
      </c>
      <c r="N97" t="s">
        <v>10</v>
      </c>
      <c r="O97" t="s">
        <v>11</v>
      </c>
      <c r="P97" t="s">
        <v>12</v>
      </c>
      <c r="Q97" t="s">
        <v>13</v>
      </c>
      <c r="R97" t="s">
        <v>63</v>
      </c>
      <c r="S97" t="s">
        <v>50</v>
      </c>
      <c r="T97" t="s">
        <v>51</v>
      </c>
      <c r="U97" t="s">
        <v>62</v>
      </c>
    </row>
    <row r="98" spans="1:21" x14ac:dyDescent="0.2">
      <c r="A98" s="6">
        <v>43949</v>
      </c>
      <c r="B98" t="s">
        <v>14</v>
      </c>
      <c r="C98">
        <v>13</v>
      </c>
      <c r="D98" s="12" t="s">
        <v>15</v>
      </c>
      <c r="E98" s="18">
        <v>4235122196</v>
      </c>
      <c r="F98" s="18">
        <v>1339843823</v>
      </c>
      <c r="G98" s="12"/>
      <c r="H98" s="12"/>
      <c r="I98" s="12"/>
      <c r="J98" s="12"/>
      <c r="K98">
        <v>-40</v>
      </c>
      <c r="L98">
        <v>-40</v>
      </c>
      <c r="M98">
        <v>-40</v>
      </c>
      <c r="N98">
        <v>54</v>
      </c>
      <c r="O98">
        <v>11</v>
      </c>
      <c r="P98">
        <v>25</v>
      </c>
      <c r="Q98">
        <v>1180</v>
      </c>
    </row>
    <row r="99" spans="1:21" x14ac:dyDescent="0.2">
      <c r="A99" s="6">
        <v>43949</v>
      </c>
      <c r="B99" t="s">
        <v>14</v>
      </c>
      <c r="C99">
        <v>17</v>
      </c>
      <c r="D99" s="12" t="s">
        <v>16</v>
      </c>
      <c r="E99" s="18">
        <v>4063947052</v>
      </c>
      <c r="F99" s="18">
        <v>1580514834</v>
      </c>
      <c r="G99" s="12"/>
      <c r="H99" s="12"/>
      <c r="I99" s="12"/>
      <c r="J99" s="12"/>
      <c r="K99">
        <v>-12</v>
      </c>
      <c r="L99">
        <v>-12</v>
      </c>
      <c r="M99">
        <v>-12</v>
      </c>
      <c r="N99">
        <v>12</v>
      </c>
      <c r="O99">
        <v>0</v>
      </c>
      <c r="P99">
        <v>0</v>
      </c>
      <c r="Q99">
        <v>525</v>
      </c>
    </row>
    <row r="100" spans="1:21" x14ac:dyDescent="0.2">
      <c r="A100" s="6">
        <v>43949</v>
      </c>
      <c r="B100" t="s">
        <v>14</v>
      </c>
      <c r="C100">
        <v>18</v>
      </c>
      <c r="D100" s="12" t="s">
        <v>17</v>
      </c>
      <c r="E100" s="18">
        <v>3890597598</v>
      </c>
      <c r="F100" s="18">
        <v>1659440194</v>
      </c>
      <c r="G100" s="12"/>
      <c r="H100" s="12"/>
      <c r="I100" s="12"/>
      <c r="J100" s="12"/>
      <c r="K100">
        <v>-18</v>
      </c>
      <c r="L100">
        <v>-18</v>
      </c>
      <c r="M100">
        <v>-18</v>
      </c>
      <c r="N100">
        <v>17</v>
      </c>
      <c r="O100">
        <v>2</v>
      </c>
      <c r="P100">
        <v>1</v>
      </c>
      <c r="Q100">
        <v>1968</v>
      </c>
    </row>
    <row r="101" spans="1:21" x14ac:dyDescent="0.2">
      <c r="A101" s="6">
        <v>43949</v>
      </c>
      <c r="B101" t="s">
        <v>14</v>
      </c>
      <c r="C101">
        <v>15</v>
      </c>
      <c r="D101" s="12" t="s">
        <v>18</v>
      </c>
      <c r="E101" s="18">
        <v>4083956555</v>
      </c>
      <c r="F101" s="18">
        <v>1425084984</v>
      </c>
      <c r="G101" s="12">
        <v>3</v>
      </c>
      <c r="H101" s="12"/>
      <c r="I101" s="12"/>
      <c r="J101" s="12"/>
      <c r="K101">
        <v>-75</v>
      </c>
      <c r="L101">
        <v>-75</v>
      </c>
      <c r="M101">
        <v>-75</v>
      </c>
      <c r="N101">
        <v>100</v>
      </c>
      <c r="O101">
        <v>6</v>
      </c>
      <c r="P101">
        <v>31</v>
      </c>
      <c r="Q101">
        <v>1839</v>
      </c>
    </row>
    <row r="102" spans="1:21" x14ac:dyDescent="0.2">
      <c r="A102" s="6">
        <v>43949</v>
      </c>
      <c r="B102" t="s">
        <v>14</v>
      </c>
      <c r="C102">
        <v>8</v>
      </c>
      <c r="D102" s="12" t="s">
        <v>46</v>
      </c>
      <c r="E102" s="18">
        <v>4449436681</v>
      </c>
      <c r="F102" s="18">
        <v>113417208</v>
      </c>
      <c r="G102" s="12"/>
      <c r="H102" s="12"/>
      <c r="I102" s="12"/>
      <c r="J102" s="12"/>
      <c r="K102">
        <v>-222</v>
      </c>
      <c r="L102">
        <v>-222</v>
      </c>
      <c r="M102">
        <v>-222</v>
      </c>
      <c r="N102">
        <v>433</v>
      </c>
      <c r="O102">
        <v>41</v>
      </c>
      <c r="P102">
        <v>252</v>
      </c>
      <c r="Q102">
        <v>7610</v>
      </c>
    </row>
    <row r="103" spans="1:21" x14ac:dyDescent="0.2">
      <c r="A103" s="6">
        <v>43949</v>
      </c>
      <c r="B103" t="s">
        <v>14</v>
      </c>
      <c r="C103">
        <v>6</v>
      </c>
      <c r="D103" s="12" t="s">
        <v>19</v>
      </c>
      <c r="E103" s="18">
        <v>456494354</v>
      </c>
      <c r="F103" s="18">
        <v>1376813649</v>
      </c>
      <c r="G103" s="12">
        <v>6</v>
      </c>
      <c r="H103" s="12">
        <v>0</v>
      </c>
      <c r="I103" s="12">
        <v>6</v>
      </c>
      <c r="J103" s="12"/>
      <c r="K103">
        <v>-19</v>
      </c>
      <c r="L103">
        <v>-19</v>
      </c>
      <c r="M103">
        <v>-19</v>
      </c>
      <c r="N103">
        <v>30</v>
      </c>
      <c r="O103">
        <v>7</v>
      </c>
      <c r="P103">
        <v>18</v>
      </c>
      <c r="Q103">
        <v>3211</v>
      </c>
    </row>
    <row r="104" spans="1:21" x14ac:dyDescent="0.2">
      <c r="A104" s="6">
        <v>43949</v>
      </c>
      <c r="B104" t="s">
        <v>14</v>
      </c>
      <c r="C104">
        <v>12</v>
      </c>
      <c r="D104" s="12" t="s">
        <v>20</v>
      </c>
      <c r="E104" s="18">
        <v>4189277044</v>
      </c>
      <c r="F104" s="18">
        <v>1248366722</v>
      </c>
      <c r="G104" s="12">
        <v>4</v>
      </c>
      <c r="H104" s="12"/>
      <c r="I104" s="12"/>
      <c r="J104" s="12">
        <v>7</v>
      </c>
      <c r="K104">
        <v>0</v>
      </c>
      <c r="L104">
        <v>0</v>
      </c>
      <c r="M104">
        <v>0</v>
      </c>
      <c r="N104">
        <v>58</v>
      </c>
      <c r="O104">
        <v>17</v>
      </c>
      <c r="P104">
        <v>75</v>
      </c>
      <c r="Q104">
        <v>3895</v>
      </c>
    </row>
    <row r="105" spans="1:21" x14ac:dyDescent="0.2">
      <c r="A105" s="6">
        <v>43949</v>
      </c>
      <c r="B105" t="s">
        <v>14</v>
      </c>
      <c r="C105">
        <v>7</v>
      </c>
      <c r="D105" s="12" t="s">
        <v>21</v>
      </c>
      <c r="E105" s="18">
        <v>4441149315</v>
      </c>
      <c r="F105" s="18">
        <v>89326992</v>
      </c>
      <c r="G105" s="12"/>
      <c r="H105" s="12"/>
      <c r="I105" s="12"/>
      <c r="J105" s="12">
        <v>29</v>
      </c>
      <c r="K105">
        <v>-9</v>
      </c>
      <c r="L105">
        <v>-9</v>
      </c>
      <c r="M105">
        <v>-9</v>
      </c>
      <c r="N105">
        <v>126</v>
      </c>
      <c r="O105">
        <v>13</v>
      </c>
      <c r="P105">
        <v>130</v>
      </c>
      <c r="Q105">
        <v>1680</v>
      </c>
    </row>
    <row r="106" spans="1:21" x14ac:dyDescent="0.2">
      <c r="A106" s="6">
        <v>43949</v>
      </c>
      <c r="B106" t="s">
        <v>14</v>
      </c>
      <c r="C106">
        <v>3</v>
      </c>
      <c r="D106" s="12" t="s">
        <v>22</v>
      </c>
      <c r="E106" s="18">
        <v>4546679409</v>
      </c>
      <c r="F106" s="18">
        <v>9190347404</v>
      </c>
      <c r="G106" s="12"/>
      <c r="H106" s="12"/>
      <c r="I106" s="12"/>
      <c r="J106" s="12">
        <v>573</v>
      </c>
      <c r="K106">
        <v>303</v>
      </c>
      <c r="L106">
        <v>303</v>
      </c>
      <c r="M106">
        <v>303</v>
      </c>
      <c r="N106">
        <v>440</v>
      </c>
      <c r="O106">
        <v>126</v>
      </c>
      <c r="P106">
        <v>869</v>
      </c>
      <c r="Q106">
        <v>8573</v>
      </c>
    </row>
    <row r="107" spans="1:21" x14ac:dyDescent="0.2">
      <c r="A107" s="6">
        <v>43949</v>
      </c>
      <c r="B107" t="s">
        <v>14</v>
      </c>
      <c r="C107">
        <v>11</v>
      </c>
      <c r="D107" s="12" t="s">
        <v>23</v>
      </c>
      <c r="E107" s="18">
        <v>4361675973</v>
      </c>
      <c r="F107" s="18">
        <v>135188753</v>
      </c>
      <c r="G107" s="12"/>
      <c r="H107" s="12"/>
      <c r="I107" s="12"/>
      <c r="J107" s="12">
        <v>25</v>
      </c>
      <c r="K107">
        <v>24</v>
      </c>
      <c r="L107">
        <v>24</v>
      </c>
      <c r="M107">
        <v>24</v>
      </c>
      <c r="N107">
        <v>15</v>
      </c>
      <c r="O107">
        <v>9</v>
      </c>
      <c r="P107">
        <v>48</v>
      </c>
      <c r="Q107">
        <v>1548</v>
      </c>
    </row>
    <row r="108" spans="1:21" x14ac:dyDescent="0.2">
      <c r="A108" s="6">
        <v>43949</v>
      </c>
      <c r="B108" t="s">
        <v>14</v>
      </c>
      <c r="C108">
        <v>14</v>
      </c>
      <c r="D108" s="12" t="s">
        <v>24</v>
      </c>
      <c r="E108" s="18">
        <v>4155774754</v>
      </c>
      <c r="F108" s="18">
        <v>1465916051</v>
      </c>
      <c r="G108" s="12"/>
      <c r="H108" s="12"/>
      <c r="I108" s="12"/>
      <c r="J108" s="12"/>
      <c r="K108">
        <v>-5</v>
      </c>
      <c r="L108">
        <v>-5</v>
      </c>
      <c r="M108">
        <v>-5</v>
      </c>
      <c r="N108">
        <v>6</v>
      </c>
      <c r="O108">
        <v>0</v>
      </c>
      <c r="P108">
        <v>1</v>
      </c>
      <c r="Q108">
        <v>120</v>
      </c>
    </row>
    <row r="109" spans="1:21" x14ac:dyDescent="0.2">
      <c r="A109" s="6">
        <v>43949</v>
      </c>
      <c r="B109" t="s">
        <v>14</v>
      </c>
      <c r="C109">
        <v>4</v>
      </c>
      <c r="D109" s="12" t="s">
        <v>25</v>
      </c>
      <c r="E109" s="18">
        <v>4649933453</v>
      </c>
      <c r="F109" s="18">
        <v>1135662422</v>
      </c>
      <c r="G109" s="12"/>
      <c r="H109" s="12"/>
      <c r="I109" s="12"/>
      <c r="J109" s="12"/>
      <c r="K109">
        <v>-30</v>
      </c>
      <c r="L109">
        <v>-30</v>
      </c>
      <c r="M109">
        <v>-30</v>
      </c>
      <c r="N109">
        <v>30</v>
      </c>
      <c r="O109">
        <v>2</v>
      </c>
      <c r="P109">
        <v>2</v>
      </c>
      <c r="Q109">
        <v>490</v>
      </c>
    </row>
    <row r="110" spans="1:21" x14ac:dyDescent="0.2">
      <c r="A110" s="6">
        <v>43949</v>
      </c>
      <c r="B110" t="s">
        <v>14</v>
      </c>
      <c r="C110">
        <v>4</v>
      </c>
      <c r="D110" s="12" t="s">
        <v>26</v>
      </c>
      <c r="E110" s="18">
        <v>4606893511</v>
      </c>
      <c r="F110" s="18">
        <v>1112123097</v>
      </c>
      <c r="G110" s="12"/>
      <c r="H110" s="12"/>
      <c r="I110" s="12"/>
      <c r="J110" s="12"/>
      <c r="K110">
        <v>-142</v>
      </c>
      <c r="L110">
        <v>-142</v>
      </c>
      <c r="M110">
        <v>-142</v>
      </c>
      <c r="N110">
        <v>167</v>
      </c>
      <c r="O110">
        <v>5</v>
      </c>
      <c r="P110">
        <v>30</v>
      </c>
      <c r="Q110">
        <v>687</v>
      </c>
    </row>
    <row r="111" spans="1:21" x14ac:dyDescent="0.2">
      <c r="A111" s="6">
        <v>43949</v>
      </c>
      <c r="B111" t="s">
        <v>14</v>
      </c>
      <c r="C111">
        <v>1</v>
      </c>
      <c r="D111" s="12" t="s">
        <v>27</v>
      </c>
      <c r="E111" s="18">
        <v>450732745</v>
      </c>
      <c r="F111" s="18">
        <v>7680687483</v>
      </c>
      <c r="G111" s="12"/>
      <c r="H111" s="12"/>
      <c r="I111" s="12"/>
      <c r="J111" s="12">
        <v>139</v>
      </c>
      <c r="K111">
        <v>-2</v>
      </c>
      <c r="L111">
        <v>-2</v>
      </c>
      <c r="M111">
        <v>-2</v>
      </c>
      <c r="N111">
        <v>296</v>
      </c>
      <c r="O111">
        <v>58</v>
      </c>
      <c r="P111">
        <v>352</v>
      </c>
      <c r="Q111">
        <v>5183</v>
      </c>
    </row>
    <row r="112" spans="1:21" x14ac:dyDescent="0.2">
      <c r="A112" s="6">
        <v>43949</v>
      </c>
      <c r="B112" t="s">
        <v>14</v>
      </c>
      <c r="C112">
        <v>16</v>
      </c>
      <c r="D112" s="12" t="s">
        <v>28</v>
      </c>
      <c r="E112" s="18">
        <v>4112559576</v>
      </c>
      <c r="F112" s="18">
        <v>1686736689</v>
      </c>
      <c r="G112" s="12"/>
      <c r="H112" s="12"/>
      <c r="I112" s="12"/>
      <c r="J112" s="12">
        <v>8</v>
      </c>
      <c r="K112">
        <v>7</v>
      </c>
      <c r="L112">
        <v>7</v>
      </c>
      <c r="M112">
        <v>7</v>
      </c>
      <c r="N112">
        <v>13</v>
      </c>
      <c r="O112">
        <v>2</v>
      </c>
      <c r="P112">
        <v>22</v>
      </c>
      <c r="Q112">
        <v>1520</v>
      </c>
    </row>
    <row r="113" spans="1:17" x14ac:dyDescent="0.2">
      <c r="A113" s="6">
        <v>43949</v>
      </c>
      <c r="B113" t="s">
        <v>14</v>
      </c>
      <c r="C113">
        <v>20</v>
      </c>
      <c r="D113" s="12" t="s">
        <v>29</v>
      </c>
      <c r="E113" s="18">
        <v>3921531192</v>
      </c>
      <c r="F113" s="18">
        <v>9110616306</v>
      </c>
      <c r="G113" s="12"/>
      <c r="H113" s="12"/>
      <c r="I113" s="12"/>
      <c r="J113" s="12"/>
      <c r="K113">
        <v>-4</v>
      </c>
      <c r="L113">
        <v>-4</v>
      </c>
      <c r="M113">
        <v>-4</v>
      </c>
      <c r="N113">
        <v>6</v>
      </c>
      <c r="O113">
        <v>0</v>
      </c>
      <c r="P113">
        <v>2</v>
      </c>
      <c r="Q113">
        <v>721</v>
      </c>
    </row>
    <row r="114" spans="1:17" x14ac:dyDescent="0.2">
      <c r="A114" s="6">
        <v>43949</v>
      </c>
      <c r="B114" t="s">
        <v>14</v>
      </c>
      <c r="C114">
        <v>19</v>
      </c>
      <c r="D114" s="12" t="s">
        <v>30</v>
      </c>
      <c r="E114" s="18">
        <v>3811569725</v>
      </c>
      <c r="F114" s="18">
        <v>133623567</v>
      </c>
      <c r="G114" s="12"/>
      <c r="H114" s="12"/>
      <c r="I114" s="12"/>
      <c r="J114" s="12">
        <v>33</v>
      </c>
      <c r="K114">
        <v>20</v>
      </c>
      <c r="L114">
        <v>20</v>
      </c>
      <c r="M114">
        <v>20</v>
      </c>
      <c r="N114">
        <v>14</v>
      </c>
      <c r="O114">
        <v>1</v>
      </c>
      <c r="P114">
        <v>35</v>
      </c>
      <c r="Q114">
        <v>2358</v>
      </c>
    </row>
    <row r="115" spans="1:17" x14ac:dyDescent="0.2">
      <c r="A115" s="6">
        <v>43949</v>
      </c>
      <c r="B115" t="s">
        <v>14</v>
      </c>
      <c r="C115">
        <v>9</v>
      </c>
      <c r="D115" s="12" t="s">
        <v>31</v>
      </c>
      <c r="E115" s="18">
        <v>4376923077</v>
      </c>
      <c r="F115" s="18">
        <v>1125588885</v>
      </c>
      <c r="G115" s="12"/>
      <c r="H115" s="12"/>
      <c r="I115" s="12"/>
      <c r="J115" s="12"/>
      <c r="K115">
        <v>-87</v>
      </c>
      <c r="L115">
        <v>-87</v>
      </c>
      <c r="M115">
        <v>-87</v>
      </c>
      <c r="N115">
        <v>123</v>
      </c>
      <c r="O115">
        <v>16</v>
      </c>
      <c r="P115">
        <v>52</v>
      </c>
      <c r="Q115">
        <v>4569</v>
      </c>
    </row>
    <row r="116" spans="1:17" x14ac:dyDescent="0.2">
      <c r="A116" s="6">
        <v>43949</v>
      </c>
      <c r="B116" t="s">
        <v>14</v>
      </c>
      <c r="C116">
        <v>10</v>
      </c>
      <c r="D116" s="12" t="s">
        <v>32</v>
      </c>
      <c r="E116" s="18">
        <v>4310675841</v>
      </c>
      <c r="F116" s="18">
        <v>1238824698</v>
      </c>
      <c r="G116" s="12"/>
      <c r="H116" s="12">
        <v>1</v>
      </c>
      <c r="I116" s="12"/>
      <c r="J116" s="12"/>
      <c r="K116">
        <v>-12</v>
      </c>
      <c r="L116">
        <v>-12</v>
      </c>
      <c r="M116">
        <v>-12</v>
      </c>
      <c r="N116">
        <v>21</v>
      </c>
      <c r="O116">
        <v>0</v>
      </c>
      <c r="P116">
        <v>9</v>
      </c>
      <c r="Q116">
        <v>1058</v>
      </c>
    </row>
    <row r="117" spans="1:17" x14ac:dyDescent="0.2">
      <c r="A117" s="6">
        <v>43949</v>
      </c>
      <c r="B117" t="s">
        <v>14</v>
      </c>
      <c r="C117">
        <v>2</v>
      </c>
      <c r="D117" s="12" t="s">
        <v>33</v>
      </c>
      <c r="E117" s="18">
        <v>4573750286</v>
      </c>
      <c r="F117" s="18">
        <v>7320149366</v>
      </c>
      <c r="G117" s="12"/>
      <c r="H117" s="12"/>
      <c r="I117" s="12"/>
      <c r="J117" s="12"/>
      <c r="K117">
        <v>-26</v>
      </c>
      <c r="L117">
        <v>-26</v>
      </c>
      <c r="M117">
        <v>-26</v>
      </c>
      <c r="N117">
        <v>32</v>
      </c>
      <c r="O117">
        <v>2</v>
      </c>
      <c r="P117">
        <v>8</v>
      </c>
      <c r="Q117">
        <v>346</v>
      </c>
    </row>
    <row r="118" spans="1:17" x14ac:dyDescent="0.2">
      <c r="A118" s="6">
        <v>43949</v>
      </c>
      <c r="B118" t="s">
        <v>14</v>
      </c>
      <c r="C118">
        <v>5</v>
      </c>
      <c r="D118" s="12" t="s">
        <v>34</v>
      </c>
      <c r="E118" s="18">
        <v>4543490485</v>
      </c>
      <c r="F118" s="18">
        <v>1233845213</v>
      </c>
      <c r="G118" s="12"/>
      <c r="H118" s="12"/>
      <c r="I118" s="12"/>
      <c r="J118" s="12"/>
      <c r="K118">
        <v>-259</v>
      </c>
      <c r="L118">
        <v>-259</v>
      </c>
      <c r="M118">
        <v>-259</v>
      </c>
      <c r="N118">
        <v>324</v>
      </c>
      <c r="O118">
        <v>64</v>
      </c>
      <c r="P118">
        <v>129</v>
      </c>
      <c r="Q118">
        <v>8191</v>
      </c>
    </row>
    <row r="119" spans="1:17" x14ac:dyDescent="0.2">
      <c r="G119">
        <f>SUM(G98:G118)</f>
        <v>13</v>
      </c>
      <c r="H119">
        <f>SUM(H98:H118)</f>
        <v>1</v>
      </c>
      <c r="J119">
        <f>SUM(J98:J118)</f>
        <v>814</v>
      </c>
    </row>
  </sheetData>
  <autoFilter ref="A97:U119" xr:uid="{EFA78291-6AC7-EE44-949A-6A9E8DD51CA2}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67"/>
  <sheetViews>
    <sheetView tabSelected="1" workbookViewId="0">
      <selection activeCell="K44" sqref="K44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69"/>
  <sheetViews>
    <sheetView workbookViewId="0">
      <selection activeCell="B16" sqref="B16"/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3" t="s">
        <v>36</v>
      </c>
      <c r="C69" s="4">
        <v>1846934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72"/>
  <sheetViews>
    <sheetView topLeftCell="A5" workbookViewId="0">
      <selection activeCell="A12" sqref="A12"/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 t="s">
        <v>36</v>
      </c>
      <c r="B72" s="4">
        <v>68941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69"/>
  <sheetViews>
    <sheetView workbookViewId="0">
      <selection activeCell="A8" sqref="A8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 t="s">
        <v>36</v>
      </c>
      <c r="B69" s="4">
        <v>27359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65"/>
  <sheetViews>
    <sheetView topLeftCell="E1" workbookViewId="0">
      <selection activeCell="M42" sqref="M42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3:N34"/>
  <sheetViews>
    <sheetView workbookViewId="0">
      <selection activeCell="L33" sqref="L33"/>
    </sheetView>
  </sheetViews>
  <sheetFormatPr baseColWidth="10" defaultRowHeight="16" x14ac:dyDescent="0.2"/>
  <cols>
    <col min="2" max="2" width="13" bestFit="1" customWidth="1"/>
    <col min="3" max="3" width="12" customWidth="1"/>
    <col min="4" max="4" width="15.83203125" customWidth="1"/>
    <col min="5" max="5" width="20.83203125" customWidth="1"/>
    <col min="6" max="6" width="12.33203125" customWidth="1"/>
    <col min="7" max="7" width="11.6640625" customWidth="1"/>
    <col min="8" max="8" width="16.6640625" bestFit="1" customWidth="1"/>
  </cols>
  <sheetData>
    <row r="3" spans="1:14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</row>
    <row r="4" spans="1:14" x14ac:dyDescent="0.2">
      <c r="A4" t="s">
        <v>57</v>
      </c>
      <c r="B4" s="3" t="s">
        <v>15</v>
      </c>
      <c r="C4" s="4">
        <v>328</v>
      </c>
      <c r="D4" s="4">
        <v>23</v>
      </c>
      <c r="E4" s="4">
        <v>1679</v>
      </c>
      <c r="F4" s="4">
        <v>545</v>
      </c>
      <c r="G4" s="4">
        <v>299</v>
      </c>
      <c r="H4" t="s">
        <v>57</v>
      </c>
      <c r="I4" t="s">
        <v>57</v>
      </c>
      <c r="J4" s="4">
        <v>328</v>
      </c>
      <c r="K4" s="4">
        <v>23</v>
      </c>
      <c r="L4" s="4">
        <v>1679</v>
      </c>
      <c r="M4" s="4">
        <v>545</v>
      </c>
      <c r="N4" s="4">
        <v>299</v>
      </c>
    </row>
    <row r="5" spans="1:14" x14ac:dyDescent="0.2">
      <c r="A5" t="s">
        <v>58</v>
      </c>
      <c r="B5" s="3" t="s">
        <v>16</v>
      </c>
      <c r="C5" s="4">
        <v>57</v>
      </c>
      <c r="D5" s="4">
        <v>7</v>
      </c>
      <c r="E5" s="4">
        <v>153</v>
      </c>
      <c r="F5" s="4">
        <v>124</v>
      </c>
      <c r="G5" s="4">
        <v>25</v>
      </c>
      <c r="H5" t="s">
        <v>58</v>
      </c>
      <c r="I5" t="s">
        <v>58</v>
      </c>
      <c r="J5" s="4">
        <v>57</v>
      </c>
      <c r="K5" s="4">
        <v>7</v>
      </c>
      <c r="L5" s="4">
        <v>153</v>
      </c>
      <c r="M5" s="4">
        <v>124</v>
      </c>
      <c r="N5" s="4">
        <v>25</v>
      </c>
    </row>
    <row r="6" spans="1:14" x14ac:dyDescent="0.2">
      <c r="A6" t="s">
        <v>58</v>
      </c>
      <c r="B6" s="3" t="s">
        <v>17</v>
      </c>
      <c r="C6" s="4">
        <v>114</v>
      </c>
      <c r="D6" s="4">
        <v>6</v>
      </c>
      <c r="E6" s="4">
        <v>662</v>
      </c>
      <c r="F6" s="4">
        <v>231</v>
      </c>
      <c r="G6" s="4">
        <v>83</v>
      </c>
      <c r="H6" t="s">
        <v>58</v>
      </c>
      <c r="I6" t="s">
        <v>58</v>
      </c>
      <c r="J6" s="4">
        <v>114</v>
      </c>
      <c r="K6" s="4">
        <v>6</v>
      </c>
      <c r="L6" s="4">
        <v>662</v>
      </c>
      <c r="M6" s="4">
        <v>231</v>
      </c>
      <c r="N6" s="4">
        <v>83</v>
      </c>
    </row>
    <row r="7" spans="1:14" x14ac:dyDescent="0.2">
      <c r="A7" t="s">
        <v>58</v>
      </c>
      <c r="B7" s="3" t="s">
        <v>18</v>
      </c>
      <c r="C7" s="4">
        <v>541</v>
      </c>
      <c r="D7" s="4">
        <v>37</v>
      </c>
      <c r="E7" s="4">
        <v>2299</v>
      </c>
      <c r="F7" s="4">
        <v>1120</v>
      </c>
      <c r="G7" s="4">
        <v>352</v>
      </c>
      <c r="H7" t="s">
        <v>58</v>
      </c>
      <c r="I7" t="s">
        <v>58</v>
      </c>
      <c r="J7" s="4">
        <v>541</v>
      </c>
      <c r="K7" s="4">
        <v>37</v>
      </c>
      <c r="L7" s="4">
        <v>2299</v>
      </c>
      <c r="M7" s="4">
        <v>1120</v>
      </c>
      <c r="N7" s="4">
        <v>352</v>
      </c>
    </row>
    <row r="8" spans="1:14" x14ac:dyDescent="0.2">
      <c r="A8" t="s">
        <v>59</v>
      </c>
      <c r="B8" s="3" t="s">
        <v>46</v>
      </c>
      <c r="C8" s="4">
        <v>2640</v>
      </c>
      <c r="D8" s="4">
        <v>247</v>
      </c>
      <c r="E8" s="4">
        <v>9338</v>
      </c>
      <c r="F8" s="4">
        <v>9006</v>
      </c>
      <c r="G8" s="4">
        <v>3431</v>
      </c>
      <c r="H8" t="s">
        <v>59</v>
      </c>
      <c r="I8" t="s">
        <v>59</v>
      </c>
      <c r="J8" s="4">
        <v>2640</v>
      </c>
      <c r="K8" s="4">
        <v>247</v>
      </c>
      <c r="L8" s="4">
        <v>9338</v>
      </c>
      <c r="M8" s="4">
        <v>9006</v>
      </c>
      <c r="N8" s="4">
        <v>3431</v>
      </c>
    </row>
    <row r="9" spans="1:14" x14ac:dyDescent="0.2">
      <c r="A9" t="s">
        <v>59</v>
      </c>
      <c r="B9" s="3" t="s">
        <v>19</v>
      </c>
      <c r="C9" s="4">
        <v>130</v>
      </c>
      <c r="D9" s="4">
        <v>13</v>
      </c>
      <c r="E9" s="4">
        <v>1115</v>
      </c>
      <c r="F9" s="4">
        <v>1448</v>
      </c>
      <c r="G9" s="4">
        <v>271</v>
      </c>
      <c r="H9" t="s">
        <v>59</v>
      </c>
      <c r="I9" t="s">
        <v>59</v>
      </c>
      <c r="J9" s="4">
        <v>130</v>
      </c>
      <c r="K9" s="4">
        <v>13</v>
      </c>
      <c r="L9" s="4">
        <v>1115</v>
      </c>
      <c r="M9" s="4">
        <v>1448</v>
      </c>
      <c r="N9" s="4">
        <v>271</v>
      </c>
    </row>
    <row r="10" spans="1:14" x14ac:dyDescent="0.2">
      <c r="A10" t="s">
        <v>57</v>
      </c>
      <c r="B10" s="3" t="s">
        <v>20</v>
      </c>
      <c r="C10" s="4">
        <v>1464</v>
      </c>
      <c r="D10" s="4">
        <v>143</v>
      </c>
      <c r="E10" s="4">
        <v>2955</v>
      </c>
      <c r="F10" s="4">
        <v>1433</v>
      </c>
      <c r="G10" s="4">
        <v>397</v>
      </c>
      <c r="H10" t="s">
        <v>57</v>
      </c>
      <c r="I10" t="s">
        <v>57</v>
      </c>
      <c r="J10" s="4">
        <v>1464</v>
      </c>
      <c r="K10" s="4">
        <v>143</v>
      </c>
      <c r="L10" s="4">
        <v>2955</v>
      </c>
      <c r="M10" s="4">
        <v>1433</v>
      </c>
      <c r="N10" s="4">
        <v>397</v>
      </c>
    </row>
    <row r="11" spans="1:14" x14ac:dyDescent="0.2">
      <c r="A11" t="s">
        <v>59</v>
      </c>
      <c r="B11" s="3" t="s">
        <v>21</v>
      </c>
      <c r="C11" s="4">
        <v>754</v>
      </c>
      <c r="D11" s="4">
        <v>83</v>
      </c>
      <c r="E11" s="4">
        <v>2743</v>
      </c>
      <c r="F11" s="4">
        <v>2934</v>
      </c>
      <c r="G11" s="4">
        <v>1128</v>
      </c>
      <c r="H11" t="s">
        <v>59</v>
      </c>
      <c r="I11" t="s">
        <v>59</v>
      </c>
      <c r="J11" s="4">
        <v>754</v>
      </c>
      <c r="K11" s="4">
        <v>83</v>
      </c>
      <c r="L11" s="4">
        <v>2743</v>
      </c>
      <c r="M11" s="4">
        <v>2934</v>
      </c>
      <c r="N11" s="4">
        <v>1128</v>
      </c>
    </row>
    <row r="12" spans="1:14" x14ac:dyDescent="0.2">
      <c r="A12" t="s">
        <v>59</v>
      </c>
      <c r="B12" s="3" t="s">
        <v>22</v>
      </c>
      <c r="C12" s="4">
        <v>7525</v>
      </c>
      <c r="D12" s="4">
        <v>680</v>
      </c>
      <c r="E12" s="4">
        <v>27236</v>
      </c>
      <c r="F12" s="4">
        <v>24589</v>
      </c>
      <c r="G12" s="4">
        <v>13449</v>
      </c>
      <c r="H12" t="s">
        <v>59</v>
      </c>
      <c r="I12" t="s">
        <v>59</v>
      </c>
      <c r="J12" s="4">
        <v>7525</v>
      </c>
      <c r="K12" s="4">
        <v>680</v>
      </c>
      <c r="L12" s="4">
        <v>27236</v>
      </c>
      <c r="M12" s="4">
        <v>24589</v>
      </c>
      <c r="N12" s="4">
        <v>13449</v>
      </c>
    </row>
    <row r="13" spans="1:14" x14ac:dyDescent="0.2">
      <c r="A13" t="s">
        <v>57</v>
      </c>
      <c r="B13" s="3" t="s">
        <v>23</v>
      </c>
      <c r="C13" s="4">
        <v>667</v>
      </c>
      <c r="D13" s="4">
        <v>58</v>
      </c>
      <c r="E13" s="4">
        <v>2585</v>
      </c>
      <c r="F13" s="4">
        <v>1933</v>
      </c>
      <c r="G13" s="4">
        <v>884</v>
      </c>
      <c r="H13" t="s">
        <v>57</v>
      </c>
      <c r="I13" t="s">
        <v>57</v>
      </c>
      <c r="J13" s="4">
        <v>667</v>
      </c>
      <c r="K13" s="4">
        <v>58</v>
      </c>
      <c r="L13" s="4">
        <v>2585</v>
      </c>
      <c r="M13" s="4">
        <v>1933</v>
      </c>
      <c r="N13" s="4">
        <v>884</v>
      </c>
    </row>
    <row r="14" spans="1:14" x14ac:dyDescent="0.2">
      <c r="A14" t="s">
        <v>58</v>
      </c>
      <c r="B14" s="3" t="s">
        <v>24</v>
      </c>
      <c r="C14" s="4">
        <v>20</v>
      </c>
      <c r="D14" s="4">
        <v>1</v>
      </c>
      <c r="E14" s="4">
        <v>179</v>
      </c>
      <c r="F14" s="4">
        <v>75</v>
      </c>
      <c r="G14" s="4">
        <v>21</v>
      </c>
      <c r="H14" t="s">
        <v>58</v>
      </c>
      <c r="I14" t="s">
        <v>58</v>
      </c>
      <c r="J14" s="4">
        <v>20</v>
      </c>
      <c r="K14" s="4">
        <v>1</v>
      </c>
      <c r="L14" s="4">
        <v>179</v>
      </c>
      <c r="M14" s="4">
        <v>75</v>
      </c>
      <c r="N14" s="4">
        <v>21</v>
      </c>
    </row>
    <row r="15" spans="1:14" x14ac:dyDescent="0.2">
      <c r="A15" t="s">
        <v>59</v>
      </c>
      <c r="B15" s="3" t="s">
        <v>25</v>
      </c>
      <c r="C15" s="4">
        <v>150</v>
      </c>
      <c r="D15" s="4">
        <v>16</v>
      </c>
      <c r="E15" s="4">
        <v>774</v>
      </c>
      <c r="F15" s="4">
        <v>1286</v>
      </c>
      <c r="G15" s="4">
        <v>270</v>
      </c>
      <c r="H15" t="s">
        <v>59</v>
      </c>
      <c r="I15" t="s">
        <v>59</v>
      </c>
      <c r="J15" s="4">
        <v>150</v>
      </c>
      <c r="K15" s="4">
        <v>16</v>
      </c>
      <c r="L15" s="4">
        <v>774</v>
      </c>
      <c r="M15" s="4">
        <v>1286</v>
      </c>
      <c r="N15" s="4">
        <v>270</v>
      </c>
    </row>
    <row r="16" spans="1:14" x14ac:dyDescent="0.2">
      <c r="A16" t="s">
        <v>59</v>
      </c>
      <c r="B16" s="3" t="s">
        <v>26</v>
      </c>
      <c r="C16" s="4">
        <v>201</v>
      </c>
      <c r="D16" s="4">
        <v>23</v>
      </c>
      <c r="E16" s="4">
        <v>1483</v>
      </c>
      <c r="F16" s="4">
        <v>1881</v>
      </c>
      <c r="G16" s="4">
        <v>407</v>
      </c>
      <c r="H16" t="s">
        <v>59</v>
      </c>
      <c r="I16" t="s">
        <v>59</v>
      </c>
      <c r="J16" s="4">
        <v>201</v>
      </c>
      <c r="K16" s="4">
        <v>23</v>
      </c>
      <c r="L16" s="4">
        <v>1483</v>
      </c>
      <c r="M16" s="4">
        <v>1881</v>
      </c>
      <c r="N16" s="4">
        <v>407</v>
      </c>
    </row>
    <row r="17" spans="1:14" x14ac:dyDescent="0.2">
      <c r="A17" t="s">
        <v>59</v>
      </c>
      <c r="B17" s="3" t="s">
        <v>27</v>
      </c>
      <c r="C17" s="4">
        <v>2830</v>
      </c>
      <c r="D17" s="4">
        <v>214</v>
      </c>
      <c r="E17" s="4">
        <v>12464</v>
      </c>
      <c r="F17" s="4">
        <v>6712</v>
      </c>
      <c r="G17" s="4">
        <v>2878</v>
      </c>
      <c r="H17" t="s">
        <v>59</v>
      </c>
      <c r="I17" t="s">
        <v>59</v>
      </c>
      <c r="J17" s="4">
        <v>2830</v>
      </c>
      <c r="K17" s="4">
        <v>214</v>
      </c>
      <c r="L17" s="4">
        <v>12464</v>
      </c>
      <c r="M17" s="4">
        <v>6712</v>
      </c>
      <c r="N17" s="4">
        <v>2878</v>
      </c>
    </row>
    <row r="18" spans="1:14" x14ac:dyDescent="0.2">
      <c r="A18" t="s">
        <v>58</v>
      </c>
      <c r="B18" s="3" t="s">
        <v>28</v>
      </c>
      <c r="C18" s="4">
        <v>449</v>
      </c>
      <c r="D18" s="4">
        <v>51</v>
      </c>
      <c r="E18" s="4">
        <v>2412</v>
      </c>
      <c r="F18" s="4">
        <v>641</v>
      </c>
      <c r="G18" s="4">
        <v>405</v>
      </c>
      <c r="H18" t="s">
        <v>58</v>
      </c>
      <c r="I18" t="s">
        <v>58</v>
      </c>
      <c r="J18" s="4">
        <v>449</v>
      </c>
      <c r="K18" s="4">
        <v>51</v>
      </c>
      <c r="L18" s="4">
        <v>2412</v>
      </c>
      <c r="M18" s="4">
        <v>641</v>
      </c>
      <c r="N18" s="4">
        <v>405</v>
      </c>
    </row>
    <row r="19" spans="1:14" x14ac:dyDescent="0.2">
      <c r="A19" t="s">
        <v>58</v>
      </c>
      <c r="B19" s="3" t="s">
        <v>29</v>
      </c>
      <c r="C19" s="4">
        <v>97</v>
      </c>
      <c r="D19" s="4">
        <v>19</v>
      </c>
      <c r="E19" s="4">
        <v>660</v>
      </c>
      <c r="F19" s="4">
        <v>398</v>
      </c>
      <c r="G19" s="4">
        <v>109</v>
      </c>
      <c r="H19" t="s">
        <v>58</v>
      </c>
      <c r="I19" t="s">
        <v>58</v>
      </c>
      <c r="J19" s="4">
        <v>97</v>
      </c>
      <c r="K19" s="4">
        <v>19</v>
      </c>
      <c r="L19" s="4">
        <v>660</v>
      </c>
      <c r="M19" s="4">
        <v>398</v>
      </c>
      <c r="N19" s="4">
        <v>109</v>
      </c>
    </row>
    <row r="20" spans="1:14" x14ac:dyDescent="0.2">
      <c r="A20" t="s">
        <v>58</v>
      </c>
      <c r="B20" s="3" t="s">
        <v>30</v>
      </c>
      <c r="C20" s="4">
        <v>440</v>
      </c>
      <c r="D20" s="4">
        <v>35</v>
      </c>
      <c r="E20" s="4">
        <v>1648</v>
      </c>
      <c r="F20" s="4">
        <v>731</v>
      </c>
      <c r="G20" s="4">
        <v>231</v>
      </c>
      <c r="H20" t="s">
        <v>58</v>
      </c>
      <c r="I20" t="s">
        <v>58</v>
      </c>
      <c r="J20" s="4">
        <v>440</v>
      </c>
      <c r="K20" s="4">
        <v>35</v>
      </c>
      <c r="L20" s="4">
        <v>1648</v>
      </c>
      <c r="M20" s="4">
        <v>731</v>
      </c>
      <c r="N20" s="4">
        <v>231</v>
      </c>
    </row>
    <row r="21" spans="1:14" x14ac:dyDescent="0.2">
      <c r="A21" t="s">
        <v>57</v>
      </c>
      <c r="B21" s="3" t="s">
        <v>31</v>
      </c>
      <c r="C21" s="4">
        <v>671</v>
      </c>
      <c r="D21" s="4">
        <v>154</v>
      </c>
      <c r="E21" s="4">
        <v>5158</v>
      </c>
      <c r="F21" s="4">
        <v>2401</v>
      </c>
      <c r="G21" s="4">
        <v>795</v>
      </c>
      <c r="H21" t="s">
        <v>57</v>
      </c>
      <c r="I21" t="s">
        <v>57</v>
      </c>
      <c r="J21" s="4">
        <v>671</v>
      </c>
      <c r="K21" s="4">
        <v>154</v>
      </c>
      <c r="L21" s="4">
        <v>5158</v>
      </c>
      <c r="M21" s="4">
        <v>2401</v>
      </c>
      <c r="N21" s="4">
        <v>795</v>
      </c>
    </row>
    <row r="22" spans="1:14" x14ac:dyDescent="0.2">
      <c r="A22" t="s">
        <v>57</v>
      </c>
      <c r="B22" s="3" t="s">
        <v>32</v>
      </c>
      <c r="C22" s="4">
        <v>90</v>
      </c>
      <c r="D22" s="4">
        <v>16</v>
      </c>
      <c r="E22" s="4">
        <v>181</v>
      </c>
      <c r="F22" s="4">
        <v>1018</v>
      </c>
      <c r="G22" s="4">
        <v>65</v>
      </c>
      <c r="H22" t="s">
        <v>57</v>
      </c>
      <c r="I22" t="s">
        <v>57</v>
      </c>
      <c r="J22" s="4">
        <v>90</v>
      </c>
      <c r="K22" s="4">
        <v>16</v>
      </c>
      <c r="L22" s="4">
        <v>181</v>
      </c>
      <c r="M22" s="4">
        <v>1018</v>
      </c>
      <c r="N22" s="4">
        <v>65</v>
      </c>
    </row>
    <row r="23" spans="1:14" x14ac:dyDescent="0.2">
      <c r="A23" t="s">
        <v>59</v>
      </c>
      <c r="B23" s="3" t="s">
        <v>33</v>
      </c>
      <c r="C23" s="4">
        <v>86</v>
      </c>
      <c r="D23" s="4">
        <v>7</v>
      </c>
      <c r="E23" s="4">
        <v>142</v>
      </c>
      <c r="F23" s="4">
        <v>743</v>
      </c>
      <c r="G23" s="4">
        <v>133</v>
      </c>
      <c r="H23" t="s">
        <v>59</v>
      </c>
      <c r="I23" t="s">
        <v>59</v>
      </c>
      <c r="J23" s="4">
        <v>86</v>
      </c>
      <c r="K23" s="4">
        <v>7</v>
      </c>
      <c r="L23" s="4">
        <v>142</v>
      </c>
      <c r="M23" s="4">
        <v>743</v>
      </c>
      <c r="N23" s="4">
        <v>133</v>
      </c>
    </row>
    <row r="24" spans="1:14" x14ac:dyDescent="0.2">
      <c r="A24" t="s">
        <v>59</v>
      </c>
      <c r="B24" s="3" t="s">
        <v>34</v>
      </c>
      <c r="C24" s="4">
        <v>1099</v>
      </c>
      <c r="D24" s="4">
        <v>123</v>
      </c>
      <c r="E24" s="4">
        <v>7638</v>
      </c>
      <c r="F24" s="4">
        <v>7375</v>
      </c>
      <c r="G24" s="4">
        <v>1344</v>
      </c>
      <c r="H24" t="s">
        <v>59</v>
      </c>
      <c r="I24" t="s">
        <v>59</v>
      </c>
      <c r="J24" s="4">
        <v>1099</v>
      </c>
      <c r="K24" s="4">
        <v>123</v>
      </c>
      <c r="L24" s="4">
        <v>7638</v>
      </c>
      <c r="M24" s="4">
        <v>7375</v>
      </c>
      <c r="N24" s="4">
        <v>1344</v>
      </c>
    </row>
    <row r="25" spans="1:14" x14ac:dyDescent="0.2">
      <c r="B25" s="3" t="s">
        <v>64</v>
      </c>
      <c r="C25" s="4"/>
      <c r="D25" s="4"/>
      <c r="E25" s="4"/>
      <c r="F25" s="4"/>
      <c r="G25" s="4"/>
    </row>
    <row r="26" spans="1:14" x14ac:dyDescent="0.2">
      <c r="B26" s="3" t="s">
        <v>36</v>
      </c>
      <c r="C26" s="4">
        <v>20353</v>
      </c>
      <c r="D26" s="4">
        <v>1956</v>
      </c>
      <c r="E26" s="4">
        <v>83504</v>
      </c>
      <c r="F26" s="4">
        <v>66624</v>
      </c>
      <c r="G26" s="4">
        <v>26977</v>
      </c>
    </row>
    <row r="30" spans="1:14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3" t="s">
        <v>65</v>
      </c>
      <c r="I30" s="13" t="s">
        <v>66</v>
      </c>
    </row>
    <row r="31" spans="1:14" x14ac:dyDescent="0.2">
      <c r="B31" s="3" t="s">
        <v>57</v>
      </c>
      <c r="C31" s="15">
        <v>3220</v>
      </c>
      <c r="D31" s="15">
        <v>394</v>
      </c>
      <c r="E31" s="15">
        <v>12558</v>
      </c>
      <c r="F31" s="15">
        <v>7330</v>
      </c>
      <c r="G31" s="15">
        <v>2440</v>
      </c>
      <c r="H31" s="15">
        <f>SUM(C31:G31)</f>
        <v>25942</v>
      </c>
      <c r="I31" s="14">
        <f>H31/$H$34</f>
        <v>0.13009116711966059</v>
      </c>
    </row>
    <row r="32" spans="1:14" x14ac:dyDescent="0.2">
      <c r="B32" s="3" t="s">
        <v>59</v>
      </c>
      <c r="C32" s="15">
        <v>15415</v>
      </c>
      <c r="D32" s="15">
        <v>1406</v>
      </c>
      <c r="E32" s="15">
        <v>62933</v>
      </c>
      <c r="F32" s="15">
        <v>55974</v>
      </c>
      <c r="G32" s="15">
        <v>23311</v>
      </c>
      <c r="H32" s="15">
        <f t="shared" ref="H32:H33" si="0">SUM(C32:G32)</f>
        <v>159039</v>
      </c>
      <c r="I32" s="14">
        <f t="shared" ref="I32:I33" si="1">H32/$H$34</f>
        <v>0.79753176808047577</v>
      </c>
    </row>
    <row r="33" spans="2:9" x14ac:dyDescent="0.2">
      <c r="B33" s="3" t="s">
        <v>58</v>
      </c>
      <c r="C33" s="15">
        <v>1718</v>
      </c>
      <c r="D33" s="15">
        <v>156</v>
      </c>
      <c r="E33" s="15">
        <v>8013</v>
      </c>
      <c r="F33" s="15">
        <v>3320</v>
      </c>
      <c r="G33" s="15">
        <v>1226</v>
      </c>
      <c r="H33" s="15">
        <f t="shared" si="0"/>
        <v>14433</v>
      </c>
      <c r="I33" s="14">
        <f t="shared" si="1"/>
        <v>7.2377064799863597E-2</v>
      </c>
    </row>
    <row r="34" spans="2:9" x14ac:dyDescent="0.2">
      <c r="B34" s="3" t="s">
        <v>36</v>
      </c>
      <c r="C34" s="15">
        <v>20353</v>
      </c>
      <c r="D34" s="15">
        <v>1956</v>
      </c>
      <c r="E34" s="15">
        <v>83504</v>
      </c>
      <c r="F34" s="15">
        <v>66624</v>
      </c>
      <c r="G34" s="15">
        <v>26977</v>
      </c>
      <c r="H34" s="16">
        <f>SUM(H31:H33)</f>
        <v>199414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2020-04-28T16:41:30Z</dcterms:modified>
</cp:coreProperties>
</file>