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<sst xmlns="http://schemas.openxmlformats.org/spreadsheetml/2006/main" count="29" uniqueCount="28">
  <si>
    <t>Milestone</t>
  </si>
  <si>
    <t>Deliverable</t>
  </si>
  <si>
    <t>Time</t>
  </si>
  <si>
    <t>Payment</t>
  </si>
  <si>
    <t>Remarks</t>
  </si>
  <si>
    <t>Basic Simulation for Preamble Detection</t>
  </si>
  <si>
    <t>15 days</t>
  </si>
  <si>
    <t>10% of Overall Cost</t>
  </si>
  <si>
    <t>Basic Simulation for Equalizer, Time and Frequency Synchronization</t>
  </si>
  <si>
    <t>45 days</t>
  </si>
  <si>
    <t>40% of Overall cost</t>
  </si>
  <si>
    <t>Hardware compatible MATLAB implementation</t>
  </si>
  <si>
    <t>90 days</t>
  </si>
  <si>
    <t>Final Payment</t>
  </si>
  <si>
    <t>Total</t>
  </si>
  <si>
    <t>S.No</t>
  </si>
  <si>
    <t>Head</t>
  </si>
  <si>
    <t>Cost</t>
  </si>
  <si>
    <t>Man power</t>
  </si>
  <si>
    <t>Hardware/Software</t>
  </si>
  <si>
    <t>Contingency</t>
  </si>
  <si>
    <t>Travel</t>
  </si>
  <si>
    <t>Consumables</t>
  </si>
  <si>
    <t>Institute overhead cost (20% of project cost)</t>
  </si>
  <si>
    <t>Gross Total</t>
  </si>
  <si>
    <t>State GST (9% of overall cost)</t>
  </si>
  <si>
    <t>Central GST (9% of overall cost)</t>
  </si>
  <si>
    <t xml:space="preserve">Grand 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</si>
</sst>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Sans"/>
    </font>
    <font>
      <b/>
      <sz val="10.0"/>
      <color rgb="FF000000"/>
      <name val="Sans"/>
    </font>
    <font>
      <b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shrinkToFit="0" wrapText="1"/>
    </xf>
    <xf borderId="1" fillId="0" fontId="0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right" readingOrder="0"/>
    </xf>
    <xf borderId="1" fillId="0" fontId="3" numFmtId="0" xfId="0" applyBorder="1" applyFont="1"/>
    <xf borderId="1" fillId="0" fontId="0" numFmtId="0" xfId="0" applyAlignment="1" applyBorder="1" applyFont="1">
      <alignment horizontal="left" readingOrder="0" shrinkToFit="0" vertical="bottom" wrapText="1"/>
    </xf>
    <xf borderId="1" fillId="0" fontId="0" numFmtId="0" xfId="0" applyAlignment="1" applyBorder="1" applyFont="1">
      <alignment horizontal="right" readingOrder="0" shrinkToFit="0" vertical="center" wrapText="1"/>
    </xf>
    <xf borderId="1" fillId="0" fontId="0" numFmtId="0" xfId="0" applyAlignment="1" applyBorder="1" applyFont="1">
      <alignment horizontal="right" shrinkToFit="0" vertical="center" wrapText="1"/>
    </xf>
    <xf borderId="1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3" numFmtId="0" xfId="0" applyAlignment="1" applyBorder="1" applyFont="1">
      <alignment shrinkToFit="0" wrapText="1"/>
    </xf>
    <xf borderId="0" fillId="0" fontId="0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left" shrinkToFit="0" vertical="bottom" wrapText="1"/>
    </xf>
    <xf borderId="0" fillId="0" fontId="0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wrapText="1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2" fillId="0" fontId="1" numFmtId="0" xfId="0" applyAlignment="1" applyBorder="1" applyFont="1">
      <alignment horizontal="left" shrinkToFit="0" vertical="bottom" wrapText="1"/>
    </xf>
    <xf borderId="2" fillId="0" fontId="1" numFmtId="0" xfId="0" applyAlignment="1" applyBorder="1" applyFont="1">
      <alignment horizontal="right" shrinkToFit="0" vertical="bottom" wrapText="1"/>
    </xf>
    <xf borderId="2" fillId="0" fontId="0" numFmtId="0" xfId="0" applyAlignment="1" applyBorder="1" applyFont="1">
      <alignment horizontal="left" shrinkToFit="0" vertical="bottom" wrapText="1"/>
    </xf>
    <xf borderId="2" fillId="0" fontId="0" numFmtId="0" xfId="0" applyAlignment="1" applyBorder="1" applyFont="1">
      <alignment horizontal="right" shrinkToFit="0" vertical="center" wrapText="1"/>
    </xf>
    <xf borderId="2" fillId="0" fontId="0" numFmtId="0" xfId="0" applyAlignment="1" applyBorder="1" applyFont="1">
      <alignment horizontal="right" shrinkToFit="0" vertical="bottom" wrapText="1"/>
    </xf>
    <xf borderId="2" fillId="0" fontId="0" numFmtId="0" xfId="0" applyAlignment="1" applyBorder="1" applyFont="1">
      <alignment horizontal="left" shrinkToFit="0" vertical="bottom" wrapText="0"/>
    </xf>
    <xf borderId="2" fillId="0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right" shrinkToFit="0" vertical="bottom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6.14"/>
    <col customWidth="1" min="3" max="4" width="9.71"/>
    <col customWidth="1" min="5" max="5" width="14.86"/>
    <col customWidth="1" min="6" max="7" width="9.14"/>
  </cols>
  <sheetData>
    <row r="1" ht="12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12.75" customHeight="1">
      <c r="A2" s="6">
        <v>1.0</v>
      </c>
      <c r="B2" s="7" t="s">
        <v>5</v>
      </c>
      <c r="C2" s="8" t="s">
        <v>6</v>
      </c>
      <c r="D2" s="9" t="str">
        <f>0.1*D5</f>
        <v>80712</v>
      </c>
      <c r="E2" s="7" t="s">
        <v>7</v>
      </c>
    </row>
    <row r="3" ht="12.75" customHeight="1">
      <c r="A3" s="6">
        <v>2.0</v>
      </c>
      <c r="B3" s="10" t="s">
        <v>8</v>
      </c>
      <c r="C3" s="11" t="s">
        <v>9</v>
      </c>
      <c r="D3" s="12" t="str">
        <f>0.4*D5</f>
        <v>322848</v>
      </c>
      <c r="E3" s="7" t="s">
        <v>10</v>
      </c>
    </row>
    <row r="4" ht="12.75" customHeight="1">
      <c r="A4" s="6">
        <v>3.0</v>
      </c>
      <c r="B4" s="10" t="s">
        <v>11</v>
      </c>
      <c r="C4" s="11" t="s">
        <v>12</v>
      </c>
      <c r="D4" s="12" t="str">
        <f>0.5*D5</f>
        <v>403560</v>
      </c>
      <c r="E4" s="7" t="s">
        <v>13</v>
      </c>
    </row>
    <row r="5" ht="12.75" customHeight="1">
      <c r="A5" s="6"/>
      <c r="B5" s="13" t="s">
        <v>14</v>
      </c>
      <c r="C5" s="12"/>
      <c r="D5" s="14">
        <v>807120.0</v>
      </c>
      <c r="E5" s="15"/>
    </row>
    <row r="6" ht="12.75" customHeight="1">
      <c r="A6" s="16"/>
      <c r="B6" s="17"/>
      <c r="C6" s="18"/>
      <c r="D6" s="18"/>
      <c r="E6" s="19"/>
    </row>
    <row r="7" ht="12.75" customHeight="1">
      <c r="A7" s="16"/>
      <c r="B7" s="17"/>
      <c r="C7" s="18"/>
      <c r="D7" s="18"/>
      <c r="E7" s="19"/>
    </row>
    <row r="8" ht="12.75" customHeight="1">
      <c r="A8" s="20"/>
      <c r="B8" s="17"/>
      <c r="C8" s="21"/>
      <c r="D8" s="22"/>
      <c r="E8" s="19"/>
    </row>
    <row r="9" ht="12.75" customHeight="1">
      <c r="A9" s="16"/>
      <c r="B9" s="23"/>
      <c r="C9" s="24"/>
      <c r="D9" s="24"/>
      <c r="E9" s="19"/>
    </row>
    <row r="10" ht="12.75" customHeight="1">
      <c r="A10" s="20"/>
      <c r="B10" s="17"/>
      <c r="C10" s="21"/>
      <c r="D10" s="21"/>
      <c r="E10" s="19"/>
    </row>
    <row r="11" ht="12.75" customHeight="1">
      <c r="A11" s="20"/>
      <c r="B11" s="17"/>
      <c r="C11" s="21"/>
      <c r="D11" s="21"/>
      <c r="E11" s="19"/>
    </row>
    <row r="12" ht="12.75" customHeight="1">
      <c r="A12" s="20"/>
      <c r="B12" s="17"/>
      <c r="C12" s="21"/>
      <c r="D12" s="21"/>
      <c r="E12" s="19"/>
    </row>
    <row r="13" ht="12.75" customHeight="1">
      <c r="A13" s="20"/>
      <c r="B13" s="17"/>
      <c r="C13" s="21"/>
      <c r="D13" s="21"/>
      <c r="E13" s="19"/>
    </row>
    <row r="14" ht="12.75" customHeight="1">
      <c r="A14" s="20"/>
      <c r="B14" s="17"/>
      <c r="C14" s="21"/>
      <c r="D14" s="21"/>
      <c r="E14" s="19"/>
    </row>
    <row r="15" ht="12.75" customHeight="1">
      <c r="A15" s="20"/>
      <c r="B15" s="17"/>
      <c r="C15" s="21"/>
      <c r="D15" s="21"/>
      <c r="E15" s="19"/>
    </row>
    <row r="16" ht="12.75" customHeight="1">
      <c r="A16" s="20"/>
      <c r="B16" s="17"/>
      <c r="C16" s="21"/>
      <c r="D16" s="21"/>
      <c r="E16" s="19"/>
    </row>
    <row r="17" ht="12.75" customHeight="1">
      <c r="A17" s="20"/>
      <c r="B17" s="17"/>
      <c r="C17" s="21"/>
      <c r="D17" s="21"/>
      <c r="E17" s="19"/>
    </row>
    <row r="18" ht="12.75" customHeight="1">
      <c r="A18" s="20"/>
      <c r="B18" s="17"/>
      <c r="C18" s="21"/>
      <c r="D18" s="21"/>
      <c r="E18" s="19"/>
    </row>
    <row r="19" ht="12.75" customHeight="1">
      <c r="A19" s="20"/>
      <c r="B19" s="17"/>
      <c r="C19" s="21"/>
      <c r="D19" s="21"/>
      <c r="E19" s="19"/>
    </row>
    <row r="20" ht="12.75" customHeight="1">
      <c r="A20" s="20"/>
      <c r="B20" s="17"/>
      <c r="C20" s="21"/>
      <c r="D20" s="21"/>
      <c r="E20" s="19"/>
    </row>
    <row r="21" ht="12.75" customHeight="1">
      <c r="A21" s="20"/>
      <c r="B21" s="17"/>
      <c r="C21" s="21"/>
      <c r="D21" s="21"/>
      <c r="E21" s="19"/>
    </row>
    <row r="22" ht="12.75" customHeight="1">
      <c r="A22" s="20"/>
      <c r="B22" s="17"/>
      <c r="C22" s="21"/>
      <c r="D22" s="21"/>
      <c r="E22" s="19"/>
    </row>
    <row r="23" ht="12.75" customHeight="1">
      <c r="A23" s="20"/>
      <c r="B23" s="17"/>
      <c r="C23" s="21"/>
      <c r="D23" s="21"/>
      <c r="E23" s="19"/>
    </row>
    <row r="24" ht="12.75" customHeight="1">
      <c r="A24" s="20"/>
      <c r="B24" s="17"/>
      <c r="C24" s="21"/>
      <c r="D24" s="21"/>
      <c r="E24" s="19"/>
    </row>
    <row r="25" ht="12.75" customHeight="1">
      <c r="A25" s="20"/>
      <c r="B25" s="17"/>
      <c r="C25" s="21"/>
      <c r="D25" s="21"/>
      <c r="E25" s="19"/>
    </row>
    <row r="26" ht="12.75" customHeight="1">
      <c r="A26" s="20"/>
      <c r="B26" s="17"/>
      <c r="C26" s="21"/>
      <c r="D26" s="21"/>
      <c r="E26" s="19"/>
    </row>
    <row r="27" ht="12.75" customHeight="1">
      <c r="A27" s="20"/>
      <c r="B27" s="17"/>
      <c r="C27" s="21"/>
      <c r="D27" s="21"/>
      <c r="E27" s="19"/>
    </row>
    <row r="28" ht="12.75" customHeight="1">
      <c r="A28" s="20"/>
      <c r="B28" s="17"/>
      <c r="C28" s="21"/>
      <c r="D28" s="21"/>
      <c r="E28" s="19"/>
    </row>
    <row r="29" ht="12.75" customHeight="1">
      <c r="A29" s="20"/>
      <c r="B29" s="17"/>
      <c r="C29" s="21"/>
      <c r="D29" s="21"/>
      <c r="E29" s="19"/>
    </row>
    <row r="30" ht="12.75" customHeight="1">
      <c r="A30" s="20"/>
      <c r="B30" s="17"/>
      <c r="C30" s="21"/>
      <c r="D30" s="21"/>
      <c r="E30" s="19"/>
    </row>
    <row r="31" ht="12.75" customHeight="1">
      <c r="A31" s="20"/>
      <c r="B31" s="17"/>
      <c r="C31" s="21"/>
      <c r="D31" s="21"/>
      <c r="E31" s="19"/>
    </row>
    <row r="32" ht="12.75" customHeight="1">
      <c r="A32" s="20"/>
      <c r="B32" s="17"/>
      <c r="C32" s="21"/>
      <c r="D32" s="21"/>
      <c r="E32" s="19"/>
    </row>
    <row r="33" ht="12.75" customHeight="1">
      <c r="A33" s="20"/>
      <c r="B33" s="17"/>
      <c r="C33" s="21"/>
      <c r="D33" s="21"/>
      <c r="E33" s="19"/>
    </row>
    <row r="34" ht="12.75" customHeight="1">
      <c r="A34" s="20"/>
      <c r="B34" s="17"/>
      <c r="C34" s="21"/>
      <c r="D34" s="21"/>
      <c r="E34" s="19"/>
    </row>
    <row r="35" ht="12.75" customHeight="1">
      <c r="A35" s="20"/>
      <c r="B35" s="17"/>
      <c r="C35" s="21"/>
      <c r="D35" s="21"/>
      <c r="E35" s="19"/>
    </row>
    <row r="36" ht="12.75" customHeight="1">
      <c r="A36" s="20"/>
      <c r="B36" s="17"/>
      <c r="C36" s="21"/>
      <c r="D36" s="21"/>
      <c r="E36" s="19"/>
    </row>
    <row r="37" ht="12.75" customHeight="1">
      <c r="A37" s="20"/>
      <c r="B37" s="17"/>
      <c r="C37" s="21"/>
      <c r="D37" s="21"/>
      <c r="E37" s="19"/>
    </row>
    <row r="38" ht="12.75" customHeight="1">
      <c r="A38" s="20"/>
      <c r="B38" s="17"/>
      <c r="C38" s="21"/>
      <c r="D38" s="21"/>
      <c r="E38" s="19"/>
    </row>
    <row r="39" ht="12.75" customHeight="1">
      <c r="A39" s="20"/>
      <c r="B39" s="17"/>
      <c r="C39" s="21"/>
      <c r="D39" s="21"/>
      <c r="E39" s="19"/>
    </row>
    <row r="40" ht="12.75" customHeight="1">
      <c r="A40" s="20"/>
      <c r="B40" s="17"/>
      <c r="C40" s="21"/>
      <c r="D40" s="21"/>
      <c r="E40" s="19"/>
    </row>
    <row r="41" ht="12.75" customHeight="1">
      <c r="A41" s="20"/>
      <c r="B41" s="17"/>
      <c r="C41" s="21"/>
      <c r="D41" s="21"/>
      <c r="E41" s="19"/>
    </row>
    <row r="42" ht="12.75" customHeight="1">
      <c r="A42" s="20"/>
      <c r="B42" s="17"/>
      <c r="C42" s="21"/>
      <c r="D42" s="21"/>
      <c r="E42" s="19"/>
    </row>
    <row r="43" ht="12.75" customHeight="1">
      <c r="A43" s="20"/>
      <c r="B43" s="17"/>
      <c r="C43" s="21"/>
      <c r="D43" s="21"/>
      <c r="E43" s="19"/>
    </row>
    <row r="44" ht="12.75" customHeight="1">
      <c r="A44" s="20"/>
      <c r="B44" s="17"/>
      <c r="C44" s="21"/>
      <c r="D44" s="21"/>
      <c r="E44" s="19"/>
    </row>
    <row r="45" ht="12.75" customHeight="1">
      <c r="A45" s="20"/>
      <c r="B45" s="17"/>
      <c r="C45" s="21"/>
      <c r="D45" s="21"/>
      <c r="E45" s="19"/>
    </row>
    <row r="46" ht="12.75" customHeight="1">
      <c r="A46" s="20"/>
      <c r="B46" s="17"/>
      <c r="C46" s="21"/>
      <c r="D46" s="21"/>
      <c r="E46" s="19"/>
    </row>
    <row r="47" ht="12.75" customHeight="1">
      <c r="A47" s="20"/>
      <c r="B47" s="17"/>
      <c r="C47" s="21"/>
      <c r="D47" s="21"/>
      <c r="E47" s="19"/>
    </row>
    <row r="48" ht="12.75" customHeight="1">
      <c r="A48" s="20"/>
      <c r="B48" s="17"/>
      <c r="C48" s="21"/>
      <c r="D48" s="21"/>
      <c r="E48" s="19"/>
    </row>
    <row r="49" ht="12.75" customHeight="1">
      <c r="A49" s="20"/>
      <c r="B49" s="17"/>
      <c r="C49" s="21"/>
      <c r="D49" s="21"/>
      <c r="E49" s="19"/>
    </row>
    <row r="50" ht="12.75" customHeight="1">
      <c r="A50" s="20"/>
      <c r="B50" s="17"/>
      <c r="C50" s="21"/>
      <c r="D50" s="21"/>
      <c r="E50" s="19"/>
    </row>
    <row r="51" ht="12.75" customHeight="1">
      <c r="A51" s="20"/>
      <c r="B51" s="17"/>
      <c r="C51" s="21"/>
      <c r="D51" s="21"/>
      <c r="E51" s="19"/>
    </row>
    <row r="52" ht="12.75" customHeight="1">
      <c r="A52" s="20"/>
      <c r="B52" s="17"/>
      <c r="C52" s="21"/>
      <c r="D52" s="21"/>
      <c r="E52" s="19"/>
    </row>
    <row r="53" ht="12.75" customHeight="1">
      <c r="A53" s="20"/>
      <c r="B53" s="17"/>
      <c r="C53" s="21"/>
      <c r="D53" s="21"/>
      <c r="E53" s="19"/>
    </row>
    <row r="54" ht="12.75" customHeight="1">
      <c r="A54" s="20"/>
      <c r="B54" s="17"/>
      <c r="C54" s="21"/>
      <c r="D54" s="21"/>
      <c r="E54" s="19"/>
    </row>
    <row r="55" ht="12.75" customHeight="1">
      <c r="A55" s="20"/>
      <c r="B55" s="17"/>
      <c r="C55" s="21"/>
      <c r="D55" s="21"/>
      <c r="E55" s="19"/>
    </row>
    <row r="56" ht="12.75" customHeight="1">
      <c r="A56" s="20"/>
      <c r="B56" s="17"/>
      <c r="C56" s="21"/>
      <c r="D56" s="21"/>
      <c r="E56" s="19"/>
    </row>
    <row r="57" ht="12.75" customHeight="1">
      <c r="A57" s="20"/>
      <c r="B57" s="17"/>
      <c r="C57" s="21"/>
      <c r="D57" s="21"/>
      <c r="E57" s="19"/>
    </row>
    <row r="58" ht="12.75" customHeight="1">
      <c r="A58" s="20"/>
      <c r="B58" s="17"/>
      <c r="C58" s="21"/>
      <c r="D58" s="21"/>
      <c r="E58" s="19"/>
    </row>
    <row r="59" ht="12.75" customHeight="1">
      <c r="A59" s="20"/>
      <c r="B59" s="17"/>
      <c r="C59" s="21"/>
      <c r="D59" s="21"/>
      <c r="E59" s="19"/>
    </row>
    <row r="60" ht="12.75" customHeight="1">
      <c r="A60" s="20"/>
      <c r="B60" s="17"/>
      <c r="C60" s="21"/>
      <c r="D60" s="21"/>
      <c r="E60" s="19"/>
    </row>
    <row r="61" ht="12.75" customHeight="1">
      <c r="A61" s="20"/>
      <c r="B61" s="17"/>
      <c r="C61" s="21"/>
      <c r="D61" s="21"/>
      <c r="E61" s="19"/>
    </row>
    <row r="62" ht="12.75" customHeight="1">
      <c r="A62" s="20"/>
      <c r="B62" s="17"/>
      <c r="C62" s="21"/>
      <c r="D62" s="21"/>
      <c r="E62" s="19"/>
    </row>
    <row r="63" ht="12.75" customHeight="1">
      <c r="A63" s="20"/>
      <c r="B63" s="17"/>
      <c r="C63" s="21"/>
      <c r="D63" s="21"/>
      <c r="E63" s="19"/>
    </row>
    <row r="64" ht="12.75" customHeight="1">
      <c r="A64" s="20"/>
      <c r="B64" s="17"/>
      <c r="C64" s="21"/>
      <c r="D64" s="21"/>
      <c r="E64" s="19"/>
    </row>
    <row r="65" ht="12.75" customHeight="1">
      <c r="A65" s="20"/>
      <c r="B65" s="17"/>
      <c r="C65" s="21"/>
      <c r="D65" s="21"/>
      <c r="E65" s="19"/>
    </row>
    <row r="66" ht="12.75" customHeight="1">
      <c r="A66" s="20"/>
      <c r="B66" s="17"/>
      <c r="C66" s="21"/>
      <c r="D66" s="21"/>
      <c r="E66" s="19"/>
    </row>
    <row r="67" ht="12.75" customHeight="1">
      <c r="A67" s="20"/>
      <c r="B67" s="17"/>
      <c r="C67" s="21"/>
      <c r="D67" s="21"/>
      <c r="E67" s="19"/>
    </row>
    <row r="68" ht="12.75" customHeight="1">
      <c r="A68" s="20"/>
      <c r="B68" s="17"/>
      <c r="C68" s="21"/>
      <c r="D68" s="21"/>
      <c r="E68" s="19"/>
    </row>
    <row r="69" ht="12.75" customHeight="1">
      <c r="A69" s="20"/>
      <c r="B69" s="17"/>
      <c r="C69" s="21"/>
      <c r="D69" s="21"/>
      <c r="E69" s="19"/>
    </row>
    <row r="70" ht="12.75" customHeight="1">
      <c r="A70" s="20"/>
      <c r="B70" s="17"/>
      <c r="C70" s="21"/>
      <c r="D70" s="21"/>
      <c r="E70" s="19"/>
    </row>
    <row r="71" ht="12.75" customHeight="1">
      <c r="A71" s="20"/>
      <c r="B71" s="17"/>
      <c r="C71" s="21"/>
      <c r="D71" s="21"/>
      <c r="E71" s="19"/>
    </row>
    <row r="72" ht="12.75" customHeight="1">
      <c r="A72" s="20"/>
      <c r="B72" s="17"/>
      <c r="C72" s="21"/>
      <c r="D72" s="21"/>
      <c r="E72" s="19"/>
    </row>
    <row r="73" ht="12.75" customHeight="1">
      <c r="A73" s="20"/>
      <c r="B73" s="17"/>
      <c r="C73" s="21"/>
      <c r="D73" s="21"/>
      <c r="E73" s="19"/>
    </row>
    <row r="74" ht="12.75" customHeight="1">
      <c r="A74" s="20"/>
      <c r="B74" s="17"/>
      <c r="C74" s="21"/>
      <c r="D74" s="21"/>
      <c r="E74" s="19"/>
    </row>
    <row r="75" ht="12.75" customHeight="1">
      <c r="A75" s="20"/>
      <c r="B75" s="17"/>
      <c r="C75" s="21"/>
      <c r="D75" s="21"/>
      <c r="E75" s="19"/>
    </row>
    <row r="76" ht="12.75" customHeight="1">
      <c r="A76" s="20"/>
      <c r="B76" s="17"/>
      <c r="C76" s="21"/>
      <c r="D76" s="21"/>
      <c r="E76" s="19"/>
    </row>
    <row r="77" ht="12.75" customHeight="1">
      <c r="A77" s="20"/>
      <c r="B77" s="17"/>
      <c r="C77" s="21"/>
      <c r="D77" s="21"/>
      <c r="E77" s="19"/>
    </row>
    <row r="78" ht="12.75" customHeight="1">
      <c r="A78" s="20"/>
      <c r="B78" s="17"/>
      <c r="C78" s="21"/>
      <c r="D78" s="21"/>
      <c r="E78" s="19"/>
    </row>
    <row r="79" ht="12.75" customHeight="1">
      <c r="A79" s="20"/>
      <c r="B79" s="17"/>
      <c r="C79" s="21"/>
      <c r="D79" s="21"/>
      <c r="E79" s="19"/>
    </row>
    <row r="80" ht="12.75" customHeight="1">
      <c r="A80" s="20"/>
      <c r="B80" s="17"/>
      <c r="C80" s="21"/>
      <c r="D80" s="21"/>
      <c r="E80" s="19"/>
    </row>
    <row r="81" ht="12.75" customHeight="1">
      <c r="A81" s="20"/>
      <c r="B81" s="17"/>
      <c r="C81" s="21"/>
      <c r="D81" s="21"/>
      <c r="E81" s="19"/>
    </row>
    <row r="82" ht="12.75" customHeight="1">
      <c r="A82" s="20"/>
      <c r="B82" s="17"/>
      <c r="C82" s="21"/>
      <c r="D82" s="21"/>
      <c r="E82" s="19"/>
    </row>
    <row r="83" ht="12.75" customHeight="1">
      <c r="A83" s="20"/>
      <c r="B83" s="17"/>
      <c r="C83" s="21"/>
      <c r="D83" s="21"/>
      <c r="E83" s="19"/>
    </row>
    <row r="84" ht="12.75" customHeight="1">
      <c r="A84" s="20"/>
      <c r="B84" s="17"/>
      <c r="C84" s="21"/>
      <c r="D84" s="21"/>
      <c r="E84" s="19"/>
    </row>
    <row r="85" ht="12.75" customHeight="1">
      <c r="A85" s="20"/>
      <c r="B85" s="17"/>
      <c r="C85" s="21"/>
      <c r="D85" s="21"/>
      <c r="E85" s="19"/>
    </row>
    <row r="86" ht="12.75" customHeight="1">
      <c r="A86" s="20"/>
      <c r="B86" s="17"/>
      <c r="C86" s="21"/>
      <c r="D86" s="21"/>
      <c r="E86" s="19"/>
    </row>
    <row r="87" ht="12.75" customHeight="1">
      <c r="A87" s="20"/>
      <c r="B87" s="17"/>
      <c r="C87" s="21"/>
      <c r="D87" s="21"/>
      <c r="E87" s="19"/>
    </row>
    <row r="88" ht="12.75" customHeight="1">
      <c r="A88" s="20"/>
      <c r="B88" s="17"/>
      <c r="C88" s="21"/>
      <c r="D88" s="21"/>
      <c r="E88" s="19"/>
    </row>
    <row r="89" ht="12.75" customHeight="1">
      <c r="A89" s="20"/>
      <c r="B89" s="17"/>
      <c r="C89" s="21"/>
      <c r="D89" s="21"/>
      <c r="E89" s="19"/>
    </row>
    <row r="90" ht="12.75" customHeight="1">
      <c r="A90" s="20"/>
      <c r="B90" s="17"/>
      <c r="C90" s="21"/>
      <c r="D90" s="21"/>
      <c r="E90" s="19"/>
    </row>
    <row r="91" ht="12.75" customHeight="1">
      <c r="A91" s="20"/>
      <c r="B91" s="17"/>
      <c r="C91" s="21"/>
      <c r="D91" s="21"/>
      <c r="E91" s="19"/>
    </row>
    <row r="92" ht="12.75" customHeight="1">
      <c r="A92" s="20"/>
      <c r="B92" s="17"/>
      <c r="C92" s="21"/>
      <c r="D92" s="21"/>
      <c r="E92" s="19"/>
    </row>
    <row r="93" ht="12.75" customHeight="1">
      <c r="A93" s="20"/>
      <c r="B93" s="17"/>
      <c r="C93" s="21"/>
      <c r="D93" s="21"/>
      <c r="E93" s="19"/>
    </row>
    <row r="94" ht="12.75" customHeight="1">
      <c r="A94" s="20"/>
      <c r="B94" s="17"/>
      <c r="C94" s="21"/>
      <c r="D94" s="21"/>
      <c r="E94" s="19"/>
    </row>
    <row r="95" ht="12.75" customHeight="1">
      <c r="A95" s="20"/>
      <c r="B95" s="17"/>
      <c r="C95" s="21"/>
      <c r="D95" s="21"/>
      <c r="E95" s="19"/>
    </row>
    <row r="96" ht="12.75" customHeight="1">
      <c r="A96" s="20"/>
      <c r="B96" s="17"/>
      <c r="C96" s="21"/>
      <c r="D96" s="21"/>
      <c r="E96" s="19"/>
    </row>
    <row r="97" ht="12.75" customHeight="1">
      <c r="A97" s="20"/>
      <c r="B97" s="17"/>
      <c r="C97" s="21"/>
      <c r="D97" s="21"/>
      <c r="E97" s="19"/>
    </row>
    <row r="98" ht="15.75" customHeight="1">
      <c r="A98" s="25"/>
      <c r="B98" s="19"/>
      <c r="C98" s="26"/>
      <c r="E98" s="19"/>
    </row>
  </sheetData>
  <printOptions/>
  <pageMargins bottom="1.6666666666666667" footer="0.0" header="0.0" left="1.0" right="1.0" top="1.6666666666666667"/>
  <pageSetup paperSize="9" cellComments="atEnd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</cols>
  <sheetData>
    <row r="1" ht="12.75" customHeight="1">
      <c r="A1" s="27" t="s">
        <v>15</v>
      </c>
      <c r="B1" s="27" t="s">
        <v>16</v>
      </c>
      <c r="C1" s="28" t="s">
        <v>17</v>
      </c>
    </row>
    <row r="2" ht="12.75" customHeight="1">
      <c r="A2" s="29">
        <v>1.0</v>
      </c>
      <c r="B2" s="29" t="s">
        <v>18</v>
      </c>
      <c r="C2" s="30">
        <v>200000.0</v>
      </c>
    </row>
    <row r="3" ht="12.75" customHeight="1">
      <c r="A3" s="29">
        <v>2.0</v>
      </c>
      <c r="B3" s="29" t="s">
        <v>19</v>
      </c>
      <c r="C3" s="31">
        <v>200000.0</v>
      </c>
    </row>
    <row r="4" ht="12.75" customHeight="1">
      <c r="A4" s="29">
        <v>3.0</v>
      </c>
      <c r="B4" s="29" t="s">
        <v>20</v>
      </c>
      <c r="C4" s="18">
        <v>20000.0</v>
      </c>
    </row>
    <row r="5" ht="12.75" customHeight="1">
      <c r="A5" s="29">
        <v>4.0</v>
      </c>
      <c r="B5" s="29" t="s">
        <v>21</v>
      </c>
      <c r="C5" s="18">
        <v>50000.0</v>
      </c>
    </row>
    <row r="6" ht="12.75" customHeight="1">
      <c r="A6" s="29">
        <v>5.0</v>
      </c>
      <c r="B6" s="29" t="s">
        <v>22</v>
      </c>
      <c r="C6" s="18">
        <v>50000.0</v>
      </c>
    </row>
    <row r="7" ht="12.75" customHeight="1">
      <c r="A7" s="29"/>
      <c r="B7" s="29" t="s">
        <v>14</v>
      </c>
      <c r="C7" s="31" t="str">
        <f>sum(C2:C6)</f>
        <v>520000</v>
      </c>
    </row>
    <row r="8" ht="12.75" customHeight="1">
      <c r="A8" s="29">
        <v>4.0</v>
      </c>
      <c r="B8" s="29" t="s">
        <v>23</v>
      </c>
      <c r="C8" s="31" t="str">
        <f>0.2*C7</f>
        <v>104000</v>
      </c>
    </row>
    <row r="9" ht="12.75" customHeight="1">
      <c r="A9" s="29">
        <v>5.0</v>
      </c>
      <c r="B9" s="29" t="s">
        <v>24</v>
      </c>
      <c r="C9" s="31" t="str">
        <f>C7+C8</f>
        <v>624000</v>
      </c>
    </row>
    <row r="10" ht="12.75" customHeight="1">
      <c r="A10" s="29">
        <v>6.0</v>
      </c>
      <c r="B10" s="29" t="s">
        <v>25</v>
      </c>
      <c r="C10" s="31" t="str">
        <f>9*C9/100</f>
        <v>56160</v>
      </c>
    </row>
    <row r="11" ht="12.75" customHeight="1">
      <c r="A11" s="32">
        <v>7.0</v>
      </c>
      <c r="B11" s="29" t="s">
        <v>26</v>
      </c>
      <c r="C11" s="33" t="str">
        <f>9*C9/100</f>
        <v>56160</v>
      </c>
    </row>
    <row r="12" ht="12.75" customHeight="1">
      <c r="A12" s="34"/>
      <c r="B12" s="35" t="s">
        <v>27</v>
      </c>
      <c r="C12" s="36" t="str">
        <f>C9+C10+C11</f>
        <v>736320</v>
      </c>
    </row>
    <row r="13" ht="12.75" customHeight="1">
      <c r="C13" s="37" t="str">
        <f>0.25*C12</f>
        <v>184080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1.6666666666666667" footer="0.0" header="0.0" left="1.0" right="1.0" top="1.6666666666666667"/>
  <pageSetup paperSize="9" cellComments="atEnd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1.6666666666666667" footer="0.0" header="0.0" left="1.0" right="1.0" top="1.6666666666666667"/>
  <pageSetup paperSize="9" cellComments="atEnd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2017-06-24T06:05:58Z</dcterms:created>
  <dcterms:modified xsi:type="dcterms:W3CDTF">2017-07-22T07:31:54Z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