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/>
  </cellStyleXfs>
  <cellXfs count="8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Continuous" vertical="bottom" wrapText="0" shrinkToFit="0" textRotation="0" indent="0"/>
    </xf>
    <xf applyAlignment="1" applyBorder="1" applyFont="1" applyFill="1" applyNumberFormat="1" fontId="0" fillId="0" borderId="2" numFmtId="0" xfId="0">
      <alignment horizontal="centerContinuous" vertical="bottom" wrapText="0" shrinkToFit="0" textRotation="0" indent="0"/>
    </xf>
    <xf applyAlignment="1" applyBorder="1" applyFont="1" applyFill="1" applyNumberFormat="1" fontId="0" fillId="0" borderId="3" numFmtId="0" xfId="0">
      <alignment horizontal="centerContinuous" vertical="bottom" wrapText="0" shrinkToFit="0" textRotation="0" indent="0"/>
    </xf>
    <xf applyAlignment="1" applyBorder="1" applyFont="1" applyFill="1" applyNumberFormat="1" fontId="0" fillId="0" borderId="4" numFmtId="0" xfId="0">
      <alignment horizontal="centerContinuous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6"/>
  <sheetViews>
    <sheetView workbookViewId="0" tabSelected="1">
      <selection activeCell="B16" sqref="B16"/>
    </sheetView>
  </sheetViews>
  <sheetFormatPr defaultRowHeight="12.75"/>
  <cols>
    <col min="1" max="1" style="1" width="16.85613" customWidth="1"/>
    <col min="2" max="2" style="1" width="10.57079" customWidth="1"/>
    <col min="3" max="3" style="1" width="11.71358" customWidth="1"/>
    <col min="4" max="4" style="1" width="18.99886" customWidth="1"/>
    <col min="5" max="5" style="1" width="16.42758" customWidth="1"/>
    <col min="6" max="6" style="1" width="11.57073" customWidth="1"/>
    <col min="7" max="7" style="1" width="15.14195" customWidth="1"/>
    <col min="8" max="256" style="1"/>
  </cols>
  <sheetData>
    <row r="1" spans="1:7" ht="17.25" customHeight="1">
      <c r="A1" s="2"/>
      <c r="B1" s="2" t="str">
        <v>Short Frame (16200 bits)</v>
      </c>
      <c r="C1" s="2"/>
      <c r="D1" s="2"/>
      <c r="E1" s="2"/>
      <c r="F1" s="2"/>
      <c r="G1" s="3"/>
    </row>
    <row r="2" spans="1:7">
      <c r="A2" s="2" t="str">
        <v>PLFRAME</v>
      </c>
      <c r="B2" s="2" t="str">
        <v>MAPPING</v>
      </c>
      <c r="C2" s="2" t="str">
        <v>PLHEADER</v>
      </c>
      <c r="D2" s="2" t="str">
        <v>Without Pilots</v>
      </c>
      <c r="E2" s="2" t="str">
        <v>#Pilot blocks</v>
      </c>
      <c r="F2" s="2" t="str">
        <v># Pilots</v>
      </c>
      <c r="G2" s="3" t="str">
        <v>With Pilots</v>
      </c>
    </row>
    <row r="3" spans="1:7">
      <c r="A3" s="2" t="str">
        <v>QPSK</v>
      </c>
      <c r="B3" s="2">
        <v>8100</v>
      </c>
      <c r="C3" s="2">
        <v>90</v>
      </c>
      <c r="D3" s="2">
        <f>SUM(B3,C3)</f>
        <v>8190</v>
      </c>
      <c r="E3" s="2">
        <v>5</v>
      </c>
      <c r="F3" s="2">
        <f>PRODUCT(E3,36)</f>
        <v>180</v>
      </c>
      <c r="G3" s="3">
        <f>SUM(D3,F3)</f>
        <v>8370</v>
      </c>
    </row>
    <row r="4" spans="1:7">
      <c r="A4" s="2" t="str">
        <v>8SPK</v>
      </c>
      <c r="B4" s="2">
        <v>5400</v>
      </c>
      <c r="C4" s="2">
        <v>90</v>
      </c>
      <c r="D4" s="2">
        <f>SUM(B4,C4)</f>
        <v>5490</v>
      </c>
      <c r="E4" s="2">
        <v>3</v>
      </c>
      <c r="F4" s="2">
        <f>PRODUCT(E4,36)</f>
        <v>108</v>
      </c>
      <c r="G4" s="3">
        <f>SUM(D4,F4)</f>
        <v>5598</v>
      </c>
    </row>
    <row r="5" spans="1:7">
      <c r="A5" s="2" t="str">
        <v>16APSK</v>
      </c>
      <c r="B5" s="2">
        <v>4050</v>
      </c>
      <c r="C5" s="2">
        <v>90</v>
      </c>
      <c r="D5" s="2">
        <f>SUM(B5,C5)</f>
        <v>4140</v>
      </c>
      <c r="E5" s="2">
        <v>2</v>
      </c>
      <c r="F5" s="2">
        <f>PRODUCT(E5,36)</f>
        <v>72</v>
      </c>
      <c r="G5" s="3">
        <f>SUM(D5,F5)</f>
        <v>4212</v>
      </c>
    </row>
    <row r="6" spans="1:7">
      <c r="A6" s="4" t="str">
        <v>32APSK</v>
      </c>
      <c r="B6" s="4">
        <v>3240</v>
      </c>
      <c r="C6" s="4">
        <v>90</v>
      </c>
      <c r="D6" s="4">
        <f>SUM(B6,C6)</f>
        <v>3330</v>
      </c>
      <c r="E6" s="4">
        <v>2</v>
      </c>
      <c r="F6" s="4">
        <f>PRODUCT(E6,36)</f>
        <v>72</v>
      </c>
      <c r="G6" s="5">
        <f>SUM(D6,F6)</f>
        <v>3402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1:G1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6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7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2019-04-24T06:34:39Z</dcterms:modified>
  <dcterms:created xsi:type="dcterms:W3CDTF">2019-04-24T06:27:46Z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