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Sheet_Title" localSheetId="0">"Sheet1"</definedName>
    <definedName name="_xlnm.Print_Area" localSheetId="1">#REF!</definedName>
    <definedName name="_xlnm.Sheet_Title" localSheetId="1">"Sheet2"</definedName>
    <definedName name="_xlnm.Print_Area" localSheetId="2">#REF!</definedName>
    <definedName name="_xlnm.Sheet_Title" localSheetId="2">"Sheet3"</definedName>
  </definedNames>
  <calcPr calcMode="auto" iterate="1" iterateCount="100" iterateDelta="0.001"/>
  <webPublishing allowPng="1" css="0" characterSet="UTF-8"/>
</workbook>
</file>

<file path=xl/styles.xml><?xml version="1.0" encoding="utf-8"?>
<styleSheet xmlns="http://schemas.openxmlformats.org/spreadsheetml/2006/main">
  <fonts count="2">
    <font>
      <i val="0"/>
      <name val="Sans"/>
      <strike val="0"/>
    </font>
    <font>
      <b val="0"/>
      <i val="0"/>
      <color rgb="FF000000"/>
      <name val="Sans"/>
      <sz val="10"/>
      <strike val="0"/>
    </font>
  </fonts>
  <fills count="2">
    <fill>
      <patternFill patternType="none"/>
    </fill>
    <fill>
      <patternFill patternType="gray125"/>
    </fill>
  </fills>
  <borders count="6">
    <border diagonalDown="0">
      <start style="none">
        <color rgb="FFC7C7C7"/>
      </start>
      <bottom style="none">
        <color rgb="FFC7C7C7"/>
      </bottom>
    </border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  <border diagonalUp="0" diagonalDown="0">
      <start style="thin">
        <color rgb="FF000000"/>
      </start>
      <end style="none">
        <color rgb="FFC7C7C7"/>
      </end>
      <top style="thin">
        <color rgb="FF000000"/>
      </top>
      <bottom style="none">
        <color rgb="FFC7C7C7"/>
      </bottom>
    </border>
    <border diagonalUp="0" diagonalDown="0">
      <start style="thin">
        <color rgb="FF000000"/>
      </start>
      <end style="thin">
        <color rgb="FF000000"/>
      </end>
      <top style="thin">
        <color rgb="FF000000"/>
      </top>
      <bottom style="none">
        <color rgb="FFC7C7C7"/>
      </bottom>
    </border>
    <border diagonalUp="0" diagonalDown="0">
      <start style="thin">
        <color rgb="FF000000"/>
      </start>
      <end style="none">
        <color rgb="FFC7C7C7"/>
      </end>
      <top style="thin">
        <color rgb="FF000000"/>
      </top>
      <bottom style="thin">
        <color rgb="FF000000"/>
      </bottom>
    </border>
    <border diagonalUp="0" diagonalDown="0">
      <start style="thin">
        <color rgb="FF000000"/>
      </start>
      <end style="thin">
        <color rgb="FF000000"/>
      </end>
      <top style="thin">
        <color rgb="FF000000"/>
      </top>
      <bottom style="thin">
        <color rgb="FF000000"/>
      </bottom>
    </border>
  </borders>
  <cellStyleXfs count="1">
    <xf fontId="0" fillId="0" borderId="0"/>
  </cellStyleXfs>
  <cellXfs count="8">
    <xf applyAlignment="0" applyBorder="1" applyFont="1" applyFill="1" applyNumberFormat="0" fontId="0" fillId="0" borderId="0" xfId="0"/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  <xf applyAlignment="1" applyBorder="1" applyFont="1" applyFill="1" applyNumberFormat="1" fontId="1" fillId="0" borderId="2" numFmtId="0" xfId="0">
      <alignment horizontal="center" vertical="bottom" wrapText="0" shrinkToFit="0" textRotation="0" indent="0"/>
    </xf>
    <xf applyAlignment="1" applyBorder="1" applyFont="1" applyFill="1" applyNumberFormat="1" fontId="1" fillId="0" borderId="3" numFmtId="0" xfId="0">
      <alignment horizontal="center" vertical="bottom" wrapText="0" shrinkToFit="0" textRotation="0" indent="0"/>
    </xf>
    <xf applyAlignment="1" applyBorder="1" applyFont="1" applyFill="1" applyNumberFormat="1" fontId="1" fillId="0" borderId="4" numFmtId="0" xfId="0">
      <alignment horizontal="center" vertical="bottom" wrapText="0" shrinkToFit="0" textRotation="0" indent="0"/>
    </xf>
    <xf applyAlignment="1" applyBorder="1" applyFont="1" applyFill="1" applyNumberFormat="1" fontId="1" fillId="0" borderId="5" numFmtId="0" xfId="0">
      <alignment horizontal="center" vertical="bottom" wrapText="0" shrinkToFit="0" textRotation="0" indent="0"/>
    </xf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4" Type="http://schemas.openxmlformats.org/officeDocument/2006/relationships/styles" Target="style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J7"/>
  <sheetViews>
    <sheetView workbookViewId="0" tabSelected="1">
      <selection activeCell="I14" sqref="I14"/>
    </sheetView>
  </sheetViews>
  <sheetFormatPr defaultRowHeight="12.75"/>
  <cols>
    <col min="1" max="1" style="1" width="18.28462" customWidth="1"/>
    <col min="2" max="5" style="1" width="9.142308"/>
    <col min="6" max="6" style="1" width="15.85619" customWidth="1"/>
    <col min="7" max="7" style="1" width="14.9991" customWidth="1"/>
    <col min="8" max="8" style="1" width="9.142308"/>
    <col min="9" max="9" style="1" width="16.28474" customWidth="1"/>
    <col min="10" max="10" style="1" width="13.85631" customWidth="1"/>
    <col min="11" max="256" style="1"/>
  </cols>
  <sheetData>
    <row r="1" spans="1:10">
      <c r="A1" s="2"/>
      <c r="B1" s="2" t="str">
        <v>NORMAL FRAME (64800 bits)</v>
      </c>
      <c r="C1" s="2"/>
      <c r="D1" s="2"/>
      <c r="E1" s="2"/>
      <c r="F1" s="2"/>
      <c r="G1" s="2"/>
      <c r="H1" s="2"/>
      <c r="I1" s="2"/>
      <c r="J1" s="3"/>
    </row>
    <row r="2" spans="1:10">
      <c r="A2" s="2" t="str">
        <v>PLFRAME</v>
      </c>
      <c r="B2" s="2" t="str">
        <v>SOF</v>
      </c>
      <c r="C2" s="2" t="str">
        <v>PLSC</v>
      </c>
      <c r="D2" s="2" t="str">
        <v>Slot-i</v>
      </c>
      <c r="E2" s="2" t="str">
        <v>#Slots</v>
      </c>
      <c r="F2" s="2" t="str">
        <v>Pilot Symbols</v>
      </c>
      <c r="G2" s="2" t="str">
        <v>Pilot Blocks</v>
      </c>
      <c r="H2" s="2" t="str">
        <v>#Pilots</v>
      </c>
      <c r="I2" s="2" t="str">
        <v>Without Pilots</v>
      </c>
      <c r="J2" s="3" t="str">
        <v>With Pilots</v>
      </c>
    </row>
    <row r="3" spans="1:10">
      <c r="A3" s="2" t="str">
        <v>QPSK</v>
      </c>
      <c r="B3" s="2">
        <v>26</v>
      </c>
      <c r="C3" s="2">
        <v>64</v>
      </c>
      <c r="D3" s="2">
        <v>90</v>
      </c>
      <c r="E3" s="2">
        <v>360</v>
      </c>
      <c r="F3" s="2">
        <v>36</v>
      </c>
      <c r="G3" s="2">
        <v>22</v>
      </c>
      <c r="H3" s="2">
        <f>F3*G3</f>
        <v>792</v>
      </c>
      <c r="I3" s="2">
        <f>B3+C3+(D3*E3)</f>
        <v>32490</v>
      </c>
      <c r="J3" s="3">
        <f>B3+C3+(D3*E3)+(F3*G3)</f>
        <v>33282</v>
      </c>
    </row>
    <row r="4" spans="1:10">
      <c r="A4" s="2" t="str">
        <v>8PSK</v>
      </c>
      <c r="B4" s="2">
        <v>26</v>
      </c>
      <c r="C4" s="2">
        <v>64</v>
      </c>
      <c r="D4" s="2">
        <v>90</v>
      </c>
      <c r="E4" s="2">
        <v>240</v>
      </c>
      <c r="F4" s="2">
        <v>36</v>
      </c>
      <c r="G4" s="2">
        <v>14</v>
      </c>
      <c r="H4" s="2">
        <f>F4*G4</f>
        <v>504</v>
      </c>
      <c r="I4" s="2">
        <f>B4+C4+(D4*E4)</f>
        <v>21690</v>
      </c>
      <c r="J4" s="3">
        <f>B4+C4+(D4*E4)+(F4*G4)</f>
        <v>22194</v>
      </c>
    </row>
    <row r="5" spans="1:10">
      <c r="A5" s="2" t="str">
        <v>16APSK</v>
      </c>
      <c r="B5" s="2">
        <v>26</v>
      </c>
      <c r="C5" s="2">
        <v>64</v>
      </c>
      <c r="D5" s="2">
        <v>90</v>
      </c>
      <c r="E5" s="2">
        <v>180</v>
      </c>
      <c r="F5" s="2">
        <v>36</v>
      </c>
      <c r="G5" s="2">
        <v>11</v>
      </c>
      <c r="H5" s="2">
        <f>F5*G5</f>
        <v>396</v>
      </c>
      <c r="I5" s="2">
        <f>B5+C5+(D5*E5)</f>
        <v>16290</v>
      </c>
      <c r="J5" s="3">
        <f>B5+C5+(D5*E5)+(F5*G5)</f>
        <v>16686</v>
      </c>
    </row>
    <row r="6" spans="1:10">
      <c r="A6" s="4" t="str">
        <v>32APSK</v>
      </c>
      <c r="B6" s="4">
        <v>26</v>
      </c>
      <c r="C6" s="4">
        <v>64</v>
      </c>
      <c r="D6" s="4">
        <v>90</v>
      </c>
      <c r="E6" s="4">
        <v>144</v>
      </c>
      <c r="F6" s="4">
        <v>36</v>
      </c>
      <c r="G6" s="4">
        <v>8</v>
      </c>
      <c r="H6" s="4">
        <f>F6*G6</f>
        <v>288</v>
      </c>
      <c r="I6" s="4">
        <f>B6+C6+(D6*E6)</f>
        <v>13050</v>
      </c>
      <c r="J6" s="5">
        <f>B6+C6+(D6*E6)+(F6*G6)</f>
        <v>13338</v>
      </c>
    </row>
    <row r="7" spans="1:10">
      <c r="G7"/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B1:J1"/>
  </mergeCells>
  <printOptions/>
  <pageMargins left="1" right="1" top="1.667" bottom="1.667" header="1" footer="1"/>
  <pageSetup blackAndWhite="0" cellComments="asDisplayed" draft="0" errors="displayed" orientation="portrait" pageOrder="downThenOver" paperSize="9" scale="100" useFirstPageNumber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256" style="6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9" scale="100" useFirstPageNumber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256" style="7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9" scale="100" useFirstPageNumb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1.1209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2019-04-24T12:54:32Z</dcterms:modified>
  <dcterms:created xsi:type="dcterms:W3CDTF">2019-04-24T12:25:47Z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