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<sst xmlns="http://schemas.openxmlformats.org/spreadsheetml/2006/main" uniqueCount="14" count="14">
  <si>
    <t>PLFRAME</t>
  </si>
  <si>
    <t>SOF</t>
  </si>
  <si>
    <t>PLSC</t>
  </si>
  <si>
    <t>Slot-i</t>
  </si>
  <si>
    <t>#Slots</t>
  </si>
  <si>
    <t>Pilot Symbols</t>
  </si>
  <si>
    <t>Pilot Blocks</t>
  </si>
  <si>
    <t>#Pilots</t>
  </si>
  <si>
    <t>Without Pilots</t>
  </si>
  <si>
    <t>With Pilots</t>
  </si>
  <si>
    <t>QPSK</t>
  </si>
  <si>
    <t>8PSK</t>
  </si>
  <si>
    <t>16APSK</t>
  </si>
  <si>
    <t>32APSK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</si>
</sst>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7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/>
  </cellStyleXfs>
  <cellXfs count="10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</xf>
    <xf applyAlignment="1" applyBorder="1" applyFont="1" applyFill="1" applyNumberFormat="1" fontId="0" fillId="0" borderId="3" numFmtId="0" xfId="0">
      <alignment horizontal="centerContinuous" vertical="bottom" wrapText="0" shrinkToFit="0" textRotation="0" indent="0"/>
    </xf>
    <xf applyAlignment="1" applyBorder="1" applyFont="1" applyFill="1" applyNumberFormat="1" fontId="0" fillId="0" borderId="4" numFmtId="0" xfId="0">
      <alignment horizontal="center" vertical="bottom" wrapText="0" shrinkToFit="0" textRotation="0" indent="0"/>
    </xf>
    <xf applyAlignment="1" applyBorder="1" applyFont="1" applyFill="1" applyNumberFormat="1" fontId="0" fillId="0" borderId="5" numFmtId="0" xfId="0">
      <alignment horizontal="centerContinuous" vertical="bottom" wrapText="0" shrinkToFit="0" textRotation="0" indent="0"/>
    </xf>
    <xf applyAlignment="1" applyBorder="1" applyFont="1" applyFill="1" applyNumberFormat="1" fontId="0" fillId="0" borderId="6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6"/>
  <sheetViews>
    <sheetView workbookViewId="0" tabSelected="1">
      <selection activeCell="J28" sqref="J28"/>
    </sheetView>
  </sheetViews>
  <sheetFormatPr defaultRowHeight="12.75"/>
  <cols>
    <col min="1" max="1" style="1" width="14.7134" customWidth="1"/>
    <col min="2" max="5" style="1" width="9.142308"/>
    <col min="6" max="6" style="1" width="17.42752" customWidth="1"/>
    <col min="7" max="7" style="1" width="12.99922" customWidth="1"/>
    <col min="8" max="8" style="1" width="11.42788" customWidth="1"/>
    <col min="9" max="9" style="1" width="16.99898" customWidth="1"/>
    <col min="10" max="10" style="1" width="13.99916" customWidth="1"/>
    <col min="11" max="256" style="1"/>
  </cols>
  <sheetData>
    <row r="1" spans="1:10">
      <c r="A1" s="2"/>
      <c r="B1" s="2" t="str">
        <v>SHORT FRAME (16200 bits)</v>
      </c>
      <c r="C1" s="2"/>
      <c r="D1" s="2"/>
      <c r="E1" s="2"/>
      <c r="F1" s="2"/>
      <c r="G1" s="2"/>
      <c r="H1" s="2"/>
      <c r="I1" s="2"/>
      <c r="J1" s="3"/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</row>
    <row r="3" spans="1:10">
      <c r="A3" s="2" t="s">
        <v>10</v>
      </c>
      <c r="B3" s="2">
        <v>26</v>
      </c>
      <c r="C3" s="2">
        <v>64</v>
      </c>
      <c r="D3" s="2">
        <v>90</v>
      </c>
      <c r="E3" s="2">
        <v>90</v>
      </c>
      <c r="F3" s="2">
        <v>36</v>
      </c>
      <c r="G3" s="4">
        <v>5</v>
      </c>
      <c r="H3" s="2">
        <f>F3*G3</f>
        <v>180</v>
      </c>
      <c r="I3" s="2">
        <f>B3+C3+(D3*E3)</f>
        <v>8190</v>
      </c>
      <c r="J3" s="3">
        <f>B3+C3+(D3*E3)+(F3*G3)</f>
        <v>8370</v>
      </c>
    </row>
    <row r="4" spans="1:10">
      <c r="A4" s="2" t="s">
        <v>11</v>
      </c>
      <c r="B4" s="2">
        <v>26</v>
      </c>
      <c r="C4" s="2">
        <v>64</v>
      </c>
      <c r="D4" s="2">
        <v>90</v>
      </c>
      <c r="E4" s="2">
        <v>60</v>
      </c>
      <c r="F4" s="2">
        <v>36</v>
      </c>
      <c r="G4" s="4">
        <v>3</v>
      </c>
      <c r="H4" s="2">
        <f>F4*G4</f>
        <v>108</v>
      </c>
      <c r="I4" s="2">
        <f>B4+C4+(D4*E4)</f>
        <v>5490</v>
      </c>
      <c r="J4" s="3">
        <f>B4+C4+(D4*E4)+(F4*G4)</f>
        <v>5598</v>
      </c>
    </row>
    <row r="5" spans="1:10">
      <c r="A5" s="2" t="s">
        <v>12</v>
      </c>
      <c r="B5" s="2">
        <v>26</v>
      </c>
      <c r="C5" s="2">
        <v>64</v>
      </c>
      <c r="D5" s="2">
        <v>90</v>
      </c>
      <c r="E5" s="2">
        <v>45</v>
      </c>
      <c r="F5" s="2">
        <v>36</v>
      </c>
      <c r="G5" s="4">
        <v>2</v>
      </c>
      <c r="H5" s="2">
        <f>F5*G5</f>
        <v>72</v>
      </c>
      <c r="I5" s="2">
        <f>B5+C5+(D5*E5)</f>
        <v>4140</v>
      </c>
      <c r="J5" s="3">
        <f>B5+C5+(D5*E5)+(F5*G5)</f>
        <v>4212</v>
      </c>
    </row>
    <row r="6" spans="1:10">
      <c r="A6" s="5" t="s">
        <v>13</v>
      </c>
      <c r="B6" s="5">
        <v>26</v>
      </c>
      <c r="C6" s="5">
        <v>64</v>
      </c>
      <c r="D6" s="5">
        <v>90</v>
      </c>
      <c r="E6" s="5">
        <v>36</v>
      </c>
      <c r="F6" s="5">
        <v>36</v>
      </c>
      <c r="G6" s="6">
        <v>2</v>
      </c>
      <c r="H6" s="5">
        <f>F6*G6</f>
        <v>72</v>
      </c>
      <c r="I6" s="5">
        <f>B6+C6+(D6*E6)</f>
        <v>3330</v>
      </c>
      <c r="J6" s="7">
        <f>B6+C6+(D6*E6)+(F6*G6)</f>
        <v>3402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1:J1"/>
  </mergeCells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8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9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2019-04-24T12:52:59Z</dcterms:modified>
  <dcterms:created xsi:type="dcterms:W3CDTF">2019-04-24T12:48:15Z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