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Astrakode/FASE2/metrics/metrics/"/>
    </mc:Choice>
  </mc:AlternateContent>
  <xr:revisionPtr revIDLastSave="0" documentId="13_ncr:1_{1D34AC53-7F64-EA4A-AA32-CC0DACC135C8}" xr6:coauthVersionLast="36" xr6:coauthVersionMax="36" xr10:uidLastSave="{00000000-0000-0000-0000-000000000000}"/>
  <bookViews>
    <workbookView xWindow="3020" yWindow="980" windowWidth="15180" windowHeight="16220" activeTab="1" xr2:uid="{2E3FF9B0-14D9-9344-9F64-0B4235A08BDE}"/>
  </bookViews>
  <sheets>
    <sheet name="Summary" sheetId="4" r:id="rId1"/>
    <sheet name="Cod Gen" sheetId="1" r:id="rId2"/>
    <sheet name="Simple Gen" sheetId="2" r:id="rId3"/>
    <sheet name="Naive Ge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5" i="4"/>
  <c r="E13" i="4"/>
  <c r="E5" i="4"/>
  <c r="D13" i="4"/>
  <c r="D5" i="4"/>
  <c r="G13" i="4"/>
  <c r="G5" i="4"/>
  <c r="J13" i="4"/>
  <c r="J5" i="4"/>
  <c r="I13" i="4"/>
  <c r="I5" i="4"/>
  <c r="H13" i="4"/>
  <c r="H5" i="4"/>
  <c r="L13" i="4"/>
  <c r="L5" i="4"/>
  <c r="K13" i="4"/>
  <c r="K5" i="4"/>
  <c r="U60" i="1" l="1"/>
  <c r="T60" i="1"/>
  <c r="L12" i="4" s="1"/>
  <c r="S60" i="1"/>
  <c r="L11" i="4" s="1"/>
  <c r="R60" i="1"/>
  <c r="L10" i="4" s="1"/>
  <c r="Q60" i="1"/>
  <c r="L9" i="4" s="1"/>
  <c r="P60" i="1"/>
  <c r="L8" i="4" s="1"/>
  <c r="O60" i="1"/>
  <c r="L7" i="4" s="1"/>
  <c r="N60" i="1"/>
  <c r="L6" i="4" s="1"/>
  <c r="M60" i="1"/>
  <c r="U59" i="1"/>
  <c r="T59" i="1"/>
  <c r="K12" i="4" s="1"/>
  <c r="S59" i="1"/>
  <c r="K11" i="4" s="1"/>
  <c r="R59" i="1"/>
  <c r="K10" i="4" s="1"/>
  <c r="Q59" i="1"/>
  <c r="K9" i="4" s="1"/>
  <c r="P59" i="1"/>
  <c r="K8" i="4" s="1"/>
  <c r="O59" i="1"/>
  <c r="K7" i="4" s="1"/>
  <c r="N59" i="1"/>
  <c r="K6" i="4" s="1"/>
  <c r="M59" i="1"/>
  <c r="L59" i="1"/>
  <c r="K59" i="1"/>
  <c r="J12" i="4" s="1"/>
  <c r="J59" i="1"/>
  <c r="J11" i="4" s="1"/>
  <c r="I59" i="1"/>
  <c r="J10" i="4" s="1"/>
  <c r="H59" i="1"/>
  <c r="J9" i="4" s="1"/>
  <c r="G59" i="1"/>
  <c r="J8" i="4" s="1"/>
  <c r="F59" i="1"/>
  <c r="J7" i="4" s="1"/>
  <c r="E59" i="1"/>
  <c r="J6" i="4" s="1"/>
  <c r="D59" i="1"/>
  <c r="U60" i="2"/>
  <c r="T60" i="2"/>
  <c r="I12" i="4" s="1"/>
  <c r="S60" i="2"/>
  <c r="I11" i="4" s="1"/>
  <c r="R60" i="2"/>
  <c r="I10" i="4" s="1"/>
  <c r="Q60" i="2"/>
  <c r="I9" i="4" s="1"/>
  <c r="P60" i="2"/>
  <c r="I8" i="4" s="1"/>
  <c r="O60" i="2"/>
  <c r="I7" i="4" s="1"/>
  <c r="N60" i="2"/>
  <c r="I6" i="4" s="1"/>
  <c r="M60" i="2"/>
  <c r="U59" i="2"/>
  <c r="T59" i="2"/>
  <c r="H12" i="4" s="1"/>
  <c r="S59" i="2"/>
  <c r="H11" i="4" s="1"/>
  <c r="R59" i="2"/>
  <c r="H10" i="4" s="1"/>
  <c r="Q59" i="2"/>
  <c r="H9" i="4" s="1"/>
  <c r="P59" i="2"/>
  <c r="H8" i="4" s="1"/>
  <c r="O59" i="2"/>
  <c r="H7" i="4" s="1"/>
  <c r="N59" i="2"/>
  <c r="H6" i="4" s="1"/>
  <c r="M59" i="2"/>
  <c r="L59" i="2"/>
  <c r="K59" i="2"/>
  <c r="G12" i="4" s="1"/>
  <c r="J59" i="2"/>
  <c r="G11" i="4" s="1"/>
  <c r="I59" i="2"/>
  <c r="G10" i="4" s="1"/>
  <c r="H59" i="2"/>
  <c r="G9" i="4" s="1"/>
  <c r="G59" i="2"/>
  <c r="G8" i="4" s="1"/>
  <c r="F59" i="2"/>
  <c r="G7" i="4" s="1"/>
  <c r="E59" i="2"/>
  <c r="G6" i="4" s="1"/>
  <c r="D59" i="2"/>
  <c r="U60" i="3"/>
  <c r="T60" i="3"/>
  <c r="F12" i="4" s="1"/>
  <c r="S60" i="3"/>
  <c r="F11" i="4" s="1"/>
  <c r="R60" i="3"/>
  <c r="F10" i="4" s="1"/>
  <c r="Q60" i="3"/>
  <c r="F9" i="4" s="1"/>
  <c r="P60" i="3"/>
  <c r="F8" i="4" s="1"/>
  <c r="O60" i="3"/>
  <c r="F7" i="4" s="1"/>
  <c r="N60" i="3"/>
  <c r="F6" i="4" s="1"/>
  <c r="M60" i="3"/>
  <c r="U59" i="3"/>
  <c r="T59" i="3"/>
  <c r="E12" i="4" s="1"/>
  <c r="S59" i="3"/>
  <c r="E11" i="4" s="1"/>
  <c r="R59" i="3"/>
  <c r="E10" i="4" s="1"/>
  <c r="Q59" i="3"/>
  <c r="E9" i="4" s="1"/>
  <c r="P59" i="3"/>
  <c r="E8" i="4" s="1"/>
  <c r="O59" i="3"/>
  <c r="E7" i="4" s="1"/>
  <c r="N59" i="3"/>
  <c r="E6" i="4" s="1"/>
  <c r="M59" i="3"/>
  <c r="L59" i="3"/>
  <c r="K59" i="3"/>
  <c r="D12" i="4" s="1"/>
  <c r="J59" i="3"/>
  <c r="D11" i="4" s="1"/>
  <c r="I59" i="3"/>
  <c r="D10" i="4" s="1"/>
  <c r="H59" i="3"/>
  <c r="D9" i="4" s="1"/>
  <c r="G59" i="3"/>
  <c r="D8" i="4" s="1"/>
  <c r="F59" i="3"/>
  <c r="D7" i="4" s="1"/>
  <c r="E59" i="3"/>
  <c r="D6" i="4" s="1"/>
  <c r="D59" i="3"/>
</calcChain>
</file>

<file path=xl/sharedStrings.xml><?xml version="1.0" encoding="utf-8"?>
<sst xmlns="http://schemas.openxmlformats.org/spreadsheetml/2006/main" count="295" uniqueCount="48">
  <si>
    <t>Cod Gen</t>
  </si>
  <si>
    <t>No</t>
  </si>
  <si>
    <t>Contract</t>
  </si>
  <si>
    <t>Compiled %</t>
  </si>
  <si>
    <t>TeamContract</t>
  </si>
  <si>
    <t>MedicalInsurance</t>
  </si>
  <si>
    <t>CruiseBooking</t>
  </si>
  <si>
    <t>GameContract</t>
  </si>
  <si>
    <t>Election</t>
  </si>
  <si>
    <t>Crowdfunding</t>
  </si>
  <si>
    <t>SubscriptionService</t>
  </si>
  <si>
    <t>IdentityVerification</t>
  </si>
  <si>
    <t>DelegationManager</t>
  </si>
  <si>
    <t>OrderShipmentTracking</t>
  </si>
  <si>
    <t>StudentMarksManager</t>
  </si>
  <si>
    <t>CharityFund</t>
  </si>
  <si>
    <t>AllowanceContract</t>
  </si>
  <si>
    <t>DragonEggRegistry</t>
  </si>
  <si>
    <t>BeerCoin</t>
  </si>
  <si>
    <t>EnergyTrading</t>
  </si>
  <si>
    <t>JobMarketplace</t>
  </si>
  <si>
    <t>VariableInterestLoan</t>
  </si>
  <si>
    <t>Lottery</t>
  </si>
  <si>
    <t>RentalAgreement</t>
  </si>
  <si>
    <t>TokenPlatform</t>
  </si>
  <si>
    <t>ScholarshipManager</t>
  </si>
  <si>
    <t>SupplyChain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</si>
  <si>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</si>
  <si>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</si>
  <si>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</si>
  <si>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</si>
  <si>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</si>
  <si>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</si>
  <si>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</si>
  <si>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TED</t>
  </si>
  <si>
    <t>simple gen</t>
  </si>
  <si>
    <t>Mean</t>
  </si>
  <si>
    <t>Median</t>
  </si>
  <si>
    <t>Std Dev</t>
  </si>
  <si>
    <t>Naive</t>
  </si>
  <si>
    <t>Enhanced</t>
  </si>
  <si>
    <t>MEAN</t>
  </si>
  <si>
    <t>MEDIAN</t>
  </si>
  <si>
    <t>STD Dev.</t>
  </si>
  <si>
    <t>Augmented</t>
  </si>
  <si>
    <t>Metric</t>
  </si>
  <si>
    <t>AVG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</si>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</sst>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/>
    <xf numFmtId="2" fontId="0" fillId="0" borderId="0" xfId="0" applyNumberFormat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/>
    <xf numFmtId="2" fontId="0" fillId="0" borderId="1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36EB-4986-064A-B12A-33D45BF5D005}">
  <dimension ref="C3:L13"/>
  <sheetViews>
    <sheetView workbookViewId="0">
      <selection activeCell="D17" sqref="D17"/>
    </sheetView>
  </sheetViews>
  <sheetFormatPr baseColWidth="10" defaultRowHeight="16" x14ac:dyDescent="0.2"/>
  <cols>
    <col min="3" max="3" width="19.6640625" bestFit="1" customWidth="1"/>
    <col min="4" max="4" width="6.33203125" bestFit="1" customWidth="1"/>
    <col min="5" max="5" width="8.1640625" bestFit="1" customWidth="1"/>
    <col min="6" max="6" width="8.83203125" bestFit="1" customWidth="1"/>
    <col min="7" max="7" width="6.33203125" bestFit="1" customWidth="1"/>
    <col min="10" max="10" width="6.33203125" bestFit="1" customWidth="1"/>
    <col min="11" max="11" width="8.1640625" bestFit="1" customWidth="1"/>
    <col min="12" max="12" width="8.83203125" bestFit="1" customWidth="1"/>
  </cols>
  <sheetData>
    <row r="3" spans="3:12" x14ac:dyDescent="0.2">
      <c r="C3" s="5"/>
      <c r="D3" s="9" t="s">
        <v>39</v>
      </c>
      <c r="E3" s="9"/>
      <c r="F3" s="9"/>
      <c r="G3" s="9" t="s">
        <v>44</v>
      </c>
      <c r="H3" s="9"/>
      <c r="I3" s="9"/>
      <c r="J3" s="9" t="s">
        <v>40</v>
      </c>
      <c r="K3" s="9"/>
      <c r="L3" s="9"/>
    </row>
    <row r="4" spans="3:12" x14ac:dyDescent="0.2">
      <c r="C4" s="12" t="s">
        <v>45</v>
      </c>
      <c r="D4" s="6" t="s">
        <v>41</v>
      </c>
      <c r="E4" s="6" t="s">
        <v>42</v>
      </c>
      <c r="F4" s="6" t="s">
        <v>43</v>
      </c>
      <c r="G4" s="6" t="s">
        <v>41</v>
      </c>
      <c r="H4" s="6" t="s">
        <v>42</v>
      </c>
      <c r="I4" s="6" t="s">
        <v>43</v>
      </c>
      <c r="J4" s="6" t="s">
        <v>41</v>
      </c>
      <c r="K4" s="6" t="s">
        <v>42</v>
      </c>
      <c r="L4" s="6" t="s">
        <v>43</v>
      </c>
    </row>
    <row r="5" spans="3:12" x14ac:dyDescent="0.2">
      <c r="C5" s="3" t="s">
        <v>3</v>
      </c>
      <c r="D5" s="13">
        <f>'Naive Gen'!$D$59</f>
        <v>0.99130434782608701</v>
      </c>
      <c r="E5" s="13">
        <f>'Naive Gen'!$M$59</f>
        <v>1</v>
      </c>
      <c r="F5" s="13">
        <f>'Naive Gen'!$M$60</f>
        <v>0</v>
      </c>
      <c r="G5" s="13">
        <f>'Simple Gen'!$D$59</f>
        <v>0.98260869565217401</v>
      </c>
      <c r="H5" s="13">
        <f>'Simple Gen'!$M$59</f>
        <v>1</v>
      </c>
      <c r="I5" s="13">
        <f>'Simple Gen'!$M$60</f>
        <v>0</v>
      </c>
      <c r="J5" s="13">
        <f>'Cod Gen'!$D$59</f>
        <v>1</v>
      </c>
      <c r="K5" s="13">
        <f>'Cod Gen'!$M$59</f>
        <v>1</v>
      </c>
      <c r="L5" s="13">
        <f>'Cod Gen'!$M$60</f>
        <v>0</v>
      </c>
    </row>
    <row r="6" spans="3:12" x14ac:dyDescent="0.2">
      <c r="C6" s="3" t="s">
        <v>27</v>
      </c>
      <c r="D6" s="13">
        <f>'Naive Gen'!$E$59</f>
        <v>0.83013101595537642</v>
      </c>
      <c r="E6" s="13">
        <f>'Naive Gen'!$N$59</f>
        <v>0.82640105734686786</v>
      </c>
      <c r="F6" s="13">
        <f>'Naive Gen'!$N$60</f>
        <v>0.21263433701708953</v>
      </c>
      <c r="G6" s="13">
        <f>'Simple Gen'!$E$59</f>
        <v>0.85730026571654339</v>
      </c>
      <c r="H6" s="13">
        <f>'Simple Gen'!$N$59</f>
        <v>0.85166694335223403</v>
      </c>
      <c r="I6" s="13">
        <f>'Simple Gen'!$N$60</f>
        <v>0.19412343299271911</v>
      </c>
      <c r="J6" s="13">
        <f>'Cod Gen'!$E$59</f>
        <v>1.2177239707072349</v>
      </c>
      <c r="K6" s="13">
        <f>'Cod Gen'!$N$59</f>
        <v>1.2173451939887781</v>
      </c>
      <c r="L6" s="13">
        <f>'Cod Gen'!$N$60</f>
        <v>0.3225747481321673</v>
      </c>
    </row>
    <row r="7" spans="3:12" x14ac:dyDescent="0.2">
      <c r="C7" s="3" t="s">
        <v>28</v>
      </c>
      <c r="D7" s="13">
        <f>'Naive Gen'!$F$59</f>
        <v>0.84486143597493613</v>
      </c>
      <c r="E7" s="13">
        <f>'Naive Gen'!$O$59</f>
        <v>0.84064823928554799</v>
      </c>
      <c r="F7" s="13">
        <f>'Naive Gen'!$O$60</f>
        <v>0.20707420739416943</v>
      </c>
      <c r="G7" s="13">
        <f>'Simple Gen'!$F$59</f>
        <v>0.88045596384283431</v>
      </c>
      <c r="H7" s="13">
        <f>'Simple Gen'!$O$59</f>
        <v>0.87516210784478654</v>
      </c>
      <c r="I7" s="13">
        <f>'Simple Gen'!$O$60</f>
        <v>0.18851922525978487</v>
      </c>
      <c r="J7" s="13">
        <f>'Cod Gen'!$F$59</f>
        <v>1.0304941287396547</v>
      </c>
      <c r="K7" s="13">
        <f>'Cod Gen'!$O$59</f>
        <v>1.0314959469446947</v>
      </c>
      <c r="L7" s="13">
        <f>'Cod Gen'!$O$60</f>
        <v>0.25932101282665343</v>
      </c>
    </row>
    <row r="8" spans="3:12" x14ac:dyDescent="0.2">
      <c r="C8" s="3" t="s">
        <v>29</v>
      </c>
      <c r="D8" s="13">
        <f>'Naive Gen'!$G$59</f>
        <v>1.1551578919427887</v>
      </c>
      <c r="E8" s="13">
        <f>'Naive Gen'!$P$59</f>
        <v>1.1465617715617715</v>
      </c>
      <c r="F8" s="13">
        <f>'Naive Gen'!$P$60</f>
        <v>0.33749411008527352</v>
      </c>
      <c r="G8" s="13">
        <f>'Simple Gen'!$G$59</f>
        <v>1.1512321276706907</v>
      </c>
      <c r="H8" s="13">
        <f>'Simple Gen'!$P$59</f>
        <v>1.1324091367569629</v>
      </c>
      <c r="I8" s="13">
        <f>'Simple Gen'!$P$60</f>
        <v>0.32611581473401896</v>
      </c>
      <c r="J8" s="13">
        <f>'Cod Gen'!$G$59</f>
        <v>1.1485748346901321</v>
      </c>
      <c r="K8" s="13">
        <f>'Cod Gen'!$P$59</f>
        <v>1.1588302556838026</v>
      </c>
      <c r="L8" s="13">
        <f>'Cod Gen'!$P$60</f>
        <v>0.36487008720114816</v>
      </c>
    </row>
    <row r="9" spans="3:12" x14ac:dyDescent="0.2">
      <c r="C9" s="3" t="s">
        <v>30</v>
      </c>
      <c r="D9" s="13">
        <f>'Naive Gen'!$H$59</f>
        <v>1.0065424430641823</v>
      </c>
      <c r="E9" s="13">
        <f>'Naive Gen'!$Q$59</f>
        <v>1.0004140786749482</v>
      </c>
      <c r="F9" s="13">
        <f>'Naive Gen'!$Q$60</f>
        <v>0.33667745239946117</v>
      </c>
      <c r="G9" s="13">
        <f>'Simple Gen'!$H$59</f>
        <v>1.0129606625258798</v>
      </c>
      <c r="H9" s="13">
        <f>'Simple Gen'!$Q$59</f>
        <v>1.0214285714285714</v>
      </c>
      <c r="I9" s="13">
        <f>'Simple Gen'!$Q$60</f>
        <v>0.28507594636669514</v>
      </c>
      <c r="J9" s="13">
        <f>'Cod Gen'!$H$59</f>
        <v>1.0892891649413388</v>
      </c>
      <c r="K9" s="13">
        <f>'Cod Gen'!$Q$59</f>
        <v>1.0985507246376809</v>
      </c>
      <c r="L9" s="13">
        <f>'Cod Gen'!$Q$60</f>
        <v>0.30092085285635278</v>
      </c>
    </row>
    <row r="10" spans="3:12" x14ac:dyDescent="0.2">
      <c r="C10" s="3" t="s">
        <v>31</v>
      </c>
      <c r="D10" s="13">
        <f>'Naive Gen'!$I$59</f>
        <v>1.124927536231884</v>
      </c>
      <c r="E10" s="13">
        <f>'Naive Gen'!$R$59</f>
        <v>1.1072463768115943</v>
      </c>
      <c r="F10" s="13">
        <f>'Naive Gen'!$R$60</f>
        <v>0.48966144991126759</v>
      </c>
      <c r="G10" s="13">
        <f>'Simple Gen'!$I$59</f>
        <v>1.1781159420289855</v>
      </c>
      <c r="H10" s="13">
        <f>'Simple Gen'!$R$59</f>
        <v>1.1789855072463769</v>
      </c>
      <c r="I10" s="13">
        <f>'Simple Gen'!$R$60</f>
        <v>0.57485653439266771</v>
      </c>
      <c r="J10" s="13">
        <f>'Cod Gen'!$I$59</f>
        <v>0.90956521739130425</v>
      </c>
      <c r="K10" s="13">
        <f>'Cod Gen'!$R$59</f>
        <v>0.90724637681159426</v>
      </c>
      <c r="L10" s="13">
        <f>'Cod Gen'!$R$60</f>
        <v>0.52317084156955751</v>
      </c>
    </row>
    <row r="11" spans="3:12" x14ac:dyDescent="0.2">
      <c r="C11" s="3" t="s">
        <v>32</v>
      </c>
      <c r="D11" s="13">
        <f>'Naive Gen'!$J$59</f>
        <v>1.1029701014022149</v>
      </c>
      <c r="E11" s="13">
        <f>'Naive Gen'!$S$59</f>
        <v>1.1110893031722024</v>
      </c>
      <c r="F11" s="13">
        <f>'Naive Gen'!$S$60</f>
        <v>0.38204351049015683</v>
      </c>
      <c r="G11" s="13">
        <f>'Simple Gen'!$J$59</f>
        <v>1.079630629388467</v>
      </c>
      <c r="H11" s="13">
        <f>'Simple Gen'!$S$59</f>
        <v>1.0800069270764709</v>
      </c>
      <c r="I11" s="13">
        <f>'Simple Gen'!$S$60</f>
        <v>0.34030749396033816</v>
      </c>
      <c r="J11" s="13">
        <f>'Cod Gen'!$J$59</f>
        <v>1.0271723254451555</v>
      </c>
      <c r="K11" s="13">
        <f>'Cod Gen'!$S$59</f>
        <v>1.0279597774099154</v>
      </c>
      <c r="L11" s="13">
        <f>'Cod Gen'!$S$60</f>
        <v>0.36494185748522273</v>
      </c>
    </row>
    <row r="12" spans="3:12" x14ac:dyDescent="0.2">
      <c r="C12" s="3" t="s">
        <v>33</v>
      </c>
      <c r="D12" s="13">
        <f>'Naive Gen'!$K$59</f>
        <v>0.21309106954987636</v>
      </c>
      <c r="E12" s="13">
        <f>'Naive Gen'!$T$59</f>
        <v>0.22479449795513851</v>
      </c>
      <c r="F12" s="13">
        <f>'Naive Gen'!$T$60</f>
        <v>0.30586275458718276</v>
      </c>
      <c r="G12" s="13">
        <f>'Simple Gen'!$K$59</f>
        <v>9.8709364564734337E-2</v>
      </c>
      <c r="H12" s="13">
        <f>'Simple Gen'!$T$59</f>
        <v>5.9182492077085903E-2</v>
      </c>
      <c r="I12" s="13">
        <f>'Simple Gen'!$T$60</f>
        <v>0.13000914393319452</v>
      </c>
      <c r="J12" s="13">
        <f>'Cod Gen'!$K$59</f>
        <v>1.9402424423438729</v>
      </c>
      <c r="K12" s="13">
        <f>'Cod Gen'!$T$59</f>
        <v>1.8480907290892059</v>
      </c>
      <c r="L12" s="13">
        <f>'Cod Gen'!$T$60</f>
        <v>2.2665860481661984</v>
      </c>
    </row>
    <row r="13" spans="3:12" x14ac:dyDescent="0.2">
      <c r="C13" s="3" t="s">
        <v>34</v>
      </c>
      <c r="D13" s="13">
        <f>'Naive Gen'!$L$59</f>
        <v>5.5913043478260853</v>
      </c>
      <c r="E13" s="13">
        <f>'Naive Gen'!$U$59</f>
        <v>5.5652173913043477</v>
      </c>
      <c r="F13" s="13">
        <f>'Naive Gen'!$U$60</f>
        <v>4.1868418012595967</v>
      </c>
      <c r="G13" s="13">
        <f>'Simple Gen'!$L$59</f>
        <v>5.3391304347826081</v>
      </c>
      <c r="H13" s="13">
        <f>'Simple Gen'!$U$59</f>
        <v>5.2608695652173916</v>
      </c>
      <c r="I13" s="13">
        <f>'Simple Gen'!$U$60</f>
        <v>3.1797282803344835</v>
      </c>
      <c r="J13" s="13">
        <f>'Cod Gen'!$L$59</f>
        <v>7.5043478260869572</v>
      </c>
      <c r="K13" s="13">
        <f>'Cod Gen'!$U$59</f>
        <v>7.6521739130434785</v>
      </c>
      <c r="L13" s="13">
        <f>'Cod Gen'!$U$60</f>
        <v>3.7002296691885328</v>
      </c>
    </row>
  </sheetData>
  <mergeCells count="3">
    <mergeCell ref="D3:F3"/>
    <mergeCell ref="G3:I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3472-FF43-9549-9E73-DCF6F69DCD11}">
  <dimension ref="B4:AD60"/>
  <sheetViews>
    <sheetView tabSelected="1" topLeftCell="G29" workbookViewId="0">
      <selection activeCell="L36" sqref="L36:L58"/>
    </sheetView>
  </sheetViews>
  <sheetFormatPr baseColWidth="10" defaultRowHeight="16" x14ac:dyDescent="0.2"/>
  <cols>
    <col min="3" max="3" width="20.6640625" bestFit="1" customWidth="1"/>
    <col min="5" max="6" width="12.33203125" bestFit="1" customWidth="1"/>
    <col min="7" max="7" width="19.83203125" bestFit="1" customWidth="1"/>
    <col min="8" max="9" width="12.33203125" bestFit="1" customWidth="1"/>
    <col min="10" max="10" width="18.6640625" bestFit="1" customWidth="1"/>
    <col min="11" max="11" width="15.83203125" bestFit="1" customWidth="1"/>
    <col min="12" max="12" width="11.6640625" bestFit="1" customWidth="1"/>
  </cols>
  <sheetData>
    <row r="4" spans="2:12" x14ac:dyDescent="0.2">
      <c r="D4" s="8" t="s">
        <v>0</v>
      </c>
      <c r="E4" s="8"/>
      <c r="F4" s="8"/>
      <c r="G4" s="8"/>
      <c r="H4" s="8"/>
      <c r="I4" s="8"/>
      <c r="J4" s="8"/>
      <c r="K4" s="8"/>
    </row>
    <row r="5" spans="2:12" x14ac:dyDescent="0.2">
      <c r="B5" s="2" t="s">
        <v>1</v>
      </c>
      <c r="C5" t="s">
        <v>2</v>
      </c>
      <c r="D5" t="s">
        <v>3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2:12" x14ac:dyDescent="0.2">
      <c r="B6">
        <v>1</v>
      </c>
      <c r="C6" t="s">
        <v>4</v>
      </c>
      <c r="D6" s="1">
        <v>1</v>
      </c>
      <c r="E6" s="4">
        <v>44</v>
      </c>
      <c r="F6" s="4">
        <v>21.5</v>
      </c>
      <c r="G6" s="4">
        <v>0.25</v>
      </c>
      <c r="H6" s="4">
        <v>1</v>
      </c>
      <c r="I6" s="4">
        <v>0</v>
      </c>
      <c r="J6" s="4">
        <v>10.019392494880263</v>
      </c>
      <c r="K6" s="4">
        <v>3.8819949403473428</v>
      </c>
      <c r="L6">
        <v>4.4000000000000004</v>
      </c>
    </row>
    <row r="7" spans="2:12" x14ac:dyDescent="0.2">
      <c r="B7">
        <v>2</v>
      </c>
      <c r="C7" t="s">
        <v>5</v>
      </c>
      <c r="D7" s="1">
        <v>1</v>
      </c>
      <c r="E7" s="4">
        <v>37.75</v>
      </c>
      <c r="F7" s="4">
        <v>9.75</v>
      </c>
      <c r="G7" s="4">
        <v>0</v>
      </c>
      <c r="H7" s="4">
        <v>0</v>
      </c>
      <c r="I7" s="4">
        <v>2</v>
      </c>
      <c r="J7" s="4">
        <v>4.4131342228828743</v>
      </c>
      <c r="K7" s="4">
        <v>9.8212002359081652</v>
      </c>
      <c r="L7">
        <v>6</v>
      </c>
    </row>
    <row r="8" spans="2:12" x14ac:dyDescent="0.2">
      <c r="B8">
        <v>3</v>
      </c>
      <c r="C8" t="s">
        <v>6</v>
      </c>
      <c r="D8" s="1">
        <v>1</v>
      </c>
      <c r="E8" s="4">
        <v>55.5</v>
      </c>
      <c r="F8">
        <v>9.75</v>
      </c>
      <c r="G8" s="4">
        <v>2.75</v>
      </c>
      <c r="H8" s="4">
        <v>1</v>
      </c>
      <c r="I8" s="4">
        <v>0.5</v>
      </c>
      <c r="J8" s="4">
        <v>2.145351963830775</v>
      </c>
      <c r="K8" s="4">
        <v>12.014376027318354</v>
      </c>
      <c r="L8">
        <v>6.6</v>
      </c>
    </row>
    <row r="9" spans="2:12" x14ac:dyDescent="0.2">
      <c r="B9">
        <v>4</v>
      </c>
      <c r="C9" t="s">
        <v>7</v>
      </c>
      <c r="D9" s="1">
        <v>1</v>
      </c>
      <c r="E9" s="4">
        <v>49</v>
      </c>
      <c r="F9" s="4">
        <v>16</v>
      </c>
      <c r="G9" s="4">
        <v>1.5</v>
      </c>
      <c r="H9" s="4">
        <v>0.25</v>
      </c>
      <c r="I9" s="4">
        <v>3</v>
      </c>
      <c r="J9" s="4">
        <v>3.6104857297641022</v>
      </c>
      <c r="K9" s="4">
        <v>9.7435832018660324</v>
      </c>
      <c r="L9">
        <v>7.6</v>
      </c>
    </row>
    <row r="10" spans="2:12" x14ac:dyDescent="0.2">
      <c r="B10">
        <v>5</v>
      </c>
      <c r="C10" t="s">
        <v>8</v>
      </c>
      <c r="D10" s="1">
        <v>1</v>
      </c>
      <c r="E10" s="4">
        <v>49.25</v>
      </c>
      <c r="F10" s="4">
        <v>26.5</v>
      </c>
      <c r="G10" s="4">
        <v>3.75</v>
      </c>
      <c r="H10" s="4">
        <v>0</v>
      </c>
      <c r="I10" s="4">
        <v>1</v>
      </c>
      <c r="J10" s="4">
        <v>8.6363527243891571</v>
      </c>
      <c r="K10" s="4">
        <v>4.55347676610333</v>
      </c>
      <c r="L10">
        <v>8.8000000000000007</v>
      </c>
    </row>
    <row r="11" spans="2:12" x14ac:dyDescent="0.2">
      <c r="B11">
        <v>6</v>
      </c>
      <c r="C11" t="s">
        <v>9</v>
      </c>
      <c r="D11" s="1">
        <v>1</v>
      </c>
      <c r="E11" s="4">
        <v>110.25</v>
      </c>
      <c r="F11" s="4">
        <v>70.75</v>
      </c>
      <c r="G11" s="4">
        <v>3.5</v>
      </c>
      <c r="H11" s="4">
        <v>1</v>
      </c>
      <c r="I11" s="4">
        <v>1</v>
      </c>
      <c r="J11" s="4">
        <v>9.3583744322492866</v>
      </c>
      <c r="K11" s="4">
        <v>12.359716779835622</v>
      </c>
      <c r="L11">
        <v>9.8000000000000007</v>
      </c>
    </row>
    <row r="12" spans="2:12" x14ac:dyDescent="0.2">
      <c r="B12">
        <v>7</v>
      </c>
      <c r="C12" t="s">
        <v>10</v>
      </c>
      <c r="D12" s="1">
        <v>1</v>
      </c>
      <c r="E12" s="4">
        <v>12.5</v>
      </c>
      <c r="F12" s="4">
        <v>6.75</v>
      </c>
      <c r="G12" s="4">
        <v>1</v>
      </c>
      <c r="H12" s="4">
        <v>0</v>
      </c>
      <c r="I12" s="4">
        <v>0</v>
      </c>
      <c r="J12" s="4">
        <v>2.585055357155678</v>
      </c>
      <c r="K12" s="4">
        <v>1.785714285714286</v>
      </c>
      <c r="L12">
        <v>1</v>
      </c>
    </row>
    <row r="13" spans="2:12" x14ac:dyDescent="0.2">
      <c r="B13">
        <v>8</v>
      </c>
      <c r="C13" t="s">
        <v>11</v>
      </c>
      <c r="D13" s="1">
        <v>1</v>
      </c>
      <c r="E13" s="4">
        <v>8.25</v>
      </c>
      <c r="F13" s="4">
        <v>0.75</v>
      </c>
      <c r="G13" s="4">
        <v>0</v>
      </c>
      <c r="H13" s="4">
        <v>0</v>
      </c>
      <c r="I13" s="4">
        <v>0</v>
      </c>
      <c r="J13" s="4">
        <v>0.71675196340363101</v>
      </c>
      <c r="K13" s="4">
        <v>2.5428921568627452</v>
      </c>
      <c r="L13">
        <v>2</v>
      </c>
    </row>
    <row r="14" spans="2:12" x14ac:dyDescent="0.2">
      <c r="B14">
        <v>9</v>
      </c>
      <c r="C14" t="s">
        <v>12</v>
      </c>
      <c r="D14" s="1">
        <v>1</v>
      </c>
      <c r="E14" s="4">
        <v>17.75</v>
      </c>
      <c r="F14" s="4">
        <v>9</v>
      </c>
      <c r="G14" s="4">
        <v>2.75</v>
      </c>
      <c r="H14" s="4">
        <v>2</v>
      </c>
      <c r="I14" s="4">
        <v>0.25</v>
      </c>
      <c r="J14" s="4">
        <v>2.2895180004831079</v>
      </c>
      <c r="K14" s="4">
        <v>3.1285140329614376</v>
      </c>
      <c r="L14">
        <v>7.8</v>
      </c>
    </row>
    <row r="15" spans="2:12" x14ac:dyDescent="0.2">
      <c r="B15">
        <v>10</v>
      </c>
      <c r="C15" t="s">
        <v>13</v>
      </c>
      <c r="D15" s="1">
        <v>1</v>
      </c>
      <c r="E15" s="4">
        <v>61.25</v>
      </c>
      <c r="F15" s="4">
        <v>23</v>
      </c>
      <c r="G15" s="4">
        <v>1</v>
      </c>
      <c r="H15" s="4">
        <v>1</v>
      </c>
      <c r="I15" s="4">
        <v>0.75</v>
      </c>
      <c r="J15" s="4">
        <v>9.5466664653256323</v>
      </c>
      <c r="K15" s="4">
        <v>5.8478396534675792</v>
      </c>
      <c r="L15">
        <v>6.8</v>
      </c>
    </row>
    <row r="16" spans="2:12" x14ac:dyDescent="0.2">
      <c r="B16">
        <v>11</v>
      </c>
      <c r="C16" t="s">
        <v>14</v>
      </c>
      <c r="D16" s="1">
        <v>1</v>
      </c>
      <c r="E16">
        <v>60.25</v>
      </c>
      <c r="F16">
        <v>30.5</v>
      </c>
      <c r="G16" s="4">
        <v>4.25</v>
      </c>
      <c r="H16" s="4">
        <v>0</v>
      </c>
      <c r="I16" s="4">
        <v>0.5</v>
      </c>
      <c r="J16" s="4">
        <v>13.33374259250747</v>
      </c>
      <c r="K16" s="4">
        <v>2.2781889139673508</v>
      </c>
      <c r="L16">
        <v>7.2</v>
      </c>
    </row>
    <row r="17" spans="2:12" x14ac:dyDescent="0.2">
      <c r="B17">
        <v>12</v>
      </c>
      <c r="C17" t="s">
        <v>15</v>
      </c>
      <c r="D17" s="1">
        <v>1</v>
      </c>
      <c r="E17" s="4">
        <v>13</v>
      </c>
      <c r="F17" s="4">
        <v>14.75</v>
      </c>
      <c r="G17" s="4">
        <v>3.5</v>
      </c>
      <c r="H17" s="4">
        <v>1</v>
      </c>
      <c r="I17" s="4">
        <v>0.25</v>
      </c>
      <c r="J17" s="4">
        <v>1.1865938399845106</v>
      </c>
      <c r="K17" s="4">
        <v>1.5483935246066756</v>
      </c>
      <c r="L17">
        <v>9.4</v>
      </c>
    </row>
    <row r="18" spans="2:12" x14ac:dyDescent="0.2">
      <c r="B18">
        <v>13</v>
      </c>
      <c r="C18" t="s">
        <v>16</v>
      </c>
      <c r="D18" s="1">
        <v>1</v>
      </c>
      <c r="E18" s="4">
        <v>46</v>
      </c>
      <c r="F18" s="4">
        <v>16.25</v>
      </c>
      <c r="G18" s="4">
        <v>0</v>
      </c>
      <c r="H18" s="4">
        <v>0</v>
      </c>
      <c r="I18" s="4">
        <v>2</v>
      </c>
      <c r="J18" s="4">
        <v>4.9101261348184533</v>
      </c>
      <c r="K18" s="4">
        <v>4.5773150460650465</v>
      </c>
      <c r="L18">
        <v>7.4</v>
      </c>
    </row>
    <row r="19" spans="2:12" x14ac:dyDescent="0.2">
      <c r="B19">
        <v>14</v>
      </c>
      <c r="C19" t="s">
        <v>17</v>
      </c>
      <c r="D19" s="1">
        <v>1</v>
      </c>
      <c r="E19" s="4">
        <v>28</v>
      </c>
      <c r="F19" s="4">
        <v>15.5</v>
      </c>
      <c r="G19" s="4">
        <v>4.75</v>
      </c>
      <c r="H19" s="4">
        <v>0.5</v>
      </c>
      <c r="I19" s="4">
        <v>1</v>
      </c>
      <c r="J19" s="4">
        <v>2.0668173333575002</v>
      </c>
      <c r="K19" s="4">
        <v>8.3551172556236768</v>
      </c>
      <c r="L19">
        <v>11.8</v>
      </c>
    </row>
    <row r="20" spans="2:12" x14ac:dyDescent="0.2">
      <c r="B20">
        <v>15</v>
      </c>
      <c r="C20" t="s">
        <v>18</v>
      </c>
      <c r="D20" s="1">
        <v>1</v>
      </c>
      <c r="E20" s="4">
        <v>17.75</v>
      </c>
      <c r="F20" s="4">
        <v>8.5</v>
      </c>
      <c r="G20" s="4">
        <v>2</v>
      </c>
      <c r="H20" s="4">
        <v>3</v>
      </c>
      <c r="I20" s="4">
        <v>3.5</v>
      </c>
      <c r="J20" s="4">
        <v>2.7268556547414775</v>
      </c>
      <c r="K20" s="4">
        <v>1.308234908136483</v>
      </c>
      <c r="L20">
        <v>12.2</v>
      </c>
    </row>
    <row r="21" spans="2:12" x14ac:dyDescent="0.2">
      <c r="B21">
        <v>16</v>
      </c>
      <c r="C21" t="s">
        <v>19</v>
      </c>
      <c r="D21" s="1">
        <v>1</v>
      </c>
      <c r="E21" s="4">
        <v>13.25</v>
      </c>
      <c r="F21" s="4">
        <v>11.25</v>
      </c>
      <c r="G21" s="4">
        <v>2.25</v>
      </c>
      <c r="H21" s="4">
        <v>1.25</v>
      </c>
      <c r="I21" s="4">
        <v>1</v>
      </c>
      <c r="J21" s="4">
        <v>3.8482515958343519</v>
      </c>
      <c r="K21" s="4">
        <v>3.8690340387680191</v>
      </c>
      <c r="L21">
        <v>7.2</v>
      </c>
    </row>
    <row r="22" spans="2:12" x14ac:dyDescent="0.2">
      <c r="B22">
        <v>17</v>
      </c>
      <c r="C22" t="s">
        <v>20</v>
      </c>
      <c r="D22" s="1">
        <v>1</v>
      </c>
      <c r="E22" s="4">
        <v>16.75</v>
      </c>
      <c r="F22" s="4">
        <v>2.25</v>
      </c>
      <c r="G22" s="4">
        <v>0</v>
      </c>
      <c r="H22" s="4">
        <v>1</v>
      </c>
      <c r="I22" s="4">
        <v>1</v>
      </c>
      <c r="J22" s="4">
        <v>0.95867106283643899</v>
      </c>
      <c r="K22" s="4">
        <v>2.8601261039232644</v>
      </c>
      <c r="L22">
        <v>9.4</v>
      </c>
    </row>
    <row r="23" spans="2:12" x14ac:dyDescent="0.2">
      <c r="B23">
        <v>18</v>
      </c>
      <c r="C23" t="s">
        <v>21</v>
      </c>
      <c r="D23" s="1">
        <v>1</v>
      </c>
      <c r="E23" s="4">
        <v>2.75</v>
      </c>
      <c r="F23" s="4">
        <v>11.25</v>
      </c>
      <c r="G23" s="4">
        <v>0</v>
      </c>
      <c r="H23" s="4">
        <v>1</v>
      </c>
      <c r="I23" s="4">
        <v>0</v>
      </c>
      <c r="J23" s="4">
        <v>4.1424778909942646</v>
      </c>
      <c r="K23" s="4">
        <v>3.278688524590164</v>
      </c>
      <c r="L23">
        <v>2.4</v>
      </c>
    </row>
    <row r="24" spans="2:12" x14ac:dyDescent="0.2">
      <c r="B24">
        <v>19</v>
      </c>
      <c r="C24" t="s">
        <v>22</v>
      </c>
      <c r="D24" s="1">
        <v>1</v>
      </c>
      <c r="E24" s="4">
        <v>12.75</v>
      </c>
      <c r="F24" s="4">
        <v>5.25</v>
      </c>
      <c r="G24" s="4">
        <v>2</v>
      </c>
      <c r="H24" s="4">
        <v>0.25</v>
      </c>
      <c r="I24" s="4">
        <v>0.75</v>
      </c>
      <c r="J24" s="4">
        <v>4.2982296086496206</v>
      </c>
      <c r="K24" s="4">
        <v>2.7115491281798443</v>
      </c>
      <c r="L24">
        <v>4.5999999999999996</v>
      </c>
    </row>
    <row r="25" spans="2:12" x14ac:dyDescent="0.2">
      <c r="B25">
        <v>20</v>
      </c>
      <c r="C25" t="s">
        <v>23</v>
      </c>
      <c r="D25" s="1">
        <v>1</v>
      </c>
      <c r="E25" s="4">
        <v>14.25</v>
      </c>
      <c r="F25" s="4">
        <v>16</v>
      </c>
      <c r="G25" s="4">
        <v>1.5</v>
      </c>
      <c r="H25" s="4">
        <v>1</v>
      </c>
      <c r="I25" s="4">
        <v>0.25</v>
      </c>
      <c r="J25" s="4">
        <v>2.70600529962182</v>
      </c>
      <c r="K25" s="4">
        <v>58.477145522388057</v>
      </c>
      <c r="L25">
        <v>9.6</v>
      </c>
    </row>
    <row r="26" spans="2:12" x14ac:dyDescent="0.2">
      <c r="B26">
        <v>21</v>
      </c>
      <c r="C26" t="s">
        <v>24</v>
      </c>
      <c r="D26" s="1">
        <v>1</v>
      </c>
      <c r="E26" s="4">
        <v>306.25</v>
      </c>
      <c r="F26" s="4">
        <v>271.5</v>
      </c>
      <c r="G26" s="4">
        <v>23</v>
      </c>
      <c r="H26" s="4">
        <v>2.25</v>
      </c>
      <c r="I26" s="4">
        <v>5</v>
      </c>
      <c r="J26" s="4">
        <v>27.984277361188752</v>
      </c>
      <c r="K26" s="4">
        <v>1.7068471392505367</v>
      </c>
      <c r="L26">
        <v>18.2</v>
      </c>
    </row>
    <row r="27" spans="2:12" x14ac:dyDescent="0.2">
      <c r="B27">
        <v>22</v>
      </c>
      <c r="C27" t="s">
        <v>25</v>
      </c>
      <c r="D27" s="1">
        <v>1</v>
      </c>
      <c r="E27">
        <v>15.5</v>
      </c>
      <c r="F27">
        <v>7</v>
      </c>
      <c r="G27" s="4">
        <v>3.75</v>
      </c>
      <c r="H27" s="4">
        <v>1</v>
      </c>
      <c r="I27" s="4">
        <v>1.25</v>
      </c>
      <c r="J27" s="4">
        <v>2.1201437065404907</v>
      </c>
      <c r="K27" s="4">
        <v>3.9836746167812276</v>
      </c>
      <c r="L27">
        <v>6.4</v>
      </c>
    </row>
    <row r="28" spans="2:12" x14ac:dyDescent="0.2">
      <c r="B28">
        <v>23</v>
      </c>
      <c r="C28" t="s">
        <v>26</v>
      </c>
      <c r="D28" s="1">
        <v>1</v>
      </c>
      <c r="E28">
        <v>20.75</v>
      </c>
      <c r="F28" s="4">
        <v>5.75</v>
      </c>
      <c r="G28" s="4">
        <v>2.75</v>
      </c>
      <c r="H28" s="4">
        <v>0</v>
      </c>
      <c r="I28" s="4">
        <v>0</v>
      </c>
      <c r="J28" s="4">
        <v>2.9118413441308881</v>
      </c>
      <c r="K28" s="4">
        <v>3.454978302796528</v>
      </c>
      <c r="L28">
        <v>6</v>
      </c>
    </row>
    <row r="34" spans="3:30" s="5" customFormat="1" x14ac:dyDescent="0.2">
      <c r="D34" s="9" t="s">
        <v>36</v>
      </c>
      <c r="E34" s="9"/>
      <c r="F34" s="9"/>
      <c r="G34" s="9"/>
      <c r="H34" s="9"/>
      <c r="I34" s="9"/>
      <c r="J34" s="9"/>
      <c r="K34" s="9"/>
      <c r="L34" s="9"/>
      <c r="M34" s="9" t="s">
        <v>37</v>
      </c>
      <c r="N34" s="9"/>
      <c r="O34" s="9"/>
      <c r="P34" s="9"/>
      <c r="Q34" s="9"/>
      <c r="R34" s="9"/>
      <c r="S34" s="9"/>
      <c r="T34" s="9"/>
      <c r="U34" s="9"/>
      <c r="V34" s="9" t="s">
        <v>38</v>
      </c>
      <c r="W34" s="9"/>
      <c r="X34" s="9"/>
      <c r="Y34" s="9"/>
      <c r="Z34" s="9"/>
      <c r="AA34" s="9"/>
      <c r="AB34" s="9"/>
      <c r="AC34" s="9"/>
      <c r="AD34" s="9"/>
    </row>
    <row r="35" spans="3:30" s="5" customFormat="1" x14ac:dyDescent="0.2">
      <c r="C35" s="6" t="s">
        <v>2</v>
      </c>
      <c r="D35" s="6" t="s">
        <v>3</v>
      </c>
      <c r="E35" s="6" t="s">
        <v>27</v>
      </c>
      <c r="F35" s="6" t="s">
        <v>28</v>
      </c>
      <c r="G35" s="6" t="s">
        <v>29</v>
      </c>
      <c r="H35" s="6" t="s">
        <v>30</v>
      </c>
      <c r="I35" s="6" t="s">
        <v>31</v>
      </c>
      <c r="J35" s="6" t="s">
        <v>32</v>
      </c>
      <c r="K35" s="6" t="s">
        <v>33</v>
      </c>
      <c r="L35" s="6" t="s">
        <v>34</v>
      </c>
      <c r="M35" s="6" t="s">
        <v>3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6" t="s">
        <v>33</v>
      </c>
      <c r="U35" s="6" t="s">
        <v>34</v>
      </c>
      <c r="V35" s="6" t="s">
        <v>3</v>
      </c>
      <c r="W35" s="6" t="s">
        <v>27</v>
      </c>
      <c r="X35" s="6" t="s">
        <v>28</v>
      </c>
      <c r="Y35" s="6" t="s">
        <v>29</v>
      </c>
      <c r="Z35" s="6" t="s">
        <v>30</v>
      </c>
      <c r="AA35" s="6" t="s">
        <v>31</v>
      </c>
      <c r="AB35" s="6" t="s">
        <v>32</v>
      </c>
      <c r="AC35" s="6" t="s">
        <v>33</v>
      </c>
      <c r="AD35" s="6" t="s">
        <v>34</v>
      </c>
    </row>
    <row r="36" spans="3:30" x14ac:dyDescent="0.2">
      <c r="C36" s="3" t="s">
        <v>4</v>
      </c>
      <c r="D36" s="13">
        <v>1</v>
      </c>
      <c r="E36" s="13">
        <v>1.6057142857142856</v>
      </c>
      <c r="F36" s="13">
        <v>1.34</v>
      </c>
      <c r="G36" s="13">
        <v>0.98000000000000009</v>
      </c>
      <c r="H36" s="13">
        <v>0.66666666666666663</v>
      </c>
      <c r="I36" s="13">
        <v>1</v>
      </c>
      <c r="J36" s="13">
        <v>0.84163323167792325</v>
      </c>
      <c r="K36" s="13">
        <v>2.0488282798149529</v>
      </c>
      <c r="L36" s="13">
        <v>4.4000000000000004</v>
      </c>
      <c r="M36" s="13">
        <v>1</v>
      </c>
      <c r="N36" s="13">
        <v>1.6</v>
      </c>
      <c r="O36" s="13">
        <v>1.3333333333333333</v>
      </c>
      <c r="P36" s="13">
        <v>1</v>
      </c>
      <c r="Q36" s="13">
        <v>0.66666666666666663</v>
      </c>
      <c r="R36" s="13">
        <v>1</v>
      </c>
      <c r="S36" s="13">
        <v>0.83823021373492101</v>
      </c>
      <c r="T36" s="13">
        <v>1.4973262032085557</v>
      </c>
      <c r="U36" s="13">
        <v>5</v>
      </c>
      <c r="V36" s="13">
        <v>0</v>
      </c>
      <c r="W36" s="13">
        <v>2.9623487647611028E-2</v>
      </c>
      <c r="X36" s="13">
        <v>3.8369548110737763E-2</v>
      </c>
      <c r="Y36" s="13">
        <v>4.4721359549995787E-2</v>
      </c>
      <c r="Z36" s="13">
        <v>0</v>
      </c>
      <c r="AA36" s="13">
        <v>0</v>
      </c>
      <c r="AB36" s="13">
        <v>7.4536138014066541E-3</v>
      </c>
      <c r="AC36" s="13">
        <v>0.791630117461123</v>
      </c>
      <c r="AD36" s="13">
        <v>0.8944271909999163</v>
      </c>
    </row>
    <row r="37" spans="3:30" x14ac:dyDescent="0.2">
      <c r="C37" s="3" t="s">
        <v>5</v>
      </c>
      <c r="D37" s="13">
        <v>1</v>
      </c>
      <c r="E37" s="13">
        <v>1.4186046511627906</v>
      </c>
      <c r="F37" s="13">
        <v>1.1333333333333333</v>
      </c>
      <c r="G37" s="13">
        <v>1</v>
      </c>
      <c r="H37" s="13">
        <v>1</v>
      </c>
      <c r="I37" s="13">
        <v>2</v>
      </c>
      <c r="J37" s="13">
        <v>0.91830616614937866</v>
      </c>
      <c r="K37" s="13">
        <v>4.8145878859399902</v>
      </c>
      <c r="L37" s="13">
        <v>6</v>
      </c>
      <c r="M37" s="13">
        <v>1</v>
      </c>
      <c r="N37" s="13">
        <v>1.4186046511627908</v>
      </c>
      <c r="O37" s="13">
        <v>1.1212121212121211</v>
      </c>
      <c r="P37" s="13">
        <v>1</v>
      </c>
      <c r="Q37" s="13">
        <v>1</v>
      </c>
      <c r="R37" s="13">
        <v>2</v>
      </c>
      <c r="S37" s="13">
        <v>0.92114126235229776</v>
      </c>
      <c r="T37" s="13">
        <v>5.2724856003544511</v>
      </c>
      <c r="U37" s="13">
        <v>6</v>
      </c>
      <c r="V37" s="13">
        <v>0</v>
      </c>
      <c r="W37" s="13">
        <v>2.1753822016127546E-2</v>
      </c>
      <c r="X37" s="13">
        <v>1.9755158803644476E-2</v>
      </c>
      <c r="Y37" s="13">
        <v>0</v>
      </c>
      <c r="Z37" s="13">
        <v>0</v>
      </c>
      <c r="AA37" s="13">
        <v>0</v>
      </c>
      <c r="AB37" s="13">
        <v>5.8051850866936896E-3</v>
      </c>
      <c r="AC37" s="13">
        <v>0.77122687239360732</v>
      </c>
      <c r="AD37" s="13">
        <v>0</v>
      </c>
    </row>
    <row r="38" spans="3:30" x14ac:dyDescent="0.2">
      <c r="C38" s="3" t="s">
        <v>6</v>
      </c>
      <c r="D38" s="13">
        <v>1</v>
      </c>
      <c r="E38" s="13">
        <v>1.3566878980891719</v>
      </c>
      <c r="F38" s="13">
        <v>1.0809917355371901</v>
      </c>
      <c r="G38" s="13">
        <v>1.2131868131868133</v>
      </c>
      <c r="H38" s="13">
        <v>0.66666666666666663</v>
      </c>
      <c r="I38" s="13">
        <v>1.3</v>
      </c>
      <c r="J38" s="13">
        <v>0.93265524691727619</v>
      </c>
      <c r="K38" s="13">
        <v>7.5776385899442023</v>
      </c>
      <c r="L38" s="13">
        <v>6.6</v>
      </c>
      <c r="M38" s="13">
        <v>1</v>
      </c>
      <c r="N38" s="13">
        <v>1.3694267515923566</v>
      </c>
      <c r="O38" s="13">
        <v>1.0991735537190082</v>
      </c>
      <c r="P38" s="13">
        <v>1.2307692307692308</v>
      </c>
      <c r="Q38" s="13">
        <v>0.66666666666666663</v>
      </c>
      <c r="R38" s="13">
        <v>1.5</v>
      </c>
      <c r="S38" s="13">
        <v>0.92594228905182396</v>
      </c>
      <c r="T38" s="13">
        <v>7.8723574952866135</v>
      </c>
      <c r="U38" s="13">
        <v>7</v>
      </c>
      <c r="V38" s="13">
        <v>0</v>
      </c>
      <c r="W38" s="13">
        <v>7.1354638542700868E-2</v>
      </c>
      <c r="X38" s="13">
        <v>4.1487274043012043E-2</v>
      </c>
      <c r="Y38" s="13">
        <v>3.9315480923073284E-2</v>
      </c>
      <c r="Z38" s="13">
        <v>0</v>
      </c>
      <c r="AA38" s="13">
        <v>0.27386127875258337</v>
      </c>
      <c r="AB38" s="13">
        <v>1.5610473224659234E-2</v>
      </c>
      <c r="AC38" s="13">
        <v>0.64272536852110684</v>
      </c>
      <c r="AD38" s="13">
        <v>0.54772255750516619</v>
      </c>
    </row>
    <row r="39" spans="3:30" x14ac:dyDescent="0.2">
      <c r="C39" s="3" t="s">
        <v>7</v>
      </c>
      <c r="D39" s="13">
        <v>1</v>
      </c>
      <c r="E39" s="13">
        <v>1.296103896103896</v>
      </c>
      <c r="F39" s="13">
        <v>1.1025210084033614</v>
      </c>
      <c r="G39" s="13">
        <v>1.0583207642031172</v>
      </c>
      <c r="H39" s="13">
        <v>0.86666666666666659</v>
      </c>
      <c r="I39" s="13">
        <v>0.4</v>
      </c>
      <c r="J39" s="13">
        <v>0.92248883874427479</v>
      </c>
      <c r="K39" s="13">
        <v>6.6215263353983032</v>
      </c>
      <c r="L39" s="13">
        <v>7.6</v>
      </c>
      <c r="M39" s="13">
        <v>1</v>
      </c>
      <c r="N39" s="13">
        <v>1.2532467532467533</v>
      </c>
      <c r="O39" s="13">
        <v>1.1008403361344539</v>
      </c>
      <c r="P39" s="13">
        <v>1</v>
      </c>
      <c r="Q39" s="13">
        <v>1</v>
      </c>
      <c r="R39" s="13">
        <v>0.4</v>
      </c>
      <c r="S39" s="13">
        <v>0.90839771793649737</v>
      </c>
      <c r="T39" s="13">
        <v>6.3511830635118303</v>
      </c>
      <c r="U39" s="13">
        <v>8</v>
      </c>
      <c r="V39" s="13">
        <v>0</v>
      </c>
      <c r="W39" s="13">
        <v>8.0529953235986981E-2</v>
      </c>
      <c r="X39" s="13">
        <v>9.7166988366805124E-2</v>
      </c>
      <c r="Y39" s="13">
        <v>0.16225612829587571</v>
      </c>
      <c r="Z39" s="13">
        <v>0.18257418583505597</v>
      </c>
      <c r="AA39" s="13">
        <v>0</v>
      </c>
      <c r="AB39" s="13">
        <v>5.4275842984360986E-2</v>
      </c>
      <c r="AC39" s="13">
        <v>1.2516374309753671</v>
      </c>
      <c r="AD39" s="13">
        <v>0.54772255750516619</v>
      </c>
    </row>
    <row r="40" spans="3:30" x14ac:dyDescent="0.2">
      <c r="C40" s="3" t="s">
        <v>8</v>
      </c>
      <c r="D40" s="13">
        <v>1</v>
      </c>
      <c r="E40" s="13">
        <v>1.5865168539325842</v>
      </c>
      <c r="F40" s="13">
        <v>1.3885714285714286</v>
      </c>
      <c r="G40" s="13">
        <v>0.7000646412411119</v>
      </c>
      <c r="H40" s="13">
        <v>1</v>
      </c>
      <c r="I40" s="13">
        <v>0.5</v>
      </c>
      <c r="J40" s="13">
        <v>0.84394420853690111</v>
      </c>
      <c r="K40" s="13">
        <v>2.4081888712045934</v>
      </c>
      <c r="L40" s="13">
        <v>8.8000000000000007</v>
      </c>
      <c r="M40" s="13">
        <v>1</v>
      </c>
      <c r="N40" s="13">
        <v>1.550561797752809</v>
      </c>
      <c r="O40" s="13">
        <v>1.3857142857142857</v>
      </c>
      <c r="P40" s="13">
        <v>0.7142857142857143</v>
      </c>
      <c r="Q40" s="13">
        <v>1</v>
      </c>
      <c r="R40" s="13">
        <v>0.5</v>
      </c>
      <c r="S40" s="13">
        <v>0.84505008355529321</v>
      </c>
      <c r="T40" s="13">
        <v>2.4355877616747179</v>
      </c>
      <c r="U40" s="13">
        <v>9</v>
      </c>
      <c r="V40" s="13">
        <v>0</v>
      </c>
      <c r="W40" s="13">
        <v>0.11875080980328408</v>
      </c>
      <c r="X40" s="13">
        <v>6.8809111878813126E-2</v>
      </c>
      <c r="Y40" s="13">
        <v>6.688884977102276E-2</v>
      </c>
      <c r="Z40" s="13">
        <v>0</v>
      </c>
      <c r="AA40" s="13">
        <v>0</v>
      </c>
      <c r="AB40" s="13">
        <v>2.0404342651566244E-2</v>
      </c>
      <c r="AC40" s="13">
        <v>1.036467077498523</v>
      </c>
      <c r="AD40" s="13">
        <v>0.44721359549995793</v>
      </c>
    </row>
    <row r="41" spans="3:30" x14ac:dyDescent="0.2">
      <c r="C41" s="3" t="s">
        <v>9</v>
      </c>
      <c r="D41" s="13">
        <v>1</v>
      </c>
      <c r="E41" s="13">
        <v>0.58840579710144936</v>
      </c>
      <c r="F41" s="13">
        <v>0.60531914893617034</v>
      </c>
      <c r="G41" s="13">
        <v>1.3165501165501166</v>
      </c>
      <c r="H41" s="13">
        <v>1.3333333333333333</v>
      </c>
      <c r="I41" s="13">
        <v>0.5</v>
      </c>
      <c r="J41" s="13">
        <v>1.2174794861730447</v>
      </c>
      <c r="K41" s="13">
        <v>0.2506923479195316</v>
      </c>
      <c r="L41" s="13">
        <v>9.8000000000000007</v>
      </c>
      <c r="M41" s="13">
        <v>1</v>
      </c>
      <c r="N41" s="13">
        <v>0.57246376811594202</v>
      </c>
      <c r="O41" s="13">
        <v>0.55319148936170215</v>
      </c>
      <c r="P41" s="13">
        <v>1.3333333333333333</v>
      </c>
      <c r="Q41" s="13">
        <v>1.3333333333333333</v>
      </c>
      <c r="R41" s="13">
        <v>0.5</v>
      </c>
      <c r="S41" s="13">
        <v>1.2784549492314647</v>
      </c>
      <c r="T41" s="13">
        <v>0.21751465859655753</v>
      </c>
      <c r="U41" s="13">
        <v>10</v>
      </c>
      <c r="V41" s="13">
        <v>0</v>
      </c>
      <c r="W41" s="13">
        <v>3.5922592921580974E-2</v>
      </c>
      <c r="X41" s="13">
        <v>9.1312917437242846E-2</v>
      </c>
      <c r="Y41" s="13">
        <v>9.2632050029052046E-2</v>
      </c>
      <c r="Z41" s="13">
        <v>0</v>
      </c>
      <c r="AA41" s="13">
        <v>0</v>
      </c>
      <c r="AB41" s="13">
        <v>9.184638391738327E-2</v>
      </c>
      <c r="AC41" s="13">
        <v>0.17884007638156155</v>
      </c>
      <c r="AD41" s="13">
        <v>1.0954451150103321</v>
      </c>
    </row>
    <row r="42" spans="3:30" x14ac:dyDescent="0.2">
      <c r="C42" s="3" t="s">
        <v>10</v>
      </c>
      <c r="D42" s="13">
        <v>1</v>
      </c>
      <c r="E42" s="13">
        <v>1.2035087719298245</v>
      </c>
      <c r="F42" s="13">
        <v>1.138095238095238</v>
      </c>
      <c r="G42" s="13">
        <v>0.875</v>
      </c>
      <c r="H42" s="13">
        <v>1</v>
      </c>
      <c r="I42" s="13">
        <v>1</v>
      </c>
      <c r="J42" s="13">
        <v>0.9523337054118548</v>
      </c>
      <c r="K42" s="13">
        <v>0</v>
      </c>
      <c r="L42" s="13">
        <v>1</v>
      </c>
      <c r="M42" s="13">
        <v>1</v>
      </c>
      <c r="N42" s="13">
        <v>1.2105263157894737</v>
      </c>
      <c r="O42" s="13">
        <v>1.1428571428571428</v>
      </c>
      <c r="P42" s="13">
        <v>0.875</v>
      </c>
      <c r="Q42" s="13">
        <v>1</v>
      </c>
      <c r="R42" s="13">
        <v>1</v>
      </c>
      <c r="S42" s="13">
        <v>0.95083172784605885</v>
      </c>
      <c r="T42" s="13">
        <v>0</v>
      </c>
      <c r="U42" s="13">
        <v>1</v>
      </c>
      <c r="V42" s="13">
        <v>0</v>
      </c>
      <c r="W42" s="13">
        <v>1.5691705105261633E-2</v>
      </c>
      <c r="X42" s="13">
        <v>1.0647942749998959E-2</v>
      </c>
      <c r="Y42" s="13">
        <v>0</v>
      </c>
      <c r="Z42" s="13">
        <v>0</v>
      </c>
      <c r="AA42" s="13">
        <v>0</v>
      </c>
      <c r="AB42" s="13">
        <v>3.3585239377992657E-3</v>
      </c>
      <c r="AC42" s="13">
        <v>0</v>
      </c>
      <c r="AD42" s="13">
        <v>0</v>
      </c>
    </row>
    <row r="43" spans="3:30" x14ac:dyDescent="0.2">
      <c r="C43" s="3" t="s">
        <v>11</v>
      </c>
      <c r="D43" s="13">
        <v>1</v>
      </c>
      <c r="E43" s="13">
        <v>1.1653846153846155</v>
      </c>
      <c r="F43" s="13">
        <v>0.99</v>
      </c>
      <c r="G43" s="13">
        <v>1</v>
      </c>
      <c r="H43" s="13">
        <v>1</v>
      </c>
      <c r="I43" s="13">
        <v>1</v>
      </c>
      <c r="J43" s="13">
        <v>0.98206660782097421</v>
      </c>
      <c r="K43" s="13">
        <v>1.0362733293196871</v>
      </c>
      <c r="L43" s="13">
        <v>2</v>
      </c>
      <c r="M43" s="13">
        <v>1</v>
      </c>
      <c r="N43" s="13">
        <v>1.1538461538461537</v>
      </c>
      <c r="O43" s="13">
        <v>1</v>
      </c>
      <c r="P43" s="13">
        <v>1</v>
      </c>
      <c r="Q43" s="13">
        <v>1</v>
      </c>
      <c r="R43" s="13">
        <v>1</v>
      </c>
      <c r="S43" s="13">
        <v>0.97690540482311028</v>
      </c>
      <c r="T43" s="13">
        <v>0</v>
      </c>
      <c r="U43" s="13">
        <v>2</v>
      </c>
      <c r="V43" s="13">
        <v>0</v>
      </c>
      <c r="W43" s="13">
        <v>8.3382628417995361E-2</v>
      </c>
      <c r="X43" s="13">
        <v>2.8504385627478441E-2</v>
      </c>
      <c r="Y43" s="13">
        <v>0</v>
      </c>
      <c r="Z43" s="13">
        <v>0</v>
      </c>
      <c r="AA43" s="13">
        <v>0</v>
      </c>
      <c r="AB43" s="13">
        <v>1.0981704809737734E-2</v>
      </c>
      <c r="AC43" s="13">
        <v>1.4589636788774216</v>
      </c>
      <c r="AD43" s="13">
        <v>0</v>
      </c>
    </row>
    <row r="44" spans="3:30" x14ac:dyDescent="0.2">
      <c r="C44" s="3" t="s">
        <v>12</v>
      </c>
      <c r="D44" s="13">
        <v>1</v>
      </c>
      <c r="E44" s="13">
        <v>1.0606741573033709</v>
      </c>
      <c r="F44" s="13">
        <v>1.024561403508772</v>
      </c>
      <c r="G44" s="13">
        <v>1.113220150760533</v>
      </c>
      <c r="H44" s="13">
        <v>0.82222222222222219</v>
      </c>
      <c r="I44" s="13">
        <v>0.93333333333333324</v>
      </c>
      <c r="J44" s="13">
        <v>0.99461671378030236</v>
      </c>
      <c r="K44" s="13">
        <v>1.0422408387064752</v>
      </c>
      <c r="L44" s="13">
        <v>7.8</v>
      </c>
      <c r="M44" s="13">
        <v>1</v>
      </c>
      <c r="N44" s="13">
        <v>1.1123595505617978</v>
      </c>
      <c r="O44" s="13">
        <v>1.0350877192982457</v>
      </c>
      <c r="P44" s="13">
        <v>1.1052631578947369</v>
      </c>
      <c r="Q44" s="13">
        <v>1</v>
      </c>
      <c r="R44" s="13">
        <v>1</v>
      </c>
      <c r="S44" s="13">
        <v>0.99042380801708474</v>
      </c>
      <c r="T44" s="13">
        <v>1.015412858071671</v>
      </c>
      <c r="U44" s="13">
        <v>7</v>
      </c>
      <c r="V44" s="13">
        <v>0</v>
      </c>
      <c r="W44" s="13">
        <v>0.10787394627206118</v>
      </c>
      <c r="X44" s="13">
        <v>0.12192666915013486</v>
      </c>
      <c r="Y44" s="13">
        <v>0.16398729233622009</v>
      </c>
      <c r="Z44" s="13">
        <v>0.39752319599996283</v>
      </c>
      <c r="AA44" s="13">
        <v>0.14907119849998721</v>
      </c>
      <c r="AB44" s="13">
        <v>6.7417317490176862E-2</v>
      </c>
      <c r="AC44" s="13">
        <v>0.2341308565751106</v>
      </c>
      <c r="AD44" s="13">
        <v>1.0954451150103335</v>
      </c>
    </row>
    <row r="45" spans="3:30" x14ac:dyDescent="0.2">
      <c r="C45" s="3" t="s">
        <v>13</v>
      </c>
      <c r="D45" s="13">
        <v>1</v>
      </c>
      <c r="E45" s="13">
        <v>1.7842105263157895</v>
      </c>
      <c r="F45" s="13">
        <v>1.3199999999999998</v>
      </c>
      <c r="G45" s="13">
        <v>0.94285714285714284</v>
      </c>
      <c r="H45" s="13">
        <v>1.5</v>
      </c>
      <c r="I45" s="13">
        <v>0.6</v>
      </c>
      <c r="J45" s="13">
        <v>0.84865716600673502</v>
      </c>
      <c r="K45" s="13">
        <v>3.3188640880810083</v>
      </c>
      <c r="L45" s="13">
        <v>6.8</v>
      </c>
      <c r="M45" s="13">
        <v>1</v>
      </c>
      <c r="N45" s="13">
        <v>1.6842105263157894</v>
      </c>
      <c r="O45" s="13">
        <v>1.2615384615384615</v>
      </c>
      <c r="P45" s="13">
        <v>1</v>
      </c>
      <c r="Q45" s="13">
        <v>1.5</v>
      </c>
      <c r="R45" s="13">
        <v>0.5</v>
      </c>
      <c r="S45" s="13">
        <v>0.8656806371227358</v>
      </c>
      <c r="T45" s="13">
        <v>2.7417027417027424</v>
      </c>
      <c r="U45" s="13">
        <v>7</v>
      </c>
      <c r="V45" s="13">
        <v>0</v>
      </c>
      <c r="W45" s="13">
        <v>0.21187887879583267</v>
      </c>
      <c r="X45" s="13">
        <v>0.15704369421753742</v>
      </c>
      <c r="Y45" s="13">
        <v>0.12777531299998701</v>
      </c>
      <c r="Z45" s="13">
        <v>0</v>
      </c>
      <c r="AA45" s="13">
        <v>0.22360679774997894</v>
      </c>
      <c r="AB45" s="13">
        <v>4.2062962144259426E-2</v>
      </c>
      <c r="AC45" s="13">
        <v>0.81986233051209656</v>
      </c>
      <c r="AD45" s="13">
        <v>0.44721359549995787</v>
      </c>
    </row>
    <row r="46" spans="3:30" x14ac:dyDescent="0.2">
      <c r="C46" s="3" t="s">
        <v>14</v>
      </c>
      <c r="D46" s="13">
        <v>1</v>
      </c>
      <c r="E46" s="13">
        <v>1.7772151898734176</v>
      </c>
      <c r="F46" s="13">
        <v>1.4852459016393442</v>
      </c>
      <c r="G46" s="13">
        <v>0.69102564102564101</v>
      </c>
      <c r="H46" s="13">
        <v>1</v>
      </c>
      <c r="I46" s="13">
        <v>0.7</v>
      </c>
      <c r="J46" s="13">
        <v>0.7936848364886232</v>
      </c>
      <c r="K46" s="13">
        <v>0.96850053887158616</v>
      </c>
      <c r="L46" s="13">
        <v>7.2</v>
      </c>
      <c r="M46" s="13">
        <v>1</v>
      </c>
      <c r="N46" s="13">
        <v>1.7974683544303798</v>
      </c>
      <c r="O46" s="13">
        <v>1.4918032786885247</v>
      </c>
      <c r="P46" s="13">
        <v>0.66666666666666663</v>
      </c>
      <c r="Q46" s="13">
        <v>1</v>
      </c>
      <c r="R46" s="13">
        <v>0.5</v>
      </c>
      <c r="S46" s="13">
        <v>0.79396658831713951</v>
      </c>
      <c r="T46" s="13">
        <v>1.0674954394973308</v>
      </c>
      <c r="U46" s="13">
        <v>8</v>
      </c>
      <c r="V46" s="13">
        <v>0</v>
      </c>
      <c r="W46" s="13">
        <v>8.6131776385843045E-2</v>
      </c>
      <c r="X46" s="13">
        <v>0.10406931310232052</v>
      </c>
      <c r="Y46" s="13">
        <v>7.3389737587546744E-2</v>
      </c>
      <c r="Z46" s="13">
        <v>0</v>
      </c>
      <c r="AA46" s="13">
        <v>0.27386127875258298</v>
      </c>
      <c r="AB46" s="13">
        <v>2.5979007595600415E-2</v>
      </c>
      <c r="AC46" s="13">
        <v>0.33593701680091959</v>
      </c>
      <c r="AD46" s="13">
        <v>1.0954451150103335</v>
      </c>
    </row>
    <row r="47" spans="3:30" x14ac:dyDescent="0.2">
      <c r="C47" s="3" t="s">
        <v>15</v>
      </c>
      <c r="D47" s="13">
        <v>1</v>
      </c>
      <c r="E47" s="13">
        <v>1.0707482993197277</v>
      </c>
      <c r="F47" s="13">
        <v>0.85811965811965807</v>
      </c>
      <c r="G47" s="13">
        <v>1.3745454545454545</v>
      </c>
      <c r="H47" s="13">
        <v>1.5</v>
      </c>
      <c r="I47" s="13">
        <v>0.9</v>
      </c>
      <c r="J47" s="13">
        <v>1.0022154266490224</v>
      </c>
      <c r="K47" s="13">
        <v>0.78354080325635</v>
      </c>
      <c r="L47" s="13">
        <v>9.4</v>
      </c>
      <c r="M47" s="13">
        <v>1</v>
      </c>
      <c r="N47" s="13">
        <v>1.0544217687074831</v>
      </c>
      <c r="O47" s="13">
        <v>0.84615384615384615</v>
      </c>
      <c r="P47" s="13">
        <v>1.5555555555555556</v>
      </c>
      <c r="Q47" s="13">
        <v>1.5</v>
      </c>
      <c r="R47" s="13">
        <v>1</v>
      </c>
      <c r="S47" s="13">
        <v>1.0163071221538713</v>
      </c>
      <c r="T47" s="13">
        <v>0.81634013061442101</v>
      </c>
      <c r="U47" s="13">
        <v>10</v>
      </c>
      <c r="V47" s="13">
        <v>0</v>
      </c>
      <c r="W47" s="13">
        <v>4.5277717802159757E-2</v>
      </c>
      <c r="X47" s="13">
        <v>3.7548517327331263E-2</v>
      </c>
      <c r="Y47" s="13">
        <v>0.27537658218171046</v>
      </c>
      <c r="Z47" s="13">
        <v>0</v>
      </c>
      <c r="AA47" s="13">
        <v>0.22360679774997907</v>
      </c>
      <c r="AB47" s="13">
        <v>2.431547077143591E-2</v>
      </c>
      <c r="AC47" s="13">
        <v>5.5158608775993094E-2</v>
      </c>
      <c r="AD47" s="13">
        <v>2.1908902300206639</v>
      </c>
    </row>
    <row r="48" spans="3:30" x14ac:dyDescent="0.2">
      <c r="C48" s="3" t="s">
        <v>16</v>
      </c>
      <c r="D48" s="13">
        <v>1</v>
      </c>
      <c r="E48" s="13">
        <v>1.5309523809523808</v>
      </c>
      <c r="F48" s="13">
        <v>1.2371428571428571</v>
      </c>
      <c r="G48" s="13">
        <v>1</v>
      </c>
      <c r="H48" s="13">
        <v>1</v>
      </c>
      <c r="I48" s="13">
        <v>1.6666666666666667</v>
      </c>
      <c r="J48" s="13">
        <v>0.9010299777201547</v>
      </c>
      <c r="K48" s="13">
        <v>2.6097499798501174</v>
      </c>
      <c r="L48" s="13">
        <v>7.4</v>
      </c>
      <c r="M48" s="13">
        <v>1</v>
      </c>
      <c r="N48" s="13">
        <v>1.5238095238095237</v>
      </c>
      <c r="O48" s="13">
        <v>1.2571428571428571</v>
      </c>
      <c r="P48" s="13">
        <v>1</v>
      </c>
      <c r="Q48" s="13">
        <v>1</v>
      </c>
      <c r="R48" s="13">
        <v>1.6666666666666667</v>
      </c>
      <c r="S48" s="13">
        <v>0.89622608822149097</v>
      </c>
      <c r="T48" s="13">
        <v>2.5162615542622397</v>
      </c>
      <c r="U48" s="13">
        <v>8</v>
      </c>
      <c r="V48" s="13">
        <v>0</v>
      </c>
      <c r="W48" s="13">
        <v>2.8670463282838808E-2</v>
      </c>
      <c r="X48" s="13">
        <v>6.6700671599592892E-2</v>
      </c>
      <c r="Y48" s="13">
        <v>0</v>
      </c>
      <c r="Z48" s="13">
        <v>0</v>
      </c>
      <c r="AA48" s="13">
        <v>0</v>
      </c>
      <c r="AB48" s="13">
        <v>1.8974990859266204E-2</v>
      </c>
      <c r="AC48" s="13">
        <v>1.286146922256086</v>
      </c>
      <c r="AD48" s="13">
        <v>1.3416407864998727</v>
      </c>
    </row>
    <row r="49" spans="3:30" x14ac:dyDescent="0.2">
      <c r="C49" s="3" t="s">
        <v>17</v>
      </c>
      <c r="D49" s="13">
        <v>1</v>
      </c>
      <c r="E49" s="13">
        <v>1.1195402298850574</v>
      </c>
      <c r="F49" s="13">
        <v>0.86133333333333328</v>
      </c>
      <c r="G49" s="13">
        <v>1.3756243756243756</v>
      </c>
      <c r="H49" s="13">
        <v>0.86666666666666659</v>
      </c>
      <c r="I49" s="13">
        <v>0.5</v>
      </c>
      <c r="J49" s="13">
        <v>1.0388623232982876</v>
      </c>
      <c r="K49" s="13">
        <v>5.2090058981768728</v>
      </c>
      <c r="L49" s="13">
        <v>11.8</v>
      </c>
      <c r="M49" s="13">
        <v>1</v>
      </c>
      <c r="N49" s="13">
        <v>1.1264367816091954</v>
      </c>
      <c r="O49" s="13">
        <v>0.84666666666666668</v>
      </c>
      <c r="P49" s="13">
        <v>1.2857142857142858</v>
      </c>
      <c r="Q49" s="13">
        <v>1</v>
      </c>
      <c r="R49" s="13">
        <v>0.5</v>
      </c>
      <c r="S49" s="13">
        <v>1.0443611920220246</v>
      </c>
      <c r="T49" s="13">
        <v>5.5935857191482921</v>
      </c>
      <c r="U49" s="13">
        <v>12</v>
      </c>
      <c r="V49" s="13">
        <v>0</v>
      </c>
      <c r="W49" s="13">
        <v>9.2079655556300197E-2</v>
      </c>
      <c r="X49" s="13">
        <v>8.5296867208330435E-2</v>
      </c>
      <c r="Y49" s="13">
        <v>0.15191878844999224</v>
      </c>
      <c r="Z49" s="13">
        <v>0.18257418583505597</v>
      </c>
      <c r="AA49" s="13">
        <v>0</v>
      </c>
      <c r="AB49" s="13">
        <v>4.6939126376883807E-2</v>
      </c>
      <c r="AC49" s="13">
        <v>1.5862843559404367</v>
      </c>
      <c r="AD49" s="13">
        <v>1.4832396974191289</v>
      </c>
    </row>
    <row r="50" spans="3:30" x14ac:dyDescent="0.2">
      <c r="C50" s="3" t="s">
        <v>18</v>
      </c>
      <c r="D50" s="13">
        <v>1</v>
      </c>
      <c r="E50" s="13">
        <v>1.23125</v>
      </c>
      <c r="F50" s="13">
        <v>1.1333333333333333</v>
      </c>
      <c r="G50" s="13">
        <v>1.2</v>
      </c>
      <c r="H50" s="13">
        <v>0.61142857142857143</v>
      </c>
      <c r="I50" s="13">
        <v>0.22999999999999998</v>
      </c>
      <c r="J50" s="13">
        <v>0.92664607209462524</v>
      </c>
      <c r="K50" s="13">
        <v>0.58841624388788127</v>
      </c>
      <c r="L50" s="13">
        <v>12.2</v>
      </c>
      <c r="M50" s="13">
        <v>1</v>
      </c>
      <c r="N50" s="13">
        <v>1.2708333333333333</v>
      </c>
      <c r="O50" s="13">
        <v>1.1866666666666668</v>
      </c>
      <c r="P50" s="13">
        <v>1.2</v>
      </c>
      <c r="Q50" s="13">
        <v>0.6</v>
      </c>
      <c r="R50" s="13">
        <v>0.25</v>
      </c>
      <c r="S50" s="13">
        <v>0.90990319176925627</v>
      </c>
      <c r="T50" s="13">
        <v>0</v>
      </c>
      <c r="U50" s="13">
        <v>12</v>
      </c>
      <c r="V50" s="13">
        <v>0</v>
      </c>
      <c r="W50" s="13">
        <v>0.17790861613323891</v>
      </c>
      <c r="X50" s="13">
        <v>0.16519348924485164</v>
      </c>
      <c r="Y50" s="13">
        <v>0</v>
      </c>
      <c r="Z50" s="13">
        <v>0.23351790561945773</v>
      </c>
      <c r="AA50" s="13">
        <v>2.738612787525857E-2</v>
      </c>
      <c r="AB50" s="13">
        <v>5.4038920358778803E-2</v>
      </c>
      <c r="AC50" s="13">
        <v>0.80731228148794443</v>
      </c>
      <c r="AD50" s="13">
        <v>0.83666002653407556</v>
      </c>
    </row>
    <row r="51" spans="3:30" x14ac:dyDescent="0.2">
      <c r="C51" s="3" t="s">
        <v>19</v>
      </c>
      <c r="D51" s="13">
        <v>1</v>
      </c>
      <c r="E51" s="13">
        <v>1.1086419753086418</v>
      </c>
      <c r="F51" s="13">
        <v>0.91111111111111109</v>
      </c>
      <c r="G51" s="13">
        <v>1.47</v>
      </c>
      <c r="H51" s="13">
        <v>0.6333333333333333</v>
      </c>
      <c r="I51" s="13">
        <v>0.5</v>
      </c>
      <c r="J51" s="13">
        <v>0.99960753760296939</v>
      </c>
      <c r="K51" s="13">
        <v>1.3276277170129227</v>
      </c>
      <c r="L51" s="13">
        <v>7.2</v>
      </c>
      <c r="M51" s="13">
        <v>1</v>
      </c>
      <c r="N51" s="13">
        <v>1.0987654320987654</v>
      </c>
      <c r="O51" s="13">
        <v>0.87301587301587302</v>
      </c>
      <c r="P51" s="13">
        <v>1.4</v>
      </c>
      <c r="Q51" s="13">
        <v>0.66666666666666663</v>
      </c>
      <c r="R51" s="13">
        <v>0.5</v>
      </c>
      <c r="S51" s="13">
        <v>1.0052828464581551</v>
      </c>
      <c r="T51" s="13">
        <v>1.2674072915036771</v>
      </c>
      <c r="U51" s="13">
        <v>7</v>
      </c>
      <c r="V51" s="13">
        <v>0</v>
      </c>
      <c r="W51" s="13">
        <v>0.17489954004618713</v>
      </c>
      <c r="X51" s="13">
        <v>0.17979299986849653</v>
      </c>
      <c r="Y51" s="13">
        <v>0.15652475842498534</v>
      </c>
      <c r="Z51" s="13">
        <v>7.4535599249992854E-2</v>
      </c>
      <c r="AA51" s="13">
        <v>0</v>
      </c>
      <c r="AB51" s="13">
        <v>6.6103581652417434E-2</v>
      </c>
      <c r="AC51" s="13">
        <v>0.26759670906665467</v>
      </c>
      <c r="AD51" s="13">
        <v>2.3874672772626648</v>
      </c>
    </row>
    <row r="52" spans="3:30" x14ac:dyDescent="0.2">
      <c r="C52" s="3" t="s">
        <v>20</v>
      </c>
      <c r="D52" s="13">
        <v>1</v>
      </c>
      <c r="E52" s="13">
        <v>1.1362068965517242</v>
      </c>
      <c r="F52" s="13">
        <v>0.9652173913043478</v>
      </c>
      <c r="G52" s="13">
        <v>1</v>
      </c>
      <c r="H52" s="13">
        <v>1.5</v>
      </c>
      <c r="I52" s="13">
        <v>0.5</v>
      </c>
      <c r="J52" s="13">
        <v>0.96926940672309603</v>
      </c>
      <c r="K52" s="13">
        <v>0.60311231863950698</v>
      </c>
      <c r="L52" s="13">
        <v>9.4</v>
      </c>
      <c r="M52" s="13">
        <v>1</v>
      </c>
      <c r="N52" s="13">
        <v>1.1379310344827587</v>
      </c>
      <c r="O52" s="13">
        <v>0.97826086956521741</v>
      </c>
      <c r="P52" s="13">
        <v>1</v>
      </c>
      <c r="Q52" s="13">
        <v>1.5</v>
      </c>
      <c r="R52" s="13">
        <v>0.5</v>
      </c>
      <c r="S52" s="13">
        <v>0.96445969134725218</v>
      </c>
      <c r="T52" s="13">
        <v>0.52293081685400011</v>
      </c>
      <c r="U52" s="13">
        <v>10</v>
      </c>
      <c r="V52" s="13">
        <v>0</v>
      </c>
      <c r="W52" s="13">
        <v>2.8199012472062242E-2</v>
      </c>
      <c r="X52" s="13">
        <v>3.0161819403286112E-2</v>
      </c>
      <c r="Y52" s="13">
        <v>0</v>
      </c>
      <c r="Z52" s="13">
        <v>0</v>
      </c>
      <c r="AA52" s="13">
        <v>0</v>
      </c>
      <c r="AB52" s="13">
        <v>1.1335241432696142E-2</v>
      </c>
      <c r="AC52" s="13">
        <v>0.20006684353998366</v>
      </c>
      <c r="AD52" s="13">
        <v>0.89442719099991586</v>
      </c>
    </row>
    <row r="53" spans="3:30" x14ac:dyDescent="0.2">
      <c r="C53" s="3" t="s">
        <v>21</v>
      </c>
      <c r="D53" s="13">
        <v>1</v>
      </c>
      <c r="E53" s="13">
        <v>0.94754098360655736</v>
      </c>
      <c r="F53" s="13">
        <v>0.78181818181818186</v>
      </c>
      <c r="G53" s="13">
        <v>1</v>
      </c>
      <c r="H53" s="13">
        <v>1.5</v>
      </c>
      <c r="I53" s="13">
        <v>0.9</v>
      </c>
      <c r="J53" s="13">
        <v>1.0436490137926113</v>
      </c>
      <c r="K53" s="13">
        <v>0</v>
      </c>
      <c r="L53" s="13">
        <v>2.4</v>
      </c>
      <c r="M53" s="13">
        <v>1</v>
      </c>
      <c r="N53" s="13">
        <v>0.95081967213114749</v>
      </c>
      <c r="O53" s="13">
        <v>0.78181818181818186</v>
      </c>
      <c r="P53" s="13">
        <v>1</v>
      </c>
      <c r="Q53" s="13">
        <v>1.5</v>
      </c>
      <c r="R53" s="13">
        <v>1</v>
      </c>
      <c r="S53" s="13">
        <v>1.0401166075025505</v>
      </c>
      <c r="T53" s="13">
        <v>0</v>
      </c>
      <c r="U53" s="13">
        <v>2</v>
      </c>
      <c r="V53" s="13">
        <v>0</v>
      </c>
      <c r="W53" s="13">
        <v>2.9325481672128367E-2</v>
      </c>
      <c r="X53" s="13">
        <v>1.8181818181818188E-2</v>
      </c>
      <c r="Y53" s="13">
        <v>0</v>
      </c>
      <c r="Z53" s="13">
        <v>0</v>
      </c>
      <c r="AA53" s="13">
        <v>0.22360679774997907</v>
      </c>
      <c r="AB53" s="13">
        <v>1.0581492190486715E-2</v>
      </c>
      <c r="AC53" s="13">
        <v>0</v>
      </c>
      <c r="AD53" s="13">
        <v>0.89442719099991574</v>
      </c>
    </row>
    <row r="54" spans="3:30" x14ac:dyDescent="0.2">
      <c r="C54" s="3" t="s">
        <v>22</v>
      </c>
      <c r="D54" s="13">
        <v>1</v>
      </c>
      <c r="E54" s="13">
        <v>1.2250000000000001</v>
      </c>
      <c r="F54" s="13">
        <v>1.1199999999999999</v>
      </c>
      <c r="G54" s="13">
        <v>0.7142857142857143</v>
      </c>
      <c r="H54" s="13">
        <v>1.2</v>
      </c>
      <c r="I54" s="13">
        <v>0.6</v>
      </c>
      <c r="J54" s="13">
        <v>0.93541886205180869</v>
      </c>
      <c r="K54" s="13">
        <v>0.56864260735785144</v>
      </c>
      <c r="L54" s="13">
        <v>4.5999999999999996</v>
      </c>
      <c r="M54" s="13">
        <v>1</v>
      </c>
      <c r="N54" s="13">
        <v>1.1875</v>
      </c>
      <c r="O54" s="13">
        <v>1.1142857142857143</v>
      </c>
      <c r="P54" s="13">
        <v>0.7142857142857143</v>
      </c>
      <c r="Q54" s="13">
        <v>1</v>
      </c>
      <c r="R54" s="13">
        <v>0.5</v>
      </c>
      <c r="S54" s="13">
        <v>0.93720714253013204</v>
      </c>
      <c r="T54" s="13">
        <v>0.34562211981566832</v>
      </c>
      <c r="U54" s="13">
        <v>5</v>
      </c>
      <c r="V54" s="13">
        <v>0</v>
      </c>
      <c r="W54" s="13">
        <v>8.6401838972198858E-2</v>
      </c>
      <c r="X54" s="13">
        <v>2.3904572186687865E-2</v>
      </c>
      <c r="Y54" s="13">
        <v>0</v>
      </c>
      <c r="Z54" s="13">
        <v>0.27386127875258298</v>
      </c>
      <c r="AA54" s="13">
        <v>0.22360679774997894</v>
      </c>
      <c r="AB54" s="13">
        <v>4.7407954092090225E-3</v>
      </c>
      <c r="AC54" s="13">
        <v>0.51456801338321756</v>
      </c>
      <c r="AD54" s="13">
        <v>0.8944271909999163</v>
      </c>
    </row>
    <row r="55" spans="3:30" x14ac:dyDescent="0.2">
      <c r="C55" s="3" t="s">
        <v>23</v>
      </c>
      <c r="D55" s="13">
        <v>1</v>
      </c>
      <c r="E55" s="13">
        <v>0.91874999999999996</v>
      </c>
      <c r="F55" s="13">
        <v>0.84329896907216495</v>
      </c>
      <c r="G55" s="13">
        <v>1.1227272727272726</v>
      </c>
      <c r="H55" s="13">
        <v>1.5</v>
      </c>
      <c r="I55" s="13">
        <v>0.9</v>
      </c>
      <c r="J55" s="13">
        <v>1.0115365096958189</v>
      </c>
      <c r="K55" s="13">
        <v>2.1964780085266054E-2</v>
      </c>
      <c r="L55" s="13">
        <v>9.6</v>
      </c>
      <c r="M55" s="13">
        <v>1</v>
      </c>
      <c r="N55" s="13">
        <v>0.9609375</v>
      </c>
      <c r="O55" s="13">
        <v>0.89690721649484539</v>
      </c>
      <c r="P55" s="13">
        <v>1.0833333333333333</v>
      </c>
      <c r="Q55" s="13">
        <v>1.5</v>
      </c>
      <c r="R55" s="13">
        <v>1</v>
      </c>
      <c r="S55" s="13">
        <v>0.98012800740842609</v>
      </c>
      <c r="T55" s="13">
        <v>0</v>
      </c>
      <c r="U55" s="13">
        <v>10</v>
      </c>
      <c r="V55" s="13">
        <v>0</v>
      </c>
      <c r="W55" s="13">
        <v>0.10329058675648985</v>
      </c>
      <c r="X55" s="13">
        <v>9.2897982070670598E-2</v>
      </c>
      <c r="Y55" s="13">
        <v>5.3942373087630072E-2</v>
      </c>
      <c r="Z55" s="13">
        <v>0</v>
      </c>
      <c r="AA55" s="13">
        <v>0.22360679774997907</v>
      </c>
      <c r="AB55" s="13">
        <v>5.138140163155272E-2</v>
      </c>
      <c r="AC55" s="13">
        <v>4.9114741381488518E-2</v>
      </c>
      <c r="AD55" s="13">
        <v>0.54772255750516619</v>
      </c>
    </row>
    <row r="56" spans="3:30" x14ac:dyDescent="0.2">
      <c r="C56" s="3" t="s">
        <v>24</v>
      </c>
      <c r="D56" s="13">
        <v>1</v>
      </c>
      <c r="E56" s="13">
        <v>0.39883945841392648</v>
      </c>
      <c r="F56" s="13">
        <v>0.34415274463007156</v>
      </c>
      <c r="G56" s="13">
        <v>2.242105263157895</v>
      </c>
      <c r="H56" s="13">
        <v>1.3866666666666665</v>
      </c>
      <c r="I56" s="13">
        <v>2.25</v>
      </c>
      <c r="J56" s="13">
        <v>2.6251997682766772</v>
      </c>
      <c r="K56" s="13">
        <v>0.72564701170211732</v>
      </c>
      <c r="L56" s="13">
        <v>18.2</v>
      </c>
      <c r="M56" s="13">
        <v>1</v>
      </c>
      <c r="N56" s="13">
        <v>0.40618955512572535</v>
      </c>
      <c r="O56" s="13">
        <v>0.34606205250596661</v>
      </c>
      <c r="P56" s="13">
        <v>2.3333333333333335</v>
      </c>
      <c r="Q56" s="13">
        <v>1.3333333333333333</v>
      </c>
      <c r="R56" s="13">
        <v>2.25</v>
      </c>
      <c r="S56" s="13">
        <v>2.6444204421790758</v>
      </c>
      <c r="T56" s="13">
        <v>0.74747924552307643</v>
      </c>
      <c r="U56" s="13">
        <v>18</v>
      </c>
      <c r="V56" s="13">
        <v>0</v>
      </c>
      <c r="W56" s="13">
        <v>1.974437161342335E-2</v>
      </c>
      <c r="X56" s="13">
        <v>1.5319147050960593E-2</v>
      </c>
      <c r="Y56" s="13">
        <v>0.14541309322878673</v>
      </c>
      <c r="Z56" s="13">
        <v>0.11925695879998886</v>
      </c>
      <c r="AA56" s="13">
        <v>0</v>
      </c>
      <c r="AB56" s="13">
        <v>6.7794760141640584E-2</v>
      </c>
      <c r="AC56" s="13">
        <v>5.6217353982685035E-2</v>
      </c>
      <c r="AD56" s="13">
        <v>0.83666002653407556</v>
      </c>
    </row>
    <row r="57" spans="3:30" x14ac:dyDescent="0.2">
      <c r="C57" s="3" t="s">
        <v>25</v>
      </c>
      <c r="D57" s="13">
        <v>1</v>
      </c>
      <c r="E57" s="13">
        <v>1.1394495412844037</v>
      </c>
      <c r="F57" s="13">
        <v>0.93932584269662933</v>
      </c>
      <c r="G57" s="13">
        <v>1.481041181041181</v>
      </c>
      <c r="H57" s="13">
        <v>1.5</v>
      </c>
      <c r="I57" s="13">
        <v>1.04</v>
      </c>
      <c r="J57" s="13">
        <v>0.97465105395953699</v>
      </c>
      <c r="K57" s="13">
        <v>1.4817010336848173</v>
      </c>
      <c r="L57" s="13">
        <v>6.4</v>
      </c>
      <c r="M57" s="13">
        <v>1</v>
      </c>
      <c r="N57" s="13">
        <v>1.165137614678899</v>
      </c>
      <c r="O57" s="13">
        <v>0.9662921348314607</v>
      </c>
      <c r="P57" s="13">
        <v>1.5555555555555556</v>
      </c>
      <c r="Q57" s="13">
        <v>1.5</v>
      </c>
      <c r="R57" s="13">
        <v>0.8</v>
      </c>
      <c r="S57" s="13">
        <v>0.96161689114794013</v>
      </c>
      <c r="T57" s="13">
        <v>1.4578571081173091</v>
      </c>
      <c r="U57" s="13">
        <v>6</v>
      </c>
      <c r="V57" s="13">
        <v>0</v>
      </c>
      <c r="W57" s="13">
        <v>9.4766689971498938E-2</v>
      </c>
      <c r="X57" s="13">
        <v>8.1644503930718912E-2</v>
      </c>
      <c r="Y57" s="13">
        <v>0.29872069357250036</v>
      </c>
      <c r="Z57" s="13">
        <v>0</v>
      </c>
      <c r="AA57" s="13">
        <v>0.53665631459994956</v>
      </c>
      <c r="AB57" s="13">
        <v>3.7403390587862066E-2</v>
      </c>
      <c r="AC57" s="13">
        <v>9.7634670598658296E-2</v>
      </c>
      <c r="AD57" s="13">
        <v>1.1401754250991367</v>
      </c>
    </row>
    <row r="58" spans="3:30" x14ac:dyDescent="0.2">
      <c r="C58" s="3" t="s">
        <v>26</v>
      </c>
      <c r="D58" s="13">
        <v>1</v>
      </c>
      <c r="E58" s="13">
        <v>1.3377049180327869</v>
      </c>
      <c r="F58" s="13">
        <v>1.0978723404255317</v>
      </c>
      <c r="G58" s="13">
        <v>1.5466666666666664</v>
      </c>
      <c r="H58" s="13">
        <v>1</v>
      </c>
      <c r="I58" s="13">
        <v>1</v>
      </c>
      <c r="J58" s="13">
        <v>0.94901132566667723</v>
      </c>
      <c r="K58" s="13">
        <v>0.61882667505504885</v>
      </c>
      <c r="L58" s="13">
        <v>6</v>
      </c>
      <c r="M58" s="13">
        <v>1</v>
      </c>
      <c r="N58" s="13">
        <v>1.3934426229508197</v>
      </c>
      <c r="O58" s="13">
        <v>1.1063829787234043</v>
      </c>
      <c r="P58" s="13">
        <v>1.6</v>
      </c>
      <c r="Q58" s="13">
        <v>1</v>
      </c>
      <c r="R58" s="13">
        <v>1</v>
      </c>
      <c r="S58" s="13">
        <v>0.94802097569945554</v>
      </c>
      <c r="T58" s="13">
        <v>0.76753696130858751</v>
      </c>
      <c r="U58" s="13">
        <v>6</v>
      </c>
      <c r="V58" s="13">
        <v>0</v>
      </c>
      <c r="W58" s="13">
        <v>8.6435582468616837E-2</v>
      </c>
      <c r="X58" s="13">
        <v>3.865085558422332E-2</v>
      </c>
      <c r="Y58" s="13">
        <v>0.11925695879998886</v>
      </c>
      <c r="Z58" s="13">
        <v>0</v>
      </c>
      <c r="AA58" s="13">
        <v>0</v>
      </c>
      <c r="AB58" s="13">
        <v>1.2437033047333124E-2</v>
      </c>
      <c r="AC58" s="13">
        <v>0.41527227830960634</v>
      </c>
      <c r="AD58" s="13">
        <v>0</v>
      </c>
    </row>
    <row r="59" spans="3:30" x14ac:dyDescent="0.2">
      <c r="C59" s="7" t="s">
        <v>46</v>
      </c>
      <c r="D59" s="13">
        <f t="shared" ref="D59:U59" si="0">AVERAGE(D36:D58)</f>
        <v>1</v>
      </c>
      <c r="E59" s="13">
        <f t="shared" si="0"/>
        <v>1.2177239707072349</v>
      </c>
      <c r="F59" s="13">
        <f t="shared" si="0"/>
        <v>1.0304941287396547</v>
      </c>
      <c r="G59" s="13">
        <f t="shared" si="0"/>
        <v>1.1485748346901321</v>
      </c>
      <c r="H59" s="13">
        <f t="shared" si="0"/>
        <v>1.0892891649413388</v>
      </c>
      <c r="I59" s="13">
        <f t="shared" si="0"/>
        <v>0.90956521739130425</v>
      </c>
      <c r="J59" s="13">
        <f t="shared" si="0"/>
        <v>1.0271723254451555</v>
      </c>
      <c r="K59" s="13">
        <f t="shared" si="0"/>
        <v>1.9402424423438729</v>
      </c>
      <c r="L59" s="13">
        <f t="shared" si="0"/>
        <v>7.5043478260869572</v>
      </c>
      <c r="M59" s="13">
        <f t="shared" si="0"/>
        <v>1</v>
      </c>
      <c r="N59" s="13">
        <f t="shared" si="0"/>
        <v>1.2173451939887781</v>
      </c>
      <c r="O59" s="13">
        <f t="shared" si="0"/>
        <v>1.0314959469446947</v>
      </c>
      <c r="P59" s="13">
        <f t="shared" si="0"/>
        <v>1.1588302556838026</v>
      </c>
      <c r="Q59" s="13">
        <f t="shared" si="0"/>
        <v>1.0985507246376809</v>
      </c>
      <c r="R59" s="13">
        <f t="shared" si="0"/>
        <v>0.90724637681159426</v>
      </c>
      <c r="S59" s="13">
        <f t="shared" si="0"/>
        <v>1.0279597774099154</v>
      </c>
      <c r="T59" s="13">
        <f t="shared" si="0"/>
        <v>1.8480907290892059</v>
      </c>
      <c r="U59" s="13">
        <f t="shared" si="0"/>
        <v>7.6521739130434785</v>
      </c>
    </row>
    <row r="60" spans="3:30" x14ac:dyDescent="0.2">
      <c r="C60" s="10" t="s">
        <v>47</v>
      </c>
      <c r="D60" s="10"/>
      <c r="E60" s="10"/>
      <c r="F60" s="10"/>
      <c r="G60" s="10"/>
      <c r="H60" s="10"/>
      <c r="I60" s="10"/>
      <c r="J60" s="10"/>
      <c r="K60" s="10"/>
      <c r="L60" s="10"/>
      <c r="M60" s="13">
        <f t="shared" ref="M60:U60" si="1">STDEV(M36:M58)</f>
        <v>0</v>
      </c>
      <c r="N60" s="13">
        <f t="shared" si="1"/>
        <v>0.3225747481321673</v>
      </c>
      <c r="O60" s="13">
        <f t="shared" si="1"/>
        <v>0.25932101282665343</v>
      </c>
      <c r="P60" s="13">
        <f t="shared" si="1"/>
        <v>0.36487008720114816</v>
      </c>
      <c r="Q60" s="13">
        <f t="shared" si="1"/>
        <v>0.30092085285635278</v>
      </c>
      <c r="R60" s="13">
        <f t="shared" si="1"/>
        <v>0.52317084156955751</v>
      </c>
      <c r="S60" s="13">
        <f t="shared" si="1"/>
        <v>0.36494185748522273</v>
      </c>
      <c r="T60" s="13">
        <f t="shared" si="1"/>
        <v>2.2665860481661984</v>
      </c>
      <c r="U60" s="13">
        <f t="shared" si="1"/>
        <v>3.7002296691885328</v>
      </c>
    </row>
  </sheetData>
  <mergeCells count="5">
    <mergeCell ref="D4:K4"/>
    <mergeCell ref="D34:L34"/>
    <mergeCell ref="M34:U34"/>
    <mergeCell ref="V34:AD34"/>
    <mergeCell ref="C60:L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5085-57A5-6C46-BFAB-3D45D7E043D9}">
  <dimension ref="B4:AD60"/>
  <sheetViews>
    <sheetView topLeftCell="E30" workbookViewId="0">
      <selection activeCell="L36" sqref="L36:L58"/>
    </sheetView>
  </sheetViews>
  <sheetFormatPr baseColWidth="10" defaultRowHeight="16" x14ac:dyDescent="0.2"/>
  <cols>
    <col min="3" max="3" width="20.6640625" bestFit="1" customWidth="1"/>
    <col min="4" max="10" width="11" bestFit="1" customWidth="1"/>
    <col min="11" max="11" width="15.83203125" bestFit="1" customWidth="1"/>
    <col min="12" max="12" width="9.6640625" bestFit="1" customWidth="1"/>
    <col min="13" max="30" width="11" bestFit="1" customWidth="1"/>
  </cols>
  <sheetData>
    <row r="4" spans="2:12" x14ac:dyDescent="0.2">
      <c r="D4" s="8" t="s">
        <v>35</v>
      </c>
      <c r="E4" s="8"/>
      <c r="F4" s="8"/>
      <c r="G4" s="8"/>
      <c r="H4" s="8"/>
      <c r="I4" s="8"/>
      <c r="J4" s="8"/>
      <c r="K4" s="8"/>
      <c r="L4" s="8"/>
    </row>
    <row r="5" spans="2:12" x14ac:dyDescent="0.2">
      <c r="B5" s="2" t="s">
        <v>1</v>
      </c>
      <c r="C5" t="s">
        <v>2</v>
      </c>
      <c r="D5" t="s">
        <v>3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2:12" x14ac:dyDescent="0.2">
      <c r="B6">
        <v>1</v>
      </c>
      <c r="C6" t="s">
        <v>4</v>
      </c>
      <c r="D6" s="1">
        <v>1</v>
      </c>
      <c r="E6" s="4">
        <v>1.0144927536231885</v>
      </c>
      <c r="F6" s="4">
        <v>0.97966101694915253</v>
      </c>
      <c r="G6" s="4">
        <v>1</v>
      </c>
      <c r="H6" s="4">
        <v>2</v>
      </c>
      <c r="I6" s="4">
        <v>0</v>
      </c>
      <c r="J6" s="4">
        <v>0.9569719811607873</v>
      </c>
      <c r="K6" s="4">
        <v>0.38363363363363351</v>
      </c>
      <c r="L6">
        <v>3</v>
      </c>
    </row>
    <row r="7" spans="2:12" x14ac:dyDescent="0.2">
      <c r="B7">
        <v>2</v>
      </c>
      <c r="C7" t="s">
        <v>5</v>
      </c>
      <c r="D7" s="1">
        <v>1</v>
      </c>
      <c r="E7" s="4">
        <v>0.86352941176470599</v>
      </c>
      <c r="F7" s="4">
        <v>0.92923076923076919</v>
      </c>
      <c r="G7" s="4">
        <v>1</v>
      </c>
      <c r="H7" s="4">
        <v>1</v>
      </c>
      <c r="I7" s="4">
        <v>0.33333333333333331</v>
      </c>
      <c r="J7" s="4">
        <v>1.0230792284787049</v>
      </c>
      <c r="K7" s="4">
        <v>0</v>
      </c>
      <c r="L7">
        <v>4</v>
      </c>
    </row>
    <row r="8" spans="2:12" x14ac:dyDescent="0.2">
      <c r="B8">
        <v>3</v>
      </c>
      <c r="C8" t="s">
        <v>6</v>
      </c>
      <c r="D8" s="1">
        <v>1</v>
      </c>
      <c r="E8" s="4">
        <v>0.74102564102564095</v>
      </c>
      <c r="F8" s="4">
        <v>0.77</v>
      </c>
      <c r="G8" s="4">
        <v>0.78666666666666674</v>
      </c>
      <c r="H8" s="4">
        <v>2.2000000000000002</v>
      </c>
      <c r="I8" s="4">
        <v>0.1</v>
      </c>
      <c r="J8" s="4">
        <v>1.1287710028355273</v>
      </c>
      <c r="K8" s="4">
        <v>0.26610169491525421</v>
      </c>
      <c r="L8">
        <v>6.2</v>
      </c>
    </row>
    <row r="9" spans="2:12" x14ac:dyDescent="0.2">
      <c r="B9">
        <v>4</v>
      </c>
      <c r="C9" t="s">
        <v>7</v>
      </c>
      <c r="D9" s="1">
        <v>1</v>
      </c>
      <c r="E9" s="4">
        <v>0.85620915032679734</v>
      </c>
      <c r="F9" s="4">
        <v>0.90338983050847455</v>
      </c>
      <c r="G9" s="4">
        <v>0.90666666666666662</v>
      </c>
      <c r="H9" s="4">
        <v>1.6</v>
      </c>
      <c r="I9" s="4">
        <v>4</v>
      </c>
      <c r="J9" s="4">
        <v>1.0360122854169249</v>
      </c>
      <c r="K9" s="4">
        <v>1.1726161107630348</v>
      </c>
      <c r="L9">
        <v>7.2</v>
      </c>
    </row>
    <row r="10" spans="2:12" x14ac:dyDescent="0.2">
      <c r="B10">
        <v>5</v>
      </c>
      <c r="C10" t="s">
        <v>8</v>
      </c>
      <c r="D10" s="1">
        <v>1</v>
      </c>
      <c r="E10" s="4">
        <v>1.1613636363636364</v>
      </c>
      <c r="F10" s="4">
        <v>1.2521739130434784</v>
      </c>
      <c r="G10" s="4">
        <v>1.1333333333333333</v>
      </c>
      <c r="H10" s="4">
        <v>1</v>
      </c>
      <c r="I10" s="4">
        <v>0</v>
      </c>
      <c r="J10" s="4">
        <v>0.89941082969462771</v>
      </c>
      <c r="K10" s="4">
        <v>0</v>
      </c>
      <c r="L10">
        <v>6.2</v>
      </c>
    </row>
    <row r="11" spans="2:12" x14ac:dyDescent="0.2">
      <c r="B11">
        <v>6</v>
      </c>
      <c r="C11" t="s">
        <v>9</v>
      </c>
      <c r="D11" s="1">
        <v>1</v>
      </c>
      <c r="E11" s="4">
        <v>0.5810909090909091</v>
      </c>
      <c r="F11" s="4">
        <v>0.7358288770053476</v>
      </c>
      <c r="G11" s="4">
        <v>0.96000000000000008</v>
      </c>
      <c r="H11" s="4">
        <v>0.66666666666666663</v>
      </c>
      <c r="I11" s="4">
        <v>0</v>
      </c>
      <c r="J11" s="4">
        <v>1.1522915490960588</v>
      </c>
      <c r="K11" s="4">
        <v>6.1490475660020043E-3</v>
      </c>
      <c r="L11">
        <v>6</v>
      </c>
    </row>
    <row r="12" spans="2:12" x14ac:dyDescent="0.2">
      <c r="B12">
        <v>7</v>
      </c>
      <c r="C12" t="s">
        <v>10</v>
      </c>
      <c r="D12" s="1">
        <v>1</v>
      </c>
      <c r="E12" s="4">
        <v>0.8035714285714286</v>
      </c>
      <c r="F12" s="4">
        <v>0.85365853658536583</v>
      </c>
      <c r="G12" s="4">
        <v>0.83333333333333337</v>
      </c>
      <c r="H12" s="4">
        <v>1</v>
      </c>
      <c r="I12" s="4">
        <v>0</v>
      </c>
      <c r="J12" s="4">
        <v>1.0491866399918623</v>
      </c>
      <c r="K12" s="4">
        <v>0</v>
      </c>
      <c r="L12">
        <v>1</v>
      </c>
    </row>
    <row r="13" spans="2:12" x14ac:dyDescent="0.2">
      <c r="B13">
        <v>8</v>
      </c>
      <c r="C13" t="s">
        <v>11</v>
      </c>
      <c r="D13" s="1">
        <v>1</v>
      </c>
      <c r="E13" s="4">
        <v>0.80392156862745101</v>
      </c>
      <c r="F13" s="4">
        <v>0.82051282051282048</v>
      </c>
      <c r="G13" s="4">
        <v>1</v>
      </c>
      <c r="H13" s="4">
        <v>1</v>
      </c>
      <c r="I13" s="4">
        <v>0</v>
      </c>
      <c r="J13" s="4">
        <v>1.0773319127460987</v>
      </c>
      <c r="K13" s="4">
        <v>0.23181818181818187</v>
      </c>
      <c r="L13">
        <v>2</v>
      </c>
    </row>
    <row r="14" spans="2:12" x14ac:dyDescent="0.2">
      <c r="B14">
        <v>9</v>
      </c>
      <c r="C14" t="s">
        <v>12</v>
      </c>
      <c r="D14" s="1">
        <v>0.6</v>
      </c>
      <c r="E14" s="4">
        <v>0.68926553672316382</v>
      </c>
      <c r="F14" s="4">
        <v>0.84070796460176989</v>
      </c>
      <c r="G14" s="4">
        <v>0.9</v>
      </c>
      <c r="H14" s="4">
        <v>0</v>
      </c>
      <c r="I14" s="4">
        <v>0.8</v>
      </c>
      <c r="J14" s="4">
        <v>1.1869980908752265</v>
      </c>
      <c r="K14" s="4">
        <v>0.26304172507247314</v>
      </c>
      <c r="L14">
        <v>5.8</v>
      </c>
    </row>
    <row r="15" spans="2:12" x14ac:dyDescent="0.2">
      <c r="B15">
        <v>10</v>
      </c>
      <c r="C15" t="s">
        <v>13</v>
      </c>
      <c r="D15" s="1">
        <v>1</v>
      </c>
      <c r="E15" s="4">
        <v>1.1466666666666667</v>
      </c>
      <c r="F15" s="4">
        <v>1.1312500000000001</v>
      </c>
      <c r="G15" s="4">
        <v>1.3333333333333333</v>
      </c>
      <c r="H15" s="4">
        <v>0.5</v>
      </c>
      <c r="I15" s="4">
        <v>0</v>
      </c>
      <c r="J15" s="4">
        <v>0.91817594969827099</v>
      </c>
      <c r="K15" s="4">
        <v>0.37073170731707322</v>
      </c>
      <c r="L15">
        <v>3.2</v>
      </c>
    </row>
    <row r="16" spans="2:12" x14ac:dyDescent="0.2">
      <c r="B16">
        <v>11</v>
      </c>
      <c r="C16" t="s">
        <v>14</v>
      </c>
      <c r="D16" s="1">
        <v>1</v>
      </c>
      <c r="E16" s="4">
        <v>0.92051282051282046</v>
      </c>
      <c r="F16" s="4">
        <v>0.95666666666666667</v>
      </c>
      <c r="G16" s="4">
        <v>0.93333333333333335</v>
      </c>
      <c r="H16" s="4">
        <v>1</v>
      </c>
      <c r="I16" s="4">
        <v>0</v>
      </c>
      <c r="J16" s="4">
        <v>0.97624958242582649</v>
      </c>
      <c r="K16" s="4">
        <v>6.036217303822939E-2</v>
      </c>
      <c r="L16">
        <v>2</v>
      </c>
    </row>
    <row r="17" spans="2:12" x14ac:dyDescent="0.2">
      <c r="B17">
        <v>12</v>
      </c>
      <c r="C17" t="s">
        <v>15</v>
      </c>
      <c r="D17" s="1">
        <v>1</v>
      </c>
      <c r="E17" s="4">
        <v>0.73424657534246573</v>
      </c>
      <c r="F17" s="4">
        <v>0.76896551724137929</v>
      </c>
      <c r="G17" s="4">
        <v>0.67692307692307696</v>
      </c>
      <c r="H17" s="4">
        <v>0.6</v>
      </c>
      <c r="I17" s="4">
        <v>0</v>
      </c>
      <c r="J17" s="4">
        <v>1.0807604346816191</v>
      </c>
      <c r="K17" s="4">
        <v>9.1705877704880714E-2</v>
      </c>
      <c r="L17">
        <v>8.4</v>
      </c>
    </row>
    <row r="18" spans="2:12" x14ac:dyDescent="0.2">
      <c r="B18">
        <v>13</v>
      </c>
      <c r="C18" t="s">
        <v>16</v>
      </c>
      <c r="D18" s="1">
        <v>1</v>
      </c>
      <c r="E18" s="4">
        <v>1.1012048192771084</v>
      </c>
      <c r="F18" s="4">
        <v>1.1304347826086956</v>
      </c>
      <c r="G18" s="4">
        <v>1</v>
      </c>
      <c r="H18" s="4">
        <v>1</v>
      </c>
      <c r="I18" s="4">
        <v>0.5</v>
      </c>
      <c r="J18" s="4">
        <v>0.95658468376184558</v>
      </c>
      <c r="K18" s="4">
        <v>0</v>
      </c>
      <c r="L18">
        <v>7</v>
      </c>
    </row>
    <row r="19" spans="2:12" x14ac:dyDescent="0.2">
      <c r="B19">
        <v>14</v>
      </c>
      <c r="C19" t="s">
        <v>17</v>
      </c>
      <c r="D19" s="1">
        <v>1</v>
      </c>
      <c r="E19" s="4">
        <v>0.76763005780346827</v>
      </c>
      <c r="F19" s="4">
        <v>0.70738255033557051</v>
      </c>
      <c r="G19" s="4">
        <v>0.76470588235294112</v>
      </c>
      <c r="H19" s="4">
        <v>1</v>
      </c>
      <c r="I19" s="4">
        <v>0</v>
      </c>
      <c r="J19" s="4">
        <v>1.1499389773213029</v>
      </c>
      <c r="K19" s="4">
        <v>0</v>
      </c>
      <c r="L19">
        <v>6.6</v>
      </c>
    </row>
    <row r="20" spans="2:12" x14ac:dyDescent="0.2">
      <c r="B20">
        <v>15</v>
      </c>
      <c r="C20" t="s">
        <v>18</v>
      </c>
      <c r="D20" s="1">
        <v>1</v>
      </c>
      <c r="E20" s="4">
        <v>1.1578947368421053</v>
      </c>
      <c r="F20" s="4">
        <v>1.1918918918918919</v>
      </c>
      <c r="G20" s="4">
        <v>1</v>
      </c>
      <c r="H20" s="4">
        <v>2.2999999999999998</v>
      </c>
      <c r="I20" s="4">
        <v>0</v>
      </c>
      <c r="J20" s="4">
        <v>0.90616601752760284</v>
      </c>
      <c r="K20" s="4">
        <v>0.68780444997175516</v>
      </c>
      <c r="L20">
        <v>10.8</v>
      </c>
    </row>
    <row r="21" spans="2:12" x14ac:dyDescent="0.2">
      <c r="B21">
        <v>16</v>
      </c>
      <c r="C21" t="s">
        <v>19</v>
      </c>
      <c r="D21" s="1">
        <v>1</v>
      </c>
      <c r="E21" s="4">
        <v>0.91500000000000004</v>
      </c>
      <c r="F21" s="4">
        <v>0.92903225806451617</v>
      </c>
      <c r="G21" s="4">
        <v>0.93333333333333324</v>
      </c>
      <c r="H21" s="4">
        <v>2.2000000000000002</v>
      </c>
      <c r="I21" s="4">
        <v>0</v>
      </c>
      <c r="J21" s="4">
        <v>1.0118374810024626</v>
      </c>
      <c r="K21" s="4">
        <v>5.0625000000000003E-2</v>
      </c>
      <c r="L21">
        <v>7</v>
      </c>
    </row>
    <row r="22" spans="2:12" x14ac:dyDescent="0.2">
      <c r="B22">
        <v>17</v>
      </c>
      <c r="C22" t="s">
        <v>20</v>
      </c>
      <c r="D22" s="1">
        <v>1</v>
      </c>
      <c r="E22" s="4">
        <v>0.85739130434782607</v>
      </c>
      <c r="F22" s="4">
        <v>0.8307692307692307</v>
      </c>
      <c r="G22" s="4">
        <v>1.5</v>
      </c>
      <c r="H22" s="4">
        <v>1.3</v>
      </c>
      <c r="I22" s="4">
        <v>0</v>
      </c>
      <c r="J22" s="4">
        <v>1.0137959769546681</v>
      </c>
      <c r="K22" s="4">
        <v>0</v>
      </c>
      <c r="L22">
        <v>2.8</v>
      </c>
    </row>
    <row r="23" spans="2:12" x14ac:dyDescent="0.2">
      <c r="B23">
        <v>18</v>
      </c>
      <c r="C23" t="s">
        <v>21</v>
      </c>
      <c r="D23" s="1">
        <v>1</v>
      </c>
      <c r="E23" s="4">
        <v>1.0633333333333332</v>
      </c>
      <c r="F23" s="4">
        <v>1.0148148148148148</v>
      </c>
      <c r="G23" s="4">
        <v>1.3666666666666665</v>
      </c>
      <c r="H23" s="4">
        <v>0.6</v>
      </c>
      <c r="I23" s="4">
        <v>0</v>
      </c>
      <c r="J23" s="4">
        <v>0.95890526362614947</v>
      </c>
      <c r="K23" s="4">
        <v>0</v>
      </c>
      <c r="L23">
        <v>1.8</v>
      </c>
    </row>
    <row r="24" spans="2:12" x14ac:dyDescent="0.2">
      <c r="B24">
        <v>19</v>
      </c>
      <c r="C24" t="s">
        <v>22</v>
      </c>
      <c r="D24" s="1">
        <v>1</v>
      </c>
      <c r="E24" s="4">
        <v>1.0085106382978724</v>
      </c>
      <c r="F24" s="4">
        <v>1.0176470588235293</v>
      </c>
      <c r="G24" s="4">
        <v>1.45</v>
      </c>
      <c r="H24" s="4">
        <v>1</v>
      </c>
      <c r="I24" s="4">
        <v>0</v>
      </c>
      <c r="J24" s="4">
        <v>0.9873696791952119</v>
      </c>
      <c r="K24" s="4">
        <v>0</v>
      </c>
      <c r="L24">
        <v>2.2000000000000002</v>
      </c>
    </row>
    <row r="25" spans="2:12" x14ac:dyDescent="0.2">
      <c r="B25">
        <v>20</v>
      </c>
      <c r="C25" t="s">
        <v>23</v>
      </c>
      <c r="D25" s="1">
        <v>1</v>
      </c>
      <c r="E25" s="4">
        <v>0.6692913385826772</v>
      </c>
      <c r="F25" s="4">
        <v>0.72499999999999998</v>
      </c>
      <c r="G25" s="4">
        <v>0.70000000000000007</v>
      </c>
      <c r="H25" s="4">
        <v>0.5</v>
      </c>
      <c r="I25" s="4">
        <v>0</v>
      </c>
      <c r="J25" s="4">
        <v>1.1100928961375318</v>
      </c>
      <c r="K25" s="4">
        <v>0</v>
      </c>
      <c r="L25">
        <v>10.6</v>
      </c>
    </row>
    <row r="26" spans="2:12" x14ac:dyDescent="0.2">
      <c r="B26">
        <v>21</v>
      </c>
      <c r="C26" t="s">
        <v>24</v>
      </c>
      <c r="D26" s="1">
        <v>1</v>
      </c>
      <c r="E26" s="4">
        <v>0.32790697674418601</v>
      </c>
      <c r="F26" s="4">
        <v>0.33827751196172251</v>
      </c>
      <c r="G26" s="4">
        <v>0.53658536585365857</v>
      </c>
      <c r="H26" s="4">
        <v>0.8571428571428571</v>
      </c>
      <c r="I26" s="4">
        <v>0.45</v>
      </c>
      <c r="J26" s="4">
        <v>2.725430251843171</v>
      </c>
      <c r="K26" s="4">
        <v>2.9012345679012352E-2</v>
      </c>
      <c r="L26">
        <v>12.4</v>
      </c>
    </row>
    <row r="27" spans="2:12" x14ac:dyDescent="0.2">
      <c r="B27">
        <v>22</v>
      </c>
      <c r="C27" t="s">
        <v>25</v>
      </c>
      <c r="D27" s="1">
        <v>1</v>
      </c>
      <c r="E27" s="4">
        <v>0.93703703703703711</v>
      </c>
      <c r="F27" s="4">
        <v>0.92954545454545456</v>
      </c>
      <c r="G27" s="4">
        <v>1.0307692307692309</v>
      </c>
      <c r="H27" s="4">
        <v>1</v>
      </c>
      <c r="I27" s="4">
        <v>1</v>
      </c>
      <c r="J27" s="4">
        <v>0.98029559436491909</v>
      </c>
      <c r="K27" s="4">
        <v>0.10350495182210465</v>
      </c>
      <c r="L27">
        <v>3.6</v>
      </c>
    </row>
    <row r="28" spans="2:12" x14ac:dyDescent="0.2">
      <c r="B28">
        <v>23</v>
      </c>
      <c r="C28" t="s">
        <v>26</v>
      </c>
      <c r="D28" s="1">
        <v>1</v>
      </c>
      <c r="E28" s="4">
        <v>0.82666666666666666</v>
      </c>
      <c r="F28" s="4">
        <v>0.79130434782608694</v>
      </c>
      <c r="G28" s="4">
        <v>0.42857142857142855</v>
      </c>
      <c r="H28" s="4">
        <v>1</v>
      </c>
      <c r="I28" s="4">
        <v>1</v>
      </c>
      <c r="J28" s="4">
        <v>1.086316013788849</v>
      </c>
      <c r="K28" s="4">
        <v>0.24503497398959584</v>
      </c>
      <c r="L28">
        <v>3</v>
      </c>
    </row>
    <row r="34" spans="3:30" x14ac:dyDescent="0.2">
      <c r="D34" s="11" t="s">
        <v>36</v>
      </c>
      <c r="E34" s="11"/>
      <c r="F34" s="11"/>
      <c r="G34" s="11"/>
      <c r="H34" s="11"/>
      <c r="I34" s="11"/>
      <c r="J34" s="11"/>
      <c r="K34" s="11"/>
      <c r="L34" s="11"/>
      <c r="M34" s="11" t="s">
        <v>37</v>
      </c>
      <c r="N34" s="11"/>
      <c r="O34" s="11"/>
      <c r="P34" s="11"/>
      <c r="Q34" s="11"/>
      <c r="R34" s="11"/>
      <c r="S34" s="11"/>
      <c r="T34" s="11"/>
      <c r="U34" s="11"/>
      <c r="V34" s="9" t="s">
        <v>38</v>
      </c>
      <c r="W34" s="9"/>
      <c r="X34" s="9"/>
      <c r="Y34" s="9"/>
      <c r="Z34" s="9"/>
      <c r="AA34" s="9"/>
      <c r="AB34" s="9"/>
      <c r="AC34" s="9"/>
      <c r="AD34" s="9"/>
    </row>
    <row r="35" spans="3:30" x14ac:dyDescent="0.2">
      <c r="C35" s="6" t="s">
        <v>2</v>
      </c>
      <c r="D35" s="6" t="s">
        <v>3</v>
      </c>
      <c r="E35" s="6" t="s">
        <v>27</v>
      </c>
      <c r="F35" s="6" t="s">
        <v>28</v>
      </c>
      <c r="G35" s="6" t="s">
        <v>29</v>
      </c>
      <c r="H35" s="6" t="s">
        <v>30</v>
      </c>
      <c r="I35" s="6" t="s">
        <v>31</v>
      </c>
      <c r="J35" s="6" t="s">
        <v>32</v>
      </c>
      <c r="K35" s="6" t="s">
        <v>33</v>
      </c>
      <c r="L35" s="6" t="s">
        <v>34</v>
      </c>
      <c r="M35" s="6" t="s">
        <v>3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6" t="s">
        <v>33</v>
      </c>
      <c r="U35" s="6" t="s">
        <v>34</v>
      </c>
      <c r="V35" s="6" t="s">
        <v>3</v>
      </c>
      <c r="W35" s="6" t="s">
        <v>27</v>
      </c>
      <c r="X35" s="6" t="s">
        <v>28</v>
      </c>
      <c r="Y35" s="6" t="s">
        <v>29</v>
      </c>
      <c r="Z35" s="6" t="s">
        <v>30</v>
      </c>
      <c r="AA35" s="6" t="s">
        <v>31</v>
      </c>
      <c r="AB35" s="6" t="s">
        <v>32</v>
      </c>
      <c r="AC35" s="6" t="s">
        <v>33</v>
      </c>
      <c r="AD35" s="6" t="s">
        <v>34</v>
      </c>
    </row>
    <row r="36" spans="3:30" x14ac:dyDescent="0.2">
      <c r="C36" s="3" t="s">
        <v>4</v>
      </c>
      <c r="D36" s="13">
        <v>1</v>
      </c>
      <c r="E36" s="13">
        <v>0.99999999999999978</v>
      </c>
      <c r="F36" s="13">
        <v>0.96333333333333326</v>
      </c>
      <c r="G36" s="13">
        <v>1</v>
      </c>
      <c r="H36" s="13">
        <v>0.66666666666666663</v>
      </c>
      <c r="I36" s="13">
        <v>2</v>
      </c>
      <c r="J36" s="13">
        <v>0.94331280522029781</v>
      </c>
      <c r="K36" s="13">
        <v>0.2256668433139021</v>
      </c>
      <c r="L36" s="13">
        <v>3</v>
      </c>
      <c r="M36" s="13">
        <v>1</v>
      </c>
      <c r="N36" s="13">
        <v>1.0285714285714285</v>
      </c>
      <c r="O36" s="13">
        <v>0.98333333333333328</v>
      </c>
      <c r="P36" s="13">
        <v>1</v>
      </c>
      <c r="Q36" s="13">
        <v>0.66666666666666663</v>
      </c>
      <c r="R36" s="13">
        <v>2</v>
      </c>
      <c r="S36" s="13">
        <v>0.93415930268179581</v>
      </c>
      <c r="T36" s="13">
        <v>0</v>
      </c>
      <c r="U36" s="13">
        <v>3</v>
      </c>
      <c r="V36" s="13">
        <v>0</v>
      </c>
      <c r="W36" s="13">
        <v>9.2029276619465167E-2</v>
      </c>
      <c r="X36" s="13">
        <v>8.7717982446271797E-2</v>
      </c>
      <c r="Y36" s="13">
        <v>0</v>
      </c>
      <c r="Z36" s="13">
        <v>0</v>
      </c>
      <c r="AA36" s="13">
        <v>0</v>
      </c>
      <c r="AB36" s="13">
        <v>3.2372510237755177E-2</v>
      </c>
      <c r="AC36" s="13">
        <v>0.30905536924550853</v>
      </c>
      <c r="AD36" s="13">
        <v>0</v>
      </c>
    </row>
    <row r="37" spans="3:30" x14ac:dyDescent="0.2">
      <c r="C37" s="3" t="s">
        <v>5</v>
      </c>
      <c r="D37" s="13">
        <v>1</v>
      </c>
      <c r="E37" s="13">
        <v>0.8534883720930232</v>
      </c>
      <c r="F37" s="13">
        <v>0.91515151515151505</v>
      </c>
      <c r="G37" s="13">
        <v>1</v>
      </c>
      <c r="H37" s="13">
        <v>1</v>
      </c>
      <c r="I37" s="13">
        <v>2</v>
      </c>
      <c r="J37" s="13">
        <v>1.0075568523801852</v>
      </c>
      <c r="K37" s="13">
        <v>0</v>
      </c>
      <c r="L37" s="13">
        <v>4</v>
      </c>
      <c r="M37" s="13">
        <v>1</v>
      </c>
      <c r="N37" s="13">
        <v>0.84883720930232553</v>
      </c>
      <c r="O37" s="13">
        <v>0.90909090909090906</v>
      </c>
      <c r="P37" s="13">
        <v>1</v>
      </c>
      <c r="Q37" s="13">
        <v>1</v>
      </c>
      <c r="R37" s="13">
        <v>2</v>
      </c>
      <c r="S37" s="13">
        <v>1.0094310226197567</v>
      </c>
      <c r="T37" s="13">
        <v>0</v>
      </c>
      <c r="U37" s="13">
        <v>4</v>
      </c>
      <c r="V37" s="13">
        <v>0</v>
      </c>
      <c r="W37" s="13">
        <v>6.3688669477345011E-3</v>
      </c>
      <c r="X37" s="13">
        <v>8.2988266288661454E-3</v>
      </c>
      <c r="Y37" s="13">
        <v>0</v>
      </c>
      <c r="Z37" s="13">
        <v>0</v>
      </c>
      <c r="AA37" s="13">
        <v>0</v>
      </c>
      <c r="AB37" s="13">
        <v>3.3683545590957823E-3</v>
      </c>
      <c r="AC37" s="13">
        <v>0</v>
      </c>
      <c r="AD37" s="13">
        <v>0</v>
      </c>
    </row>
    <row r="38" spans="3:30" x14ac:dyDescent="0.2">
      <c r="C38" s="3" t="s">
        <v>6</v>
      </c>
      <c r="D38" s="13">
        <v>1</v>
      </c>
      <c r="E38" s="13">
        <v>0.73630573248407649</v>
      </c>
      <c r="F38" s="13">
        <v>0.76363636363636367</v>
      </c>
      <c r="G38" s="13">
        <v>1.2579420579420579</v>
      </c>
      <c r="H38" s="13">
        <v>0.63333333333333319</v>
      </c>
      <c r="I38" s="13">
        <v>2.7</v>
      </c>
      <c r="J38" s="13">
        <v>1.1058766193002489</v>
      </c>
      <c r="K38" s="13">
        <v>0.10354151553122733</v>
      </c>
      <c r="L38" s="13">
        <v>6.2</v>
      </c>
      <c r="M38" s="13">
        <v>1</v>
      </c>
      <c r="N38" s="13">
        <v>0.74522292993630568</v>
      </c>
      <c r="O38" s="13">
        <v>0.77685950413223137</v>
      </c>
      <c r="P38" s="13">
        <v>1.2307692307692308</v>
      </c>
      <c r="Q38" s="13">
        <v>0.66666666666666663</v>
      </c>
      <c r="R38" s="13">
        <v>3</v>
      </c>
      <c r="S38" s="13">
        <v>1.0901984722642866</v>
      </c>
      <c r="T38" s="13">
        <v>0</v>
      </c>
      <c r="U38" s="13">
        <v>7</v>
      </c>
      <c r="V38" s="13">
        <v>0</v>
      </c>
      <c r="W38" s="13">
        <v>3.9929752913777053E-2</v>
      </c>
      <c r="X38" s="13">
        <v>5.2464695035054174E-2</v>
      </c>
      <c r="Y38" s="13">
        <v>0.11631049054770125</v>
      </c>
      <c r="Z38" s="13">
        <v>7.4535599249994353E-2</v>
      </c>
      <c r="AA38" s="13">
        <v>0.67082039324993636</v>
      </c>
      <c r="AB38" s="13">
        <v>4.4578869364362089E-2</v>
      </c>
      <c r="AC38" s="13">
        <v>0.23152586722117455</v>
      </c>
      <c r="AD38" s="13">
        <v>1.3038404810405309</v>
      </c>
    </row>
    <row r="39" spans="3:30" x14ac:dyDescent="0.2">
      <c r="C39" s="3" t="s">
        <v>7</v>
      </c>
      <c r="D39" s="13">
        <v>1</v>
      </c>
      <c r="E39" s="13">
        <v>0.85064935064935077</v>
      </c>
      <c r="F39" s="13">
        <v>0.89579831932773113</v>
      </c>
      <c r="G39" s="13">
        <v>1.0994871794871792</v>
      </c>
      <c r="H39" s="13">
        <v>0.79999999999999993</v>
      </c>
      <c r="I39" s="13">
        <v>0.4</v>
      </c>
      <c r="J39" s="13">
        <v>1.0152433891673267</v>
      </c>
      <c r="K39" s="13">
        <v>0.46348462876009283</v>
      </c>
      <c r="L39" s="13">
        <v>7.2</v>
      </c>
      <c r="M39" s="13">
        <v>1</v>
      </c>
      <c r="N39" s="13">
        <v>0.86363636363636365</v>
      </c>
      <c r="O39" s="13">
        <v>0.89915966386554624</v>
      </c>
      <c r="P39" s="13">
        <v>1.0666666666666667</v>
      </c>
      <c r="Q39" s="13">
        <v>0.66666666666666663</v>
      </c>
      <c r="R39" s="13">
        <v>0.4</v>
      </c>
      <c r="S39" s="13">
        <v>1.0101548307826209</v>
      </c>
      <c r="T39" s="13">
        <v>0.45469404737139291</v>
      </c>
      <c r="U39" s="13">
        <v>7</v>
      </c>
      <c r="V39" s="13">
        <v>0</v>
      </c>
      <c r="W39" s="13">
        <v>5.8079687727267237E-2</v>
      </c>
      <c r="X39" s="13">
        <v>5.5296416391133106E-2</v>
      </c>
      <c r="Y39" s="13">
        <v>7.3388897723070057E-2</v>
      </c>
      <c r="Z39" s="13">
        <v>0.18257418583505627</v>
      </c>
      <c r="AA39" s="13">
        <v>0</v>
      </c>
      <c r="AB39" s="13">
        <v>3.432732995361109E-2</v>
      </c>
      <c r="AC39" s="13">
        <v>3.3890476101488522E-2</v>
      </c>
      <c r="AD39" s="13">
        <v>0.44721359549995787</v>
      </c>
    </row>
    <row r="40" spans="3:30" x14ac:dyDescent="0.2">
      <c r="C40" s="3" t="s">
        <v>8</v>
      </c>
      <c r="D40" s="13">
        <v>1</v>
      </c>
      <c r="E40" s="13">
        <v>1.148314606741573</v>
      </c>
      <c r="F40" s="13">
        <v>1.2342857142857144</v>
      </c>
      <c r="G40" s="13">
        <v>0.89696969696969686</v>
      </c>
      <c r="H40" s="13">
        <v>1</v>
      </c>
      <c r="I40" s="13">
        <v>1</v>
      </c>
      <c r="J40" s="13">
        <v>0.8855323878411383</v>
      </c>
      <c r="K40" s="13">
        <v>0</v>
      </c>
      <c r="L40" s="13">
        <v>6.2</v>
      </c>
      <c r="M40" s="13">
        <v>1</v>
      </c>
      <c r="N40" s="13">
        <v>1.146067415730337</v>
      </c>
      <c r="O40" s="13">
        <v>1.2285714285714286</v>
      </c>
      <c r="P40" s="13">
        <v>0.90909090909090906</v>
      </c>
      <c r="Q40" s="13">
        <v>1</v>
      </c>
      <c r="R40" s="13">
        <v>1</v>
      </c>
      <c r="S40" s="13">
        <v>0.88611597142806087</v>
      </c>
      <c r="T40" s="13">
        <v>0</v>
      </c>
      <c r="U40" s="13">
        <v>7</v>
      </c>
      <c r="V40" s="13">
        <v>0</v>
      </c>
      <c r="W40" s="13">
        <v>3.0149231157300522E-2</v>
      </c>
      <c r="X40" s="13">
        <v>1.6288220358559122E-2</v>
      </c>
      <c r="Y40" s="13">
        <v>6.893523130955953E-2</v>
      </c>
      <c r="Z40" s="13">
        <v>0</v>
      </c>
      <c r="AA40" s="13">
        <v>0</v>
      </c>
      <c r="AB40" s="13">
        <v>5.4032861288217078E-3</v>
      </c>
      <c r="AC40" s="13">
        <v>0</v>
      </c>
      <c r="AD40" s="13">
        <v>1.0954451150103335</v>
      </c>
    </row>
    <row r="41" spans="3:30" x14ac:dyDescent="0.2">
      <c r="C41" s="3" t="s">
        <v>9</v>
      </c>
      <c r="D41" s="13">
        <v>1</v>
      </c>
      <c r="E41" s="13">
        <v>0.57898550724637676</v>
      </c>
      <c r="F41" s="13">
        <v>0.73191489361702133</v>
      </c>
      <c r="G41" s="13">
        <v>1.0868464868464869</v>
      </c>
      <c r="H41" s="13">
        <v>1.3333333333333333</v>
      </c>
      <c r="I41" s="13">
        <v>1</v>
      </c>
      <c r="J41" s="13">
        <v>1.1244112000866002</v>
      </c>
      <c r="K41" s="13">
        <v>5.8079830305887096E-3</v>
      </c>
      <c r="L41" s="13">
        <v>6</v>
      </c>
      <c r="M41" s="13">
        <v>1</v>
      </c>
      <c r="N41" s="13">
        <v>0.51449275362318836</v>
      </c>
      <c r="O41" s="13">
        <v>0.67021276595744683</v>
      </c>
      <c r="P41" s="13">
        <v>1.1428571428571428</v>
      </c>
      <c r="Q41" s="13">
        <v>1.3333333333333333</v>
      </c>
      <c r="R41" s="13">
        <v>1</v>
      </c>
      <c r="S41" s="13">
        <v>1.1641016444300214</v>
      </c>
      <c r="T41" s="13">
        <v>0</v>
      </c>
      <c r="U41" s="13">
        <v>5</v>
      </c>
      <c r="V41" s="13">
        <v>0</v>
      </c>
      <c r="W41" s="13">
        <v>0.18268200736800846</v>
      </c>
      <c r="X41" s="13">
        <v>0.24562145754681969</v>
      </c>
      <c r="Y41" s="13">
        <v>0.23528828920475894</v>
      </c>
      <c r="Z41" s="13">
        <v>0</v>
      </c>
      <c r="AA41" s="13">
        <v>0</v>
      </c>
      <c r="AB41" s="13">
        <v>0.19635487244285371</v>
      </c>
      <c r="AC41" s="13">
        <v>1.2987044868561596E-2</v>
      </c>
      <c r="AD41" s="13">
        <v>1.7320508075688772</v>
      </c>
    </row>
    <row r="42" spans="3:30" x14ac:dyDescent="0.2">
      <c r="C42" s="3" t="s">
        <v>10</v>
      </c>
      <c r="D42" s="13">
        <v>1</v>
      </c>
      <c r="E42" s="13">
        <v>0.78947368421052633</v>
      </c>
      <c r="F42" s="13">
        <v>0.83333333333333337</v>
      </c>
      <c r="G42" s="13">
        <v>1.1666666666666667</v>
      </c>
      <c r="H42" s="13">
        <v>1</v>
      </c>
      <c r="I42" s="13">
        <v>1</v>
      </c>
      <c r="J42" s="13">
        <v>1.0353467209898128</v>
      </c>
      <c r="K42" s="13">
        <v>0</v>
      </c>
      <c r="L42" s="13">
        <v>1</v>
      </c>
      <c r="M42" s="13">
        <v>1</v>
      </c>
      <c r="N42" s="13">
        <v>0.78947368421052633</v>
      </c>
      <c r="O42" s="13">
        <v>0.83333333333333337</v>
      </c>
      <c r="P42" s="13">
        <v>1.1666666666666667</v>
      </c>
      <c r="Q42" s="13">
        <v>1</v>
      </c>
      <c r="R42" s="13">
        <v>1</v>
      </c>
      <c r="S42" s="13">
        <v>1.0353467209898128</v>
      </c>
      <c r="T42" s="13">
        <v>0</v>
      </c>
      <c r="U42" s="13">
        <v>1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</row>
    <row r="43" spans="3:30" x14ac:dyDescent="0.2">
      <c r="C43" s="3" t="s">
        <v>11</v>
      </c>
      <c r="D43" s="13">
        <v>1</v>
      </c>
      <c r="E43" s="13">
        <v>0.78846153846153855</v>
      </c>
      <c r="F43" s="13">
        <v>0.8</v>
      </c>
      <c r="G43" s="13">
        <v>1</v>
      </c>
      <c r="H43" s="13">
        <v>1</v>
      </c>
      <c r="I43" s="13">
        <v>1</v>
      </c>
      <c r="J43" s="13">
        <v>1.063542149907964</v>
      </c>
      <c r="K43" s="13">
        <v>0.15352197471402773</v>
      </c>
      <c r="L43" s="13">
        <v>2</v>
      </c>
      <c r="M43" s="13">
        <v>1</v>
      </c>
      <c r="N43" s="13">
        <v>0.80769230769230771</v>
      </c>
      <c r="O43" s="13">
        <v>0.82499999999999996</v>
      </c>
      <c r="P43" s="13">
        <v>1</v>
      </c>
      <c r="Q43" s="13">
        <v>1</v>
      </c>
      <c r="R43" s="13">
        <v>1</v>
      </c>
      <c r="S43" s="13">
        <v>1.0650440148886351</v>
      </c>
      <c r="T43" s="13">
        <v>0</v>
      </c>
      <c r="U43" s="13">
        <v>2</v>
      </c>
      <c r="V43" s="13">
        <v>0</v>
      </c>
      <c r="W43" s="13">
        <v>5.4392829322042133E-2</v>
      </c>
      <c r="X43" s="13">
        <v>5.8630196997792865E-2</v>
      </c>
      <c r="Y43" s="13">
        <v>0</v>
      </c>
      <c r="Z43" s="13">
        <v>0</v>
      </c>
      <c r="AA43" s="13">
        <v>0</v>
      </c>
      <c r="AB43" s="13">
        <v>2.1517671388955863E-2</v>
      </c>
      <c r="AC43" s="13">
        <v>0.34328557150056982</v>
      </c>
      <c r="AD43" s="13">
        <v>0</v>
      </c>
    </row>
    <row r="44" spans="3:30" x14ac:dyDescent="0.2">
      <c r="C44" s="3" t="s">
        <v>12</v>
      </c>
      <c r="D44" s="13">
        <v>0.6</v>
      </c>
      <c r="E44" s="13">
        <v>0.68539325842696619</v>
      </c>
      <c r="F44" s="13">
        <v>0.83333333333333337</v>
      </c>
      <c r="G44" s="13">
        <v>1.7929999999999999</v>
      </c>
      <c r="H44" s="13">
        <v>0.85</v>
      </c>
      <c r="I44" s="13">
        <v>1.2</v>
      </c>
      <c r="J44" s="13">
        <v>1.1622489892708767</v>
      </c>
      <c r="K44" s="13">
        <v>0.24345468875029069</v>
      </c>
      <c r="L44" s="13">
        <v>5.8</v>
      </c>
      <c r="M44" s="13">
        <v>1</v>
      </c>
      <c r="N44" s="13">
        <v>0.7528089887640449</v>
      </c>
      <c r="O44" s="13">
        <v>0.94736842105263153</v>
      </c>
      <c r="P44" s="13">
        <v>1</v>
      </c>
      <c r="Q44" s="13">
        <v>1</v>
      </c>
      <c r="R44" s="13">
        <v>1</v>
      </c>
      <c r="S44" s="13">
        <v>1.0293035024199149</v>
      </c>
      <c r="T44" s="13">
        <v>5.5569857904419824E-2</v>
      </c>
      <c r="U44" s="13">
        <v>4</v>
      </c>
      <c r="V44" s="13">
        <v>0.54772255750516607</v>
      </c>
      <c r="W44" s="13">
        <v>0.2292038442564647</v>
      </c>
      <c r="X44" s="13">
        <v>0.30720545627784995</v>
      </c>
      <c r="Y44" s="13">
        <v>1.9338743495894455</v>
      </c>
      <c r="Z44" s="13">
        <v>0.33541019662496852</v>
      </c>
      <c r="AA44" s="13">
        <v>0.44721359549995787</v>
      </c>
      <c r="AB44" s="13">
        <v>0.35315008329940023</v>
      </c>
      <c r="AC44" s="13">
        <v>0.42428041043083559</v>
      </c>
      <c r="AD44" s="13">
        <v>3.4928498393145966</v>
      </c>
    </row>
    <row r="45" spans="3:30" x14ac:dyDescent="0.2">
      <c r="C45" s="3" t="s">
        <v>13</v>
      </c>
      <c r="D45" s="13">
        <v>1</v>
      </c>
      <c r="E45" s="13">
        <v>1.1315789473684212</v>
      </c>
      <c r="F45" s="13">
        <v>1.1138461538461537</v>
      </c>
      <c r="G45" s="13">
        <v>0.79545454545454553</v>
      </c>
      <c r="H45" s="13">
        <v>1.5</v>
      </c>
      <c r="I45" s="13">
        <v>1</v>
      </c>
      <c r="J45" s="13">
        <v>0.90448962482887185</v>
      </c>
      <c r="K45" s="13">
        <v>0.21064301552106435</v>
      </c>
      <c r="L45" s="13">
        <v>3.2</v>
      </c>
      <c r="M45" s="13">
        <v>1</v>
      </c>
      <c r="N45" s="13">
        <v>1.0921052631578947</v>
      </c>
      <c r="O45" s="13">
        <v>1.0769230769230769</v>
      </c>
      <c r="P45" s="13">
        <v>0.90909090909090906</v>
      </c>
      <c r="Q45" s="13">
        <v>1.5</v>
      </c>
      <c r="R45" s="13">
        <v>1</v>
      </c>
      <c r="S45" s="13">
        <v>0.91651694591214572</v>
      </c>
      <c r="T45" s="13">
        <v>0</v>
      </c>
      <c r="U45" s="13">
        <v>3</v>
      </c>
      <c r="V45" s="13">
        <v>0</v>
      </c>
      <c r="W45" s="13">
        <v>6.6444111436592623E-2</v>
      </c>
      <c r="X45" s="13">
        <v>9.4587237839627053E-2</v>
      </c>
      <c r="Y45" s="13">
        <v>0.15560299929124011</v>
      </c>
      <c r="Z45" s="13">
        <v>0</v>
      </c>
      <c r="AA45" s="13">
        <v>0</v>
      </c>
      <c r="AB45" s="13">
        <v>3.3873839769279858E-2</v>
      </c>
      <c r="AC45" s="13">
        <v>0.28843482795449438</v>
      </c>
      <c r="AD45" s="13">
        <v>0.44721359549995715</v>
      </c>
    </row>
    <row r="46" spans="3:30" x14ac:dyDescent="0.2">
      <c r="C46" s="3" t="s">
        <v>14</v>
      </c>
      <c r="D46" s="13">
        <v>1</v>
      </c>
      <c r="E46" s="13">
        <v>0.90886075949367096</v>
      </c>
      <c r="F46" s="13">
        <v>0.94098360655737712</v>
      </c>
      <c r="G46" s="13">
        <v>1.0707070707070705</v>
      </c>
      <c r="H46" s="13">
        <v>1</v>
      </c>
      <c r="I46" s="13">
        <v>1</v>
      </c>
      <c r="J46" s="13">
        <v>0.96219297048710983</v>
      </c>
      <c r="K46" s="13">
        <v>5.4240720316765814E-2</v>
      </c>
      <c r="L46" s="13">
        <v>2</v>
      </c>
      <c r="M46" s="13">
        <v>1</v>
      </c>
      <c r="N46" s="13">
        <v>0.88607594936708856</v>
      </c>
      <c r="O46" s="13">
        <v>0.91803278688524592</v>
      </c>
      <c r="P46" s="13">
        <v>1.1111111111111112</v>
      </c>
      <c r="Q46" s="13">
        <v>1</v>
      </c>
      <c r="R46" s="13">
        <v>1</v>
      </c>
      <c r="S46" s="13">
        <v>0.97084031304748319</v>
      </c>
      <c r="T46" s="13">
        <v>0</v>
      </c>
      <c r="U46" s="13">
        <v>2</v>
      </c>
      <c r="V46" s="13">
        <v>0</v>
      </c>
      <c r="W46" s="13">
        <v>5.1728649978993811E-2</v>
      </c>
      <c r="X46" s="13">
        <v>6.0898936462317095E-2</v>
      </c>
      <c r="Y46" s="13">
        <v>9.0346180909082446E-2</v>
      </c>
      <c r="Z46" s="13">
        <v>0</v>
      </c>
      <c r="AA46" s="13">
        <v>0</v>
      </c>
      <c r="AB46" s="13">
        <v>2.4376582686376186E-2</v>
      </c>
      <c r="AC46" s="13">
        <v>7.4448009509892762E-2</v>
      </c>
      <c r="AD46" s="13">
        <v>0</v>
      </c>
    </row>
    <row r="47" spans="3:30" x14ac:dyDescent="0.2">
      <c r="C47" s="3" t="s">
        <v>15</v>
      </c>
      <c r="D47" s="13">
        <v>1</v>
      </c>
      <c r="E47" s="13">
        <v>0.72925170068027212</v>
      </c>
      <c r="F47" s="13">
        <v>0.76239316239316246</v>
      </c>
      <c r="G47" s="13">
        <v>1.4466666666666668</v>
      </c>
      <c r="H47" s="13">
        <v>1.4</v>
      </c>
      <c r="I47" s="13">
        <v>1</v>
      </c>
      <c r="J47" s="13">
        <v>1.0603522597127708</v>
      </c>
      <c r="K47" s="13">
        <v>8.3520835796794812E-2</v>
      </c>
      <c r="L47" s="13">
        <v>8.4</v>
      </c>
      <c r="M47" s="13">
        <v>1</v>
      </c>
      <c r="N47" s="13">
        <v>0.70748299319727892</v>
      </c>
      <c r="O47" s="13">
        <v>0.71794871794871795</v>
      </c>
      <c r="P47" s="13">
        <v>1.5555555555555556</v>
      </c>
      <c r="Q47" s="13">
        <v>1.5</v>
      </c>
      <c r="R47" s="13">
        <v>1</v>
      </c>
      <c r="S47" s="13">
        <v>1.0917717907683695</v>
      </c>
      <c r="T47" s="13">
        <v>8.5820372705618625E-2</v>
      </c>
      <c r="U47" s="13">
        <v>7</v>
      </c>
      <c r="V47" s="13">
        <v>0</v>
      </c>
      <c r="W47" s="13">
        <v>4.6736228672973258E-2</v>
      </c>
      <c r="X47" s="13">
        <v>7.1099604591745039E-2</v>
      </c>
      <c r="Y47" s="13">
        <v>0.17040257344605214</v>
      </c>
      <c r="Z47" s="13">
        <v>0.22360679774997858</v>
      </c>
      <c r="AA47" s="13">
        <v>0</v>
      </c>
      <c r="AB47" s="13">
        <v>4.5106724454210524E-2</v>
      </c>
      <c r="AC47" s="13">
        <v>5.1188738645541916E-3</v>
      </c>
      <c r="AD47" s="13">
        <v>1.949358868961792</v>
      </c>
    </row>
    <row r="48" spans="3:30" x14ac:dyDescent="0.2">
      <c r="C48" s="3" t="s">
        <v>16</v>
      </c>
      <c r="D48" s="13">
        <v>1</v>
      </c>
      <c r="E48" s="13">
        <v>1.0880952380952382</v>
      </c>
      <c r="F48" s="13">
        <v>1.1142857142857143</v>
      </c>
      <c r="G48" s="13">
        <v>1</v>
      </c>
      <c r="H48" s="13">
        <v>1</v>
      </c>
      <c r="I48" s="13">
        <v>1.6666666666666667</v>
      </c>
      <c r="J48" s="13">
        <v>0.94146481457854281</v>
      </c>
      <c r="K48" s="13">
        <v>0</v>
      </c>
      <c r="L48" s="13">
        <v>7</v>
      </c>
      <c r="M48" s="13">
        <v>1</v>
      </c>
      <c r="N48" s="13">
        <v>1.0952380952380953</v>
      </c>
      <c r="O48" s="13">
        <v>1.1142857142857143</v>
      </c>
      <c r="P48" s="13">
        <v>1</v>
      </c>
      <c r="Q48" s="13">
        <v>1</v>
      </c>
      <c r="R48" s="13">
        <v>1.6666666666666667</v>
      </c>
      <c r="S48" s="13">
        <v>0.94036506497572414</v>
      </c>
      <c r="T48" s="13">
        <v>0</v>
      </c>
      <c r="U48" s="13">
        <v>7</v>
      </c>
      <c r="V48" s="13">
        <v>0</v>
      </c>
      <c r="W48" s="13">
        <v>2.9880715233359834E-2</v>
      </c>
      <c r="X48" s="13">
        <v>3.4992710611188228E-2</v>
      </c>
      <c r="Y48" s="13">
        <v>0</v>
      </c>
      <c r="Z48" s="13">
        <v>0</v>
      </c>
      <c r="AA48" s="13">
        <v>0</v>
      </c>
      <c r="AB48" s="13">
        <v>9.854316317049E-3</v>
      </c>
      <c r="AC48" s="13">
        <v>0</v>
      </c>
      <c r="AD48" s="13">
        <v>0</v>
      </c>
    </row>
    <row r="49" spans="3:30" x14ac:dyDescent="0.2">
      <c r="C49" s="3" t="s">
        <v>17</v>
      </c>
      <c r="D49" s="13">
        <v>1</v>
      </c>
      <c r="E49" s="13">
        <v>0.76321839080459775</v>
      </c>
      <c r="F49" s="13">
        <v>0.70266666666666655</v>
      </c>
      <c r="G49" s="13">
        <v>1.2957692307692308</v>
      </c>
      <c r="H49" s="13">
        <v>1</v>
      </c>
      <c r="I49" s="13">
        <v>1</v>
      </c>
      <c r="J49" s="13">
        <v>1.1246887305814459</v>
      </c>
      <c r="K49" s="13">
        <v>0</v>
      </c>
      <c r="L49" s="13">
        <v>6.6</v>
      </c>
      <c r="M49" s="13">
        <v>1</v>
      </c>
      <c r="N49" s="13">
        <v>0.74712643678160917</v>
      </c>
      <c r="O49" s="13">
        <v>0.67333333333333334</v>
      </c>
      <c r="P49" s="13">
        <v>1.3846153846153846</v>
      </c>
      <c r="Q49" s="13">
        <v>1</v>
      </c>
      <c r="R49" s="13">
        <v>1</v>
      </c>
      <c r="S49" s="13">
        <v>1.1355741185507415</v>
      </c>
      <c r="T49" s="13">
        <v>0</v>
      </c>
      <c r="U49" s="13">
        <v>7</v>
      </c>
      <c r="V49" s="13">
        <v>0</v>
      </c>
      <c r="W49" s="13">
        <v>4.5507661827193471E-2</v>
      </c>
      <c r="X49" s="13">
        <v>5.3458187191278567E-2</v>
      </c>
      <c r="Y49" s="13">
        <v>0.12451384752248269</v>
      </c>
      <c r="Z49" s="13">
        <v>0</v>
      </c>
      <c r="AA49" s="13">
        <v>0</v>
      </c>
      <c r="AB49" s="13">
        <v>2.7666751213843842E-2</v>
      </c>
      <c r="AC49" s="13">
        <v>0</v>
      </c>
      <c r="AD49" s="13">
        <v>1.5165750888103091</v>
      </c>
    </row>
    <row r="50" spans="3:30" x14ac:dyDescent="0.2">
      <c r="C50" s="3" t="s">
        <v>18</v>
      </c>
      <c r="D50" s="13">
        <v>1</v>
      </c>
      <c r="E50" s="13">
        <v>1.1458333333333335</v>
      </c>
      <c r="F50" s="13">
        <v>1.1760000000000002</v>
      </c>
      <c r="G50" s="13">
        <v>1.020979020979021</v>
      </c>
      <c r="H50" s="13">
        <v>0.54571428571428571</v>
      </c>
      <c r="I50" s="13">
        <v>0.25</v>
      </c>
      <c r="J50" s="13">
        <v>0.8914017410146855</v>
      </c>
      <c r="K50" s="13">
        <v>0.35092063774069138</v>
      </c>
      <c r="L50" s="13">
        <v>10.8</v>
      </c>
      <c r="M50" s="13">
        <v>1</v>
      </c>
      <c r="N50" s="13">
        <v>1.0520833333333333</v>
      </c>
      <c r="O50" s="13">
        <v>1.0933333333333333</v>
      </c>
      <c r="P50" s="13">
        <v>1.0909090909090908</v>
      </c>
      <c r="Q50" s="13">
        <v>0.6</v>
      </c>
      <c r="R50" s="13">
        <v>0.25</v>
      </c>
      <c r="S50" s="13">
        <v>0.9198447814906493</v>
      </c>
      <c r="T50" s="13">
        <v>0.41159320871205618</v>
      </c>
      <c r="U50" s="13">
        <v>11</v>
      </c>
      <c r="V50" s="13">
        <v>0</v>
      </c>
      <c r="W50" s="13">
        <v>0.16137430609197456</v>
      </c>
      <c r="X50" s="13">
        <v>0.14769337606451008</v>
      </c>
      <c r="Y50" s="13">
        <v>0.15830783996454181</v>
      </c>
      <c r="Z50" s="13">
        <v>7.8506466651623252E-2</v>
      </c>
      <c r="AA50" s="13">
        <v>0</v>
      </c>
      <c r="AB50" s="13">
        <v>5.1249354202885032E-2</v>
      </c>
      <c r="AC50" s="13">
        <v>0.20271694254425215</v>
      </c>
      <c r="AD50" s="13">
        <v>0.83666002653407556</v>
      </c>
    </row>
    <row r="51" spans="3:30" x14ac:dyDescent="0.2">
      <c r="C51" s="3" t="s">
        <v>19</v>
      </c>
      <c r="D51" s="13">
        <v>1</v>
      </c>
      <c r="E51" s="13">
        <v>0.90370370370370368</v>
      </c>
      <c r="F51" s="13">
        <v>0.91428571428571426</v>
      </c>
      <c r="G51" s="13">
        <v>1.0666666666666669</v>
      </c>
      <c r="H51" s="13">
        <v>0.66666666666666663</v>
      </c>
      <c r="I51" s="13">
        <v>0.9</v>
      </c>
      <c r="J51" s="13">
        <v>0.99674820302564948</v>
      </c>
      <c r="K51" s="13">
        <v>4.3567125645438895E-2</v>
      </c>
      <c r="L51" s="13">
        <v>7</v>
      </c>
      <c r="M51" s="13">
        <v>1</v>
      </c>
      <c r="N51" s="13">
        <v>0.92592592592592593</v>
      </c>
      <c r="O51" s="13">
        <v>0.95238095238095233</v>
      </c>
      <c r="P51" s="13">
        <v>1</v>
      </c>
      <c r="Q51" s="13">
        <v>0.66666666666666663</v>
      </c>
      <c r="R51" s="13">
        <v>1</v>
      </c>
      <c r="S51" s="13">
        <v>0.97912965017651932</v>
      </c>
      <c r="T51" s="13">
        <v>0</v>
      </c>
      <c r="U51" s="13">
        <v>7</v>
      </c>
      <c r="V51" s="13">
        <v>0</v>
      </c>
      <c r="W51" s="13">
        <v>8.6154796653668667E-2</v>
      </c>
      <c r="X51" s="13">
        <v>7.9839849777519303E-2</v>
      </c>
      <c r="Y51" s="13">
        <v>9.1287092917527735E-2</v>
      </c>
      <c r="Z51" s="13">
        <v>0.2041241452319317</v>
      </c>
      <c r="AA51" s="13">
        <v>0.22360679774997907</v>
      </c>
      <c r="AB51" s="13">
        <v>3.3230699638492504E-2</v>
      </c>
      <c r="AC51" s="13">
        <v>9.7419054527475776E-2</v>
      </c>
      <c r="AD51" s="13">
        <v>1.8708286933869707</v>
      </c>
    </row>
    <row r="52" spans="3:30" x14ac:dyDescent="0.2">
      <c r="C52" s="3" t="s">
        <v>20</v>
      </c>
      <c r="D52" s="13">
        <v>1</v>
      </c>
      <c r="E52" s="13">
        <v>0.85</v>
      </c>
      <c r="F52" s="13">
        <v>0.82173913043478264</v>
      </c>
      <c r="G52" s="13">
        <v>0.70282828282828291</v>
      </c>
      <c r="H52" s="13">
        <v>0.85</v>
      </c>
      <c r="I52" s="13">
        <v>1</v>
      </c>
      <c r="J52" s="13">
        <v>0.99641478732486843</v>
      </c>
      <c r="K52" s="13">
        <v>0</v>
      </c>
      <c r="L52" s="13">
        <v>2.8</v>
      </c>
      <c r="M52" s="13">
        <v>1</v>
      </c>
      <c r="N52" s="13">
        <v>0.85344827586206895</v>
      </c>
      <c r="O52" s="13">
        <v>0.81521739130434778</v>
      </c>
      <c r="P52" s="13">
        <v>0.7</v>
      </c>
      <c r="Q52" s="13">
        <v>0.75</v>
      </c>
      <c r="R52" s="13">
        <v>1</v>
      </c>
      <c r="S52" s="13">
        <v>0.99628174232846389</v>
      </c>
      <c r="T52" s="13">
        <v>0</v>
      </c>
      <c r="U52" s="13">
        <v>3</v>
      </c>
      <c r="V52" s="13">
        <v>0</v>
      </c>
      <c r="W52" s="13">
        <v>1.9846317988312656E-2</v>
      </c>
      <c r="X52" s="13">
        <v>2.3814024239355077E-2</v>
      </c>
      <c r="Y52" s="13">
        <v>5.0147217206254563E-2</v>
      </c>
      <c r="Z52" s="13">
        <v>0.13693063937629169</v>
      </c>
      <c r="AA52" s="13">
        <v>0</v>
      </c>
      <c r="AB52" s="13">
        <v>1.2570847023135916E-2</v>
      </c>
      <c r="AC52" s="13">
        <v>0</v>
      </c>
      <c r="AD52" s="13">
        <v>0.83666002653407512</v>
      </c>
    </row>
    <row r="53" spans="3:30" x14ac:dyDescent="0.2">
      <c r="C53" s="3" t="s">
        <v>21</v>
      </c>
      <c r="D53" s="13">
        <v>1</v>
      </c>
      <c r="E53" s="13">
        <v>1.0459016393442624</v>
      </c>
      <c r="F53" s="13">
        <v>0.99636363636363634</v>
      </c>
      <c r="G53" s="13">
        <v>0.76222222222222213</v>
      </c>
      <c r="H53" s="13">
        <v>1.4</v>
      </c>
      <c r="I53" s="13">
        <v>1</v>
      </c>
      <c r="J53" s="13">
        <v>0.94531659846913985</v>
      </c>
      <c r="K53" s="13">
        <v>0</v>
      </c>
      <c r="L53" s="13">
        <v>1.8</v>
      </c>
      <c r="M53" s="13">
        <v>1</v>
      </c>
      <c r="N53" s="13">
        <v>1.0327868852459017</v>
      </c>
      <c r="O53" s="13">
        <v>0.98181818181818181</v>
      </c>
      <c r="P53" s="13">
        <v>0.77777777777777779</v>
      </c>
      <c r="Q53" s="13">
        <v>1.5</v>
      </c>
      <c r="R53" s="13">
        <v>1</v>
      </c>
      <c r="S53" s="13">
        <v>0.94613543848502357</v>
      </c>
      <c r="T53" s="13">
        <v>0</v>
      </c>
      <c r="U53" s="13">
        <v>2</v>
      </c>
      <c r="V53" s="13">
        <v>0</v>
      </c>
      <c r="W53" s="13">
        <v>3.5540136702752169E-2</v>
      </c>
      <c r="X53" s="13">
        <v>4.1460924549059523E-2</v>
      </c>
      <c r="Y53" s="13">
        <v>3.4783279649996751E-2</v>
      </c>
      <c r="Z53" s="13">
        <v>0.22360679774997858</v>
      </c>
      <c r="AA53" s="13">
        <v>0</v>
      </c>
      <c r="AB53" s="13">
        <v>9.9091638257839346E-3</v>
      </c>
      <c r="AC53" s="13">
        <v>0</v>
      </c>
      <c r="AD53" s="13">
        <v>0.83666002653407567</v>
      </c>
    </row>
    <row r="54" spans="3:30" x14ac:dyDescent="0.2">
      <c r="C54" s="3" t="s">
        <v>22</v>
      </c>
      <c r="D54" s="13">
        <v>1</v>
      </c>
      <c r="E54" s="13">
        <v>0.98750000000000004</v>
      </c>
      <c r="F54" s="13">
        <v>0.98857142857142866</v>
      </c>
      <c r="G54" s="13">
        <v>0.73809523809523814</v>
      </c>
      <c r="H54" s="13">
        <v>1</v>
      </c>
      <c r="I54" s="13">
        <v>1</v>
      </c>
      <c r="J54" s="13">
        <v>0.97525112532323655</v>
      </c>
      <c r="K54" s="13">
        <v>0</v>
      </c>
      <c r="L54" s="13">
        <v>2.2000000000000002</v>
      </c>
      <c r="M54" s="13">
        <v>1</v>
      </c>
      <c r="N54" s="13">
        <v>1</v>
      </c>
      <c r="O54" s="13">
        <v>1</v>
      </c>
      <c r="P54" s="13">
        <v>0.7142857142857143</v>
      </c>
      <c r="Q54" s="13">
        <v>1</v>
      </c>
      <c r="R54" s="13">
        <v>1</v>
      </c>
      <c r="S54" s="13">
        <v>0.97256158431275219</v>
      </c>
      <c r="T54" s="13">
        <v>0</v>
      </c>
      <c r="U54" s="13">
        <v>2</v>
      </c>
      <c r="V54" s="13">
        <v>0</v>
      </c>
      <c r="W54" s="13">
        <v>2.795084971874737E-2</v>
      </c>
      <c r="X54" s="13">
        <v>2.5555062599997607E-2</v>
      </c>
      <c r="Y54" s="13">
        <v>5.3239713749994998E-2</v>
      </c>
      <c r="Z54" s="13">
        <v>0</v>
      </c>
      <c r="AA54" s="13">
        <v>0</v>
      </c>
      <c r="AB54" s="13">
        <v>6.0139965277162906E-3</v>
      </c>
      <c r="AC54" s="13">
        <v>0</v>
      </c>
      <c r="AD54" s="13">
        <v>0.44721359549995815</v>
      </c>
    </row>
    <row r="55" spans="3:30" x14ac:dyDescent="0.2">
      <c r="C55" s="3" t="s">
        <v>23</v>
      </c>
      <c r="D55" s="13">
        <v>1</v>
      </c>
      <c r="E55" s="13">
        <v>0.6640625</v>
      </c>
      <c r="F55" s="13">
        <v>0.71752577319587629</v>
      </c>
      <c r="G55" s="13">
        <v>1.4496969696969697</v>
      </c>
      <c r="H55" s="13">
        <v>1.5</v>
      </c>
      <c r="I55" s="13">
        <v>1</v>
      </c>
      <c r="J55" s="13">
        <v>1.0912571119505599</v>
      </c>
      <c r="K55" s="13">
        <v>0</v>
      </c>
      <c r="L55" s="13">
        <v>10.6</v>
      </c>
      <c r="M55" s="13">
        <v>1</v>
      </c>
      <c r="N55" s="13">
        <v>0.6796875</v>
      </c>
      <c r="O55" s="13">
        <v>0.73195876288659789</v>
      </c>
      <c r="P55" s="13">
        <v>1.3</v>
      </c>
      <c r="Q55" s="13">
        <v>1.5</v>
      </c>
      <c r="R55" s="13">
        <v>1</v>
      </c>
      <c r="S55" s="13">
        <v>1.0846460194178127</v>
      </c>
      <c r="T55" s="13">
        <v>0</v>
      </c>
      <c r="U55" s="13">
        <v>10</v>
      </c>
      <c r="V55" s="13">
        <v>0</v>
      </c>
      <c r="W55" s="13">
        <v>6.4423525400275947E-2</v>
      </c>
      <c r="X55" s="13">
        <v>6.5038392971494871E-2</v>
      </c>
      <c r="Y55" s="13">
        <v>0.40405202003504193</v>
      </c>
      <c r="Z55" s="13">
        <v>0</v>
      </c>
      <c r="AA55" s="13">
        <v>0</v>
      </c>
      <c r="AB55" s="13">
        <v>3.9097833537635261E-2</v>
      </c>
      <c r="AC55" s="13">
        <v>0</v>
      </c>
      <c r="AD55" s="13">
        <v>1.3416407864998781</v>
      </c>
    </row>
    <row r="56" spans="3:30" x14ac:dyDescent="0.2">
      <c r="C56" s="3" t="s">
        <v>24</v>
      </c>
      <c r="D56" s="13">
        <v>1</v>
      </c>
      <c r="E56" s="13">
        <v>0.32727272727272727</v>
      </c>
      <c r="F56" s="13">
        <v>0.33747016706443922</v>
      </c>
      <c r="G56" s="13">
        <v>1.8399648660518224</v>
      </c>
      <c r="H56" s="13">
        <v>1.1523809523809523</v>
      </c>
      <c r="I56" s="13">
        <v>1.98</v>
      </c>
      <c r="J56" s="13">
        <v>2.5630997285614381</v>
      </c>
      <c r="K56" s="13">
        <v>2.5961830585245947E-2</v>
      </c>
      <c r="L56" s="13">
        <v>12.4</v>
      </c>
      <c r="M56" s="13">
        <v>1</v>
      </c>
      <c r="N56" s="13">
        <v>0.31721470019342357</v>
      </c>
      <c r="O56" s="13">
        <v>0.32696897374701672</v>
      </c>
      <c r="P56" s="13">
        <v>1.9090909090909092</v>
      </c>
      <c r="Q56" s="13">
        <v>1.1428571428571428</v>
      </c>
      <c r="R56" s="13">
        <v>1.8</v>
      </c>
      <c r="S56" s="13">
        <v>2.6044561229904444</v>
      </c>
      <c r="T56" s="13">
        <v>0</v>
      </c>
      <c r="U56" s="13">
        <v>13</v>
      </c>
      <c r="V56" s="13">
        <v>0</v>
      </c>
      <c r="W56" s="13">
        <v>2.8929601339642941E-2</v>
      </c>
      <c r="X56" s="13">
        <v>3.240027114376174E-2</v>
      </c>
      <c r="Y56" s="13">
        <v>0.17047676969324999</v>
      </c>
      <c r="Z56" s="13">
        <v>0.11857047236179744</v>
      </c>
      <c r="AA56" s="13">
        <v>0.24647515087732402</v>
      </c>
      <c r="AB56" s="13">
        <v>0.15704664949031275</v>
      </c>
      <c r="AC56" s="13">
        <v>5.8052418008943091E-2</v>
      </c>
      <c r="AD56" s="13">
        <v>1.8165902124584981</v>
      </c>
    </row>
    <row r="57" spans="3:30" x14ac:dyDescent="0.2">
      <c r="C57" s="3" t="s">
        <v>25</v>
      </c>
      <c r="D57" s="13">
        <v>1</v>
      </c>
      <c r="E57" s="13">
        <v>0.92844036697247712</v>
      </c>
      <c r="F57" s="13">
        <v>0.91910112359550555</v>
      </c>
      <c r="G57" s="13">
        <v>0.9883760683760684</v>
      </c>
      <c r="H57" s="13">
        <v>1</v>
      </c>
      <c r="I57" s="13">
        <v>1</v>
      </c>
      <c r="J57" s="13">
        <v>0.96395191983688788</v>
      </c>
      <c r="K57" s="13">
        <v>8.7592342867789566E-2</v>
      </c>
      <c r="L57" s="13">
        <v>3.6</v>
      </c>
      <c r="M57" s="13">
        <v>1</v>
      </c>
      <c r="N57" s="13">
        <v>0.8990825688073395</v>
      </c>
      <c r="O57" s="13">
        <v>0.88764044943820219</v>
      </c>
      <c r="P57" s="13">
        <v>1.0769230769230769</v>
      </c>
      <c r="Q57" s="13">
        <v>1</v>
      </c>
      <c r="R57" s="13">
        <v>1</v>
      </c>
      <c r="S57" s="13">
        <v>0.98281215044391501</v>
      </c>
      <c r="T57" s="13">
        <v>0.13605102537538846</v>
      </c>
      <c r="U57" s="13">
        <v>4</v>
      </c>
      <c r="V57" s="13">
        <v>0</v>
      </c>
      <c r="W57" s="13">
        <v>7.4362877538199784E-2</v>
      </c>
      <c r="X57" s="13">
        <v>7.5121414159311409E-2</v>
      </c>
      <c r="Y57" s="13">
        <v>0.13313814334346322</v>
      </c>
      <c r="Z57" s="13">
        <v>0</v>
      </c>
      <c r="AA57" s="13">
        <v>0</v>
      </c>
      <c r="AB57" s="13">
        <v>3.7793689026268742E-2</v>
      </c>
      <c r="AC57" s="13">
        <v>8.0300855214005581E-2</v>
      </c>
      <c r="AD57" s="13">
        <v>0.54772255750516674</v>
      </c>
    </row>
    <row r="58" spans="3:30" x14ac:dyDescent="0.2">
      <c r="C58" s="3" t="s">
        <v>26</v>
      </c>
      <c r="D58" s="13">
        <v>1</v>
      </c>
      <c r="E58" s="13">
        <v>0.81311475409836054</v>
      </c>
      <c r="F58" s="13">
        <v>0.77446808510638288</v>
      </c>
      <c r="G58" s="13">
        <v>2</v>
      </c>
      <c r="H58" s="13">
        <v>1</v>
      </c>
      <c r="I58" s="13">
        <v>1</v>
      </c>
      <c r="J58" s="13">
        <v>1.0718037460750789</v>
      </c>
      <c r="K58" s="13">
        <v>0.21839124241496957</v>
      </c>
      <c r="L58" s="13">
        <v>3</v>
      </c>
      <c r="M58" s="13">
        <v>1</v>
      </c>
      <c r="N58" s="13">
        <v>0.80327868852459017</v>
      </c>
      <c r="O58" s="13">
        <v>0.76595744680851063</v>
      </c>
      <c r="P58" s="13">
        <v>2</v>
      </c>
      <c r="Q58" s="13">
        <v>1</v>
      </c>
      <c r="R58" s="13">
        <v>1</v>
      </c>
      <c r="S58" s="13">
        <v>1.0753681173538767</v>
      </c>
      <c r="T58" s="13">
        <v>0.21746880570409985</v>
      </c>
      <c r="U58" s="13">
        <v>3</v>
      </c>
      <c r="V58" s="13">
        <v>0</v>
      </c>
      <c r="W58" s="13">
        <v>1.4662740836064211E-2</v>
      </c>
      <c r="X58" s="13">
        <v>1.1653671436280147E-2</v>
      </c>
      <c r="Y58" s="13">
        <v>0</v>
      </c>
      <c r="Z58" s="13">
        <v>0</v>
      </c>
      <c r="AA58" s="13">
        <v>0</v>
      </c>
      <c r="AB58" s="13">
        <v>4.8807163818027658E-3</v>
      </c>
      <c r="AC58" s="13">
        <v>3.6511027723874099E-3</v>
      </c>
      <c r="AD58" s="13">
        <v>0</v>
      </c>
    </row>
    <row r="59" spans="3:30" x14ac:dyDescent="0.2">
      <c r="C59" s="7" t="s">
        <v>46</v>
      </c>
      <c r="D59" s="13">
        <f t="shared" ref="D59:U59" si="0">AVERAGE(D36:D58)</f>
        <v>0.98260869565217401</v>
      </c>
      <c r="E59" s="13">
        <f t="shared" si="0"/>
        <v>0.85730026571654339</v>
      </c>
      <c r="F59" s="13">
        <f t="shared" si="0"/>
        <v>0.88045596384283431</v>
      </c>
      <c r="G59" s="13">
        <f t="shared" si="0"/>
        <v>1.1512321276706907</v>
      </c>
      <c r="H59" s="13">
        <f t="shared" si="0"/>
        <v>1.0129606625258798</v>
      </c>
      <c r="I59" s="13">
        <f t="shared" si="0"/>
        <v>1.1781159420289855</v>
      </c>
      <c r="J59" s="13">
        <f t="shared" si="0"/>
        <v>1.079630629388467</v>
      </c>
      <c r="K59" s="13">
        <f t="shared" si="0"/>
        <v>9.8709364564734337E-2</v>
      </c>
      <c r="L59" s="13">
        <f t="shared" si="0"/>
        <v>5.3391304347826081</v>
      </c>
      <c r="M59" s="13">
        <f t="shared" si="0"/>
        <v>1</v>
      </c>
      <c r="N59" s="13">
        <f t="shared" si="0"/>
        <v>0.85166694335223403</v>
      </c>
      <c r="O59" s="13">
        <f t="shared" si="0"/>
        <v>0.87516210784478654</v>
      </c>
      <c r="P59" s="13">
        <f t="shared" si="0"/>
        <v>1.1324091367569629</v>
      </c>
      <c r="Q59" s="13">
        <f t="shared" si="0"/>
        <v>1.0214285714285714</v>
      </c>
      <c r="R59" s="13">
        <f t="shared" si="0"/>
        <v>1.1789855072463769</v>
      </c>
      <c r="S59" s="13">
        <f t="shared" si="0"/>
        <v>1.0800069270764709</v>
      </c>
      <c r="T59" s="13">
        <f t="shared" si="0"/>
        <v>5.9182492077085903E-2</v>
      </c>
      <c r="U59" s="13">
        <f t="shared" si="0"/>
        <v>5.2608695652173916</v>
      </c>
      <c r="V59" s="4"/>
      <c r="W59" s="4"/>
      <c r="X59" s="4"/>
      <c r="Y59" s="4"/>
      <c r="Z59" s="4"/>
      <c r="AA59" s="4"/>
      <c r="AB59" s="4"/>
      <c r="AC59" s="4"/>
      <c r="AD59" s="4"/>
    </row>
    <row r="60" spans="3:30" x14ac:dyDescent="0.2">
      <c r="C60" s="10" t="s">
        <v>47</v>
      </c>
      <c r="D60" s="10"/>
      <c r="E60" s="10"/>
      <c r="F60" s="10"/>
      <c r="G60" s="10"/>
      <c r="H60" s="10"/>
      <c r="I60" s="10"/>
      <c r="J60" s="10"/>
      <c r="K60" s="10"/>
      <c r="L60" s="10"/>
      <c r="M60" s="13">
        <f t="shared" ref="M60:U60" si="1">STDEV(M36:M58)</f>
        <v>0</v>
      </c>
      <c r="N60" s="13">
        <f t="shared" si="1"/>
        <v>0.19412343299271911</v>
      </c>
      <c r="O60" s="13">
        <f t="shared" si="1"/>
        <v>0.18851922525978487</v>
      </c>
      <c r="P60" s="13">
        <f t="shared" si="1"/>
        <v>0.32611581473401896</v>
      </c>
      <c r="Q60" s="13">
        <f t="shared" si="1"/>
        <v>0.28507594636669514</v>
      </c>
      <c r="R60" s="13">
        <f t="shared" si="1"/>
        <v>0.57485653439266771</v>
      </c>
      <c r="S60" s="13">
        <f t="shared" si="1"/>
        <v>0.34030749396033816</v>
      </c>
      <c r="T60" s="13">
        <f t="shared" si="1"/>
        <v>0.13000914393319452</v>
      </c>
      <c r="U60" s="13">
        <f t="shared" si="1"/>
        <v>3.1797282803344835</v>
      </c>
    </row>
  </sheetData>
  <mergeCells count="5">
    <mergeCell ref="D4:L4"/>
    <mergeCell ref="D34:L34"/>
    <mergeCell ref="M34:U34"/>
    <mergeCell ref="V34:AD34"/>
    <mergeCell ref="C60:L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F7E5-25AE-484B-966D-D47F107862CC}">
  <dimension ref="B4:AD60"/>
  <sheetViews>
    <sheetView topLeftCell="F30" workbookViewId="0">
      <selection activeCell="L36" sqref="L36:L58"/>
    </sheetView>
  </sheetViews>
  <sheetFormatPr baseColWidth="10" defaultRowHeight="16" x14ac:dyDescent="0.2"/>
  <cols>
    <col min="11" max="11" width="15.6640625" bestFit="1" customWidth="1"/>
  </cols>
  <sheetData>
    <row r="4" spans="2:12" x14ac:dyDescent="0.2">
      <c r="D4" t="s">
        <v>0</v>
      </c>
    </row>
    <row r="5" spans="2:12" x14ac:dyDescent="0.2">
      <c r="B5" s="2" t="s">
        <v>1</v>
      </c>
      <c r="C5" t="s">
        <v>2</v>
      </c>
      <c r="D5" t="s">
        <v>3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2:12" x14ac:dyDescent="0.2">
      <c r="B6">
        <v>1</v>
      </c>
      <c r="C6" t="s">
        <v>4</v>
      </c>
      <c r="D6" s="1">
        <v>1</v>
      </c>
      <c r="E6" s="4">
        <v>0.93043478260869572</v>
      </c>
      <c r="F6" s="4">
        <v>0.90508474576271181</v>
      </c>
      <c r="G6" s="4">
        <v>1</v>
      </c>
      <c r="H6" s="4">
        <v>2</v>
      </c>
      <c r="I6" s="4">
        <v>0</v>
      </c>
      <c r="J6" s="4">
        <v>0.98442716670876784</v>
      </c>
      <c r="K6" s="4">
        <v>0</v>
      </c>
      <c r="L6" s="4">
        <v>3</v>
      </c>
    </row>
    <row r="7" spans="2:12" x14ac:dyDescent="0.2">
      <c r="B7">
        <v>2</v>
      </c>
      <c r="C7" t="s">
        <v>5</v>
      </c>
      <c r="D7" s="1">
        <v>1</v>
      </c>
      <c r="E7" s="4">
        <v>0.86352941176470599</v>
      </c>
      <c r="F7" s="4">
        <v>0.92307692307692313</v>
      </c>
      <c r="G7" s="4">
        <v>1</v>
      </c>
      <c r="H7" s="4">
        <v>1</v>
      </c>
      <c r="I7" s="4">
        <v>0.33333333333333331</v>
      </c>
      <c r="J7" s="4">
        <v>1.0254728971202212</v>
      </c>
      <c r="K7" s="4">
        <v>0</v>
      </c>
      <c r="L7" s="4">
        <v>4</v>
      </c>
    </row>
    <row r="8" spans="2:12" x14ac:dyDescent="0.2">
      <c r="B8">
        <v>3</v>
      </c>
      <c r="C8" t="s">
        <v>6</v>
      </c>
      <c r="D8" s="1">
        <v>1</v>
      </c>
      <c r="E8" s="4">
        <v>0.77179487179487183</v>
      </c>
      <c r="F8" s="4">
        <v>0.78833333333333333</v>
      </c>
      <c r="G8" s="4">
        <v>0.78666666666666674</v>
      </c>
      <c r="H8" s="4">
        <v>2</v>
      </c>
      <c r="I8" s="4">
        <v>0.4</v>
      </c>
      <c r="J8" s="4">
        <v>1.1230744340169323</v>
      </c>
      <c r="K8" s="4">
        <v>0.8007745706978443</v>
      </c>
      <c r="L8" s="4">
        <v>4.5999999999999996</v>
      </c>
    </row>
    <row r="9" spans="2:12" x14ac:dyDescent="0.2">
      <c r="B9">
        <v>4</v>
      </c>
      <c r="C9" t="s">
        <v>7</v>
      </c>
      <c r="D9" s="1">
        <v>1</v>
      </c>
      <c r="E9" s="4">
        <v>0.8</v>
      </c>
      <c r="F9" s="4">
        <v>0.83728813559322035</v>
      </c>
      <c r="G9" s="4">
        <v>0.88</v>
      </c>
      <c r="H9" s="4">
        <v>1</v>
      </c>
      <c r="I9" s="4">
        <v>3.6</v>
      </c>
      <c r="J9" s="4">
        <v>1.075457343979382</v>
      </c>
      <c r="K9" s="4">
        <v>1.9711296334564943</v>
      </c>
      <c r="L9" s="4">
        <v>6.8</v>
      </c>
    </row>
    <row r="10" spans="2:12" x14ac:dyDescent="0.2">
      <c r="B10">
        <v>5</v>
      </c>
      <c r="C10" t="s">
        <v>8</v>
      </c>
      <c r="D10" s="1">
        <v>1</v>
      </c>
      <c r="E10" s="4">
        <v>1.0909090909090908</v>
      </c>
      <c r="F10" s="4">
        <v>1.1478260869565218</v>
      </c>
      <c r="G10" s="4">
        <v>0.97777777777777786</v>
      </c>
      <c r="H10" s="4">
        <v>1</v>
      </c>
      <c r="I10" s="4">
        <v>0</v>
      </c>
      <c r="J10" s="4">
        <v>0.93850159138320821</v>
      </c>
      <c r="K10" s="4">
        <v>0.18470329670329669</v>
      </c>
      <c r="L10" s="4">
        <v>6.6</v>
      </c>
    </row>
    <row r="11" spans="2:12" x14ac:dyDescent="0.2">
      <c r="B11">
        <v>6</v>
      </c>
      <c r="C11" t="s">
        <v>9</v>
      </c>
      <c r="D11" s="1">
        <v>1</v>
      </c>
      <c r="E11" s="4">
        <v>0.40800000000000003</v>
      </c>
      <c r="F11" s="4">
        <v>0.49839572192513371</v>
      </c>
      <c r="G11" s="4">
        <v>0.73333333333333328</v>
      </c>
      <c r="H11" s="4">
        <v>0.66666666666666663</v>
      </c>
      <c r="I11" s="4">
        <v>0</v>
      </c>
      <c r="J11" s="4">
        <v>1.3613942103746202</v>
      </c>
      <c r="K11" s="4">
        <v>0</v>
      </c>
      <c r="L11" s="4">
        <v>5.6</v>
      </c>
    </row>
    <row r="12" spans="2:12" x14ac:dyDescent="0.2">
      <c r="B12">
        <v>7</v>
      </c>
      <c r="C12" t="s">
        <v>10</v>
      </c>
      <c r="D12" s="1">
        <v>1</v>
      </c>
      <c r="E12" s="4">
        <v>0.8035714285714286</v>
      </c>
      <c r="F12" s="4">
        <v>0.85365853658536583</v>
      </c>
      <c r="G12" s="4">
        <v>0.83333333333333337</v>
      </c>
      <c r="H12" s="4">
        <v>1</v>
      </c>
      <c r="I12" s="4">
        <v>0</v>
      </c>
      <c r="J12" s="4">
        <v>1.0491866399918623</v>
      </c>
      <c r="K12" s="4">
        <v>0</v>
      </c>
      <c r="L12" s="4">
        <v>1</v>
      </c>
    </row>
    <row r="13" spans="2:12" x14ac:dyDescent="0.2">
      <c r="B13">
        <v>8</v>
      </c>
      <c r="C13" t="s">
        <v>11</v>
      </c>
      <c r="D13" s="1">
        <v>1</v>
      </c>
      <c r="E13" s="4">
        <v>0.82745098039215692</v>
      </c>
      <c r="F13" s="4">
        <v>0.84615384615384615</v>
      </c>
      <c r="G13" s="4">
        <v>1</v>
      </c>
      <c r="H13" s="4">
        <v>1</v>
      </c>
      <c r="I13" s="4">
        <v>0</v>
      </c>
      <c r="J13" s="4">
        <v>1.0681247878189448</v>
      </c>
      <c r="K13" s="4">
        <v>0.7008456659619452</v>
      </c>
      <c r="L13" s="4">
        <v>2</v>
      </c>
    </row>
    <row r="14" spans="2:12" x14ac:dyDescent="0.2">
      <c r="B14">
        <v>9</v>
      </c>
      <c r="C14" t="s">
        <v>12</v>
      </c>
      <c r="D14" s="1">
        <v>0.8</v>
      </c>
      <c r="E14" s="4">
        <v>0.67344632768361579</v>
      </c>
      <c r="F14" s="4">
        <v>0.82300884955752207</v>
      </c>
      <c r="G14" s="4">
        <v>0.80999999999999994</v>
      </c>
      <c r="H14" s="4">
        <v>0</v>
      </c>
      <c r="I14" s="4">
        <v>4</v>
      </c>
      <c r="J14" s="4">
        <v>1.1675699779604642</v>
      </c>
      <c r="K14" s="4">
        <v>0.23734825177531393</v>
      </c>
      <c r="L14" s="4">
        <v>17.8</v>
      </c>
    </row>
    <row r="15" spans="2:12" x14ac:dyDescent="0.2">
      <c r="B15">
        <v>10</v>
      </c>
      <c r="C15" t="s">
        <v>13</v>
      </c>
      <c r="D15" s="1">
        <v>1</v>
      </c>
      <c r="E15" s="4">
        <v>1.1466666666666667</v>
      </c>
      <c r="F15" s="4">
        <v>1.1312500000000001</v>
      </c>
      <c r="G15" s="4">
        <v>1.4444444444444444</v>
      </c>
      <c r="H15" s="4">
        <v>0.5</v>
      </c>
      <c r="I15" s="4">
        <v>0</v>
      </c>
      <c r="J15" s="4">
        <v>0.91892077104950665</v>
      </c>
      <c r="K15" s="4">
        <v>0.88603779041743003</v>
      </c>
      <c r="L15" s="4">
        <v>3</v>
      </c>
    </row>
    <row r="16" spans="2:12" x14ac:dyDescent="0.2">
      <c r="B16">
        <v>11</v>
      </c>
      <c r="C16" t="s">
        <v>14</v>
      </c>
      <c r="D16" s="1">
        <v>1</v>
      </c>
      <c r="E16" s="4">
        <v>0.88717948717948725</v>
      </c>
      <c r="F16" s="4">
        <v>0.92333333333333334</v>
      </c>
      <c r="G16" s="4">
        <v>0.91111111111111098</v>
      </c>
      <c r="H16" s="4">
        <v>1</v>
      </c>
      <c r="I16" s="4">
        <v>0</v>
      </c>
      <c r="J16" s="4">
        <v>0.9893286992109408</v>
      </c>
      <c r="K16" s="4">
        <v>6.7097580015612807E-2</v>
      </c>
      <c r="L16" s="4">
        <v>2</v>
      </c>
    </row>
    <row r="17" spans="2:12" x14ac:dyDescent="0.2">
      <c r="B17">
        <v>12</v>
      </c>
      <c r="C17" t="s">
        <v>15</v>
      </c>
      <c r="D17" s="1">
        <v>1</v>
      </c>
      <c r="E17" s="4">
        <v>0.66849315068493143</v>
      </c>
      <c r="F17" s="4">
        <v>0.68620689655172407</v>
      </c>
      <c r="G17" s="4">
        <v>0.63076923076923075</v>
      </c>
      <c r="H17" s="4">
        <v>0.5</v>
      </c>
      <c r="I17" s="4">
        <v>0</v>
      </c>
      <c r="J17" s="4">
        <v>1.1419844307843852</v>
      </c>
      <c r="K17" s="4">
        <v>0.10041237113402063</v>
      </c>
      <c r="L17" s="4">
        <v>6.8</v>
      </c>
    </row>
    <row r="18" spans="2:12" x14ac:dyDescent="0.2">
      <c r="B18">
        <v>13</v>
      </c>
      <c r="C18" t="s">
        <v>16</v>
      </c>
      <c r="D18" s="1">
        <v>1</v>
      </c>
      <c r="E18" s="4">
        <v>1.0843373493975903</v>
      </c>
      <c r="F18" s="4">
        <v>1.0956521739130434</v>
      </c>
      <c r="G18" s="4">
        <v>1</v>
      </c>
      <c r="H18" s="4">
        <v>1</v>
      </c>
      <c r="I18" s="4">
        <v>0.5</v>
      </c>
      <c r="J18" s="4">
        <v>0.96619797202927249</v>
      </c>
      <c r="K18" s="4">
        <v>0.93383608370449878</v>
      </c>
      <c r="L18" s="4">
        <v>6.6</v>
      </c>
    </row>
    <row r="19" spans="2:12" x14ac:dyDescent="0.2">
      <c r="B19">
        <v>14</v>
      </c>
      <c r="C19" t="s">
        <v>17</v>
      </c>
      <c r="D19" s="1">
        <v>1</v>
      </c>
      <c r="E19" s="4">
        <v>0.84855491329479771</v>
      </c>
      <c r="F19" s="4">
        <v>0.77583892617449657</v>
      </c>
      <c r="G19" s="4">
        <v>0.87058823529411766</v>
      </c>
      <c r="H19" s="4">
        <v>1</v>
      </c>
      <c r="I19" s="4">
        <v>0</v>
      </c>
      <c r="J19" s="4">
        <v>1.1082966479249394</v>
      </c>
      <c r="K19" s="4">
        <v>0.22894736842105262</v>
      </c>
      <c r="L19" s="4">
        <v>7.8</v>
      </c>
    </row>
    <row r="20" spans="2:12" x14ac:dyDescent="0.2">
      <c r="B20">
        <v>15</v>
      </c>
      <c r="C20" t="s">
        <v>18</v>
      </c>
      <c r="D20" s="1">
        <v>1</v>
      </c>
      <c r="E20" s="4">
        <v>1.2378947368421052</v>
      </c>
      <c r="F20" s="4">
        <v>1.2972972972972974</v>
      </c>
      <c r="G20" s="4">
        <v>1.1090909090909091</v>
      </c>
      <c r="H20" s="4">
        <v>2.2000000000000002</v>
      </c>
      <c r="I20" s="4">
        <v>0</v>
      </c>
      <c r="J20" s="4">
        <v>0.86862290121234775</v>
      </c>
      <c r="K20" s="4">
        <v>0.81712791685826713</v>
      </c>
      <c r="L20" s="4">
        <v>9.8000000000000007</v>
      </c>
    </row>
    <row r="21" spans="2:12" x14ac:dyDescent="0.2">
      <c r="B21">
        <v>16</v>
      </c>
      <c r="C21" t="s">
        <v>19</v>
      </c>
      <c r="D21" s="1">
        <v>1</v>
      </c>
      <c r="E21" s="4">
        <v>0.90500000000000003</v>
      </c>
      <c r="F21" s="4">
        <v>0.9096774193548387</v>
      </c>
      <c r="G21" s="4">
        <v>1</v>
      </c>
      <c r="H21" s="4">
        <v>2.6</v>
      </c>
      <c r="I21" s="4">
        <v>0</v>
      </c>
      <c r="J21" s="4">
        <v>1.0242814624775527</v>
      </c>
      <c r="K21" s="4">
        <v>4.1538461538461538E-2</v>
      </c>
      <c r="L21" s="4">
        <v>6.4</v>
      </c>
    </row>
    <row r="22" spans="2:12" x14ac:dyDescent="0.2">
      <c r="B22">
        <v>17</v>
      </c>
      <c r="C22" t="s">
        <v>20</v>
      </c>
      <c r="D22" s="1">
        <v>1</v>
      </c>
      <c r="E22" s="4">
        <v>0.74434782608695649</v>
      </c>
      <c r="F22" s="4">
        <v>0.70989010989010981</v>
      </c>
      <c r="G22" s="4">
        <v>1</v>
      </c>
      <c r="H22" s="4">
        <v>1</v>
      </c>
      <c r="I22" s="4">
        <v>0</v>
      </c>
      <c r="J22" s="4">
        <v>1.09118911347586</v>
      </c>
      <c r="K22" s="4">
        <v>0</v>
      </c>
      <c r="L22" s="4">
        <v>2</v>
      </c>
    </row>
    <row r="23" spans="2:12" x14ac:dyDescent="0.2">
      <c r="B23">
        <v>18</v>
      </c>
      <c r="C23" t="s">
        <v>21</v>
      </c>
      <c r="D23" s="1">
        <v>1</v>
      </c>
      <c r="E23" s="4">
        <v>0.8666666666666667</v>
      </c>
      <c r="F23" s="4">
        <v>0.83333333333333337</v>
      </c>
      <c r="G23" s="4">
        <v>1.1666666666666667</v>
      </c>
      <c r="H23" s="4">
        <v>0.5</v>
      </c>
      <c r="I23" s="4">
        <v>0</v>
      </c>
      <c r="J23" s="4">
        <v>1.038490698930955</v>
      </c>
      <c r="K23" s="4">
        <v>0</v>
      </c>
      <c r="L23" s="4">
        <v>1</v>
      </c>
    </row>
    <row r="24" spans="2:12" x14ac:dyDescent="0.2">
      <c r="B24">
        <v>19</v>
      </c>
      <c r="C24" t="s">
        <v>22</v>
      </c>
      <c r="D24" s="1">
        <v>1</v>
      </c>
      <c r="E24" s="4">
        <v>1.0212765957446808</v>
      </c>
      <c r="F24" s="4">
        <v>0.98235294117647054</v>
      </c>
      <c r="G24" s="4">
        <v>1.35</v>
      </c>
      <c r="H24" s="4">
        <v>1</v>
      </c>
      <c r="I24" s="4">
        <v>0</v>
      </c>
      <c r="J24" s="4">
        <v>0.9962256014839268</v>
      </c>
      <c r="K24" s="4">
        <v>1.1050378145707869</v>
      </c>
      <c r="L24" s="4">
        <v>1.6</v>
      </c>
    </row>
    <row r="25" spans="2:12" x14ac:dyDescent="0.2">
      <c r="B25">
        <v>20</v>
      </c>
      <c r="C25" t="s">
        <v>23</v>
      </c>
      <c r="D25" s="1">
        <v>1</v>
      </c>
      <c r="E25" s="4">
        <v>0.70866141732283461</v>
      </c>
      <c r="F25" s="4">
        <v>0.76458333333333339</v>
      </c>
      <c r="G25" s="4">
        <v>0.75</v>
      </c>
      <c r="H25" s="4">
        <v>0.5</v>
      </c>
      <c r="I25" s="4">
        <v>0</v>
      </c>
      <c r="J25" s="4">
        <v>1.0795686773989499</v>
      </c>
      <c r="K25" s="4">
        <v>1.5118882238864692E-2</v>
      </c>
      <c r="L25" s="4">
        <v>10.6</v>
      </c>
    </row>
    <row r="26" spans="2:12" x14ac:dyDescent="0.2">
      <c r="B26">
        <v>21</v>
      </c>
      <c r="C26" t="s">
        <v>24</v>
      </c>
      <c r="D26" s="1">
        <v>1</v>
      </c>
      <c r="E26" s="4">
        <v>0.3116279069767442</v>
      </c>
      <c r="F26" s="4">
        <v>0.32583732057416265</v>
      </c>
      <c r="G26" s="4">
        <v>0.51707317073170733</v>
      </c>
      <c r="H26" s="4">
        <v>0.8571428571428571</v>
      </c>
      <c r="I26" s="4">
        <v>0.42499999999999999</v>
      </c>
      <c r="J26" s="4">
        <v>2.8104381843698913</v>
      </c>
      <c r="K26" s="4">
        <v>1.6319444444444445E-2</v>
      </c>
      <c r="L26" s="4">
        <v>13.6</v>
      </c>
    </row>
    <row r="27" spans="2:12" x14ac:dyDescent="0.2">
      <c r="B27">
        <v>22</v>
      </c>
      <c r="C27" t="s">
        <v>25</v>
      </c>
      <c r="D27" s="1">
        <v>1</v>
      </c>
      <c r="E27" s="4">
        <v>0.88333333333333341</v>
      </c>
      <c r="F27" s="4">
        <v>0.86136363636363633</v>
      </c>
      <c r="G27" s="4">
        <v>0.93846153846153846</v>
      </c>
      <c r="H27" s="4">
        <v>1.1000000000000001</v>
      </c>
      <c r="I27" s="4">
        <v>1</v>
      </c>
      <c r="J27" s="4">
        <v>1.0133439653079144</v>
      </c>
      <c r="K27" s="4">
        <v>0.1905922762922537</v>
      </c>
      <c r="L27" s="4">
        <v>3</v>
      </c>
    </row>
    <row r="28" spans="2:12" x14ac:dyDescent="0.2">
      <c r="B28">
        <v>23</v>
      </c>
      <c r="C28" t="s">
        <v>26</v>
      </c>
      <c r="D28" s="1">
        <v>1</v>
      </c>
      <c r="E28" s="4">
        <v>0.83333333333333337</v>
      </c>
      <c r="F28" s="4">
        <v>0.79999999999999993</v>
      </c>
      <c r="G28" s="4">
        <v>0.42857142857142855</v>
      </c>
      <c r="H28" s="4">
        <v>1</v>
      </c>
      <c r="I28" s="4">
        <v>1</v>
      </c>
      <c r="J28" s="4">
        <v>1.082703380773312</v>
      </c>
      <c r="K28" s="4">
        <v>0.24403905562224892</v>
      </c>
      <c r="L28" s="4">
        <v>3</v>
      </c>
    </row>
    <row r="34" spans="3:30" x14ac:dyDescent="0.2">
      <c r="D34" s="11" t="s">
        <v>36</v>
      </c>
      <c r="E34" s="11"/>
      <c r="F34" s="11"/>
      <c r="G34" s="11"/>
      <c r="H34" s="11"/>
      <c r="I34" s="11"/>
      <c r="J34" s="11"/>
      <c r="K34" s="11"/>
      <c r="L34" s="11"/>
      <c r="M34" s="11" t="s">
        <v>37</v>
      </c>
      <c r="N34" s="11"/>
      <c r="O34" s="11"/>
      <c r="P34" s="11"/>
      <c r="Q34" s="11"/>
      <c r="R34" s="11"/>
      <c r="S34" s="11"/>
      <c r="T34" s="11"/>
      <c r="U34" s="11"/>
      <c r="V34" s="9" t="s">
        <v>38</v>
      </c>
      <c r="W34" s="9"/>
      <c r="X34" s="9"/>
      <c r="Y34" s="9"/>
      <c r="Z34" s="9"/>
      <c r="AA34" s="9"/>
      <c r="AB34" s="9"/>
      <c r="AC34" s="9"/>
      <c r="AD34" s="9"/>
    </row>
    <row r="35" spans="3:30" x14ac:dyDescent="0.2">
      <c r="C35" s="6" t="s">
        <v>2</v>
      </c>
      <c r="D35" s="6" t="s">
        <v>3</v>
      </c>
      <c r="E35" s="6" t="s">
        <v>27</v>
      </c>
      <c r="F35" s="6" t="s">
        <v>28</v>
      </c>
      <c r="G35" s="6" t="s">
        <v>29</v>
      </c>
      <c r="H35" s="6" t="s">
        <v>30</v>
      </c>
      <c r="I35" s="6" t="s">
        <v>31</v>
      </c>
      <c r="J35" s="6" t="s">
        <v>32</v>
      </c>
      <c r="K35" s="6" t="s">
        <v>33</v>
      </c>
      <c r="L35" s="6" t="s">
        <v>34</v>
      </c>
      <c r="M35" s="6" t="s">
        <v>3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6" t="s">
        <v>33</v>
      </c>
      <c r="U35" s="6" t="s">
        <v>34</v>
      </c>
      <c r="V35" s="6" t="s">
        <v>3</v>
      </c>
      <c r="W35" s="6" t="s">
        <v>27</v>
      </c>
      <c r="X35" s="6" t="s">
        <v>28</v>
      </c>
      <c r="Y35" s="6" t="s">
        <v>29</v>
      </c>
      <c r="Z35" s="6" t="s">
        <v>30</v>
      </c>
      <c r="AA35" s="6" t="s">
        <v>31</v>
      </c>
      <c r="AB35" s="6" t="s">
        <v>32</v>
      </c>
      <c r="AC35" s="6" t="s">
        <v>33</v>
      </c>
      <c r="AD35" s="6" t="s">
        <v>34</v>
      </c>
    </row>
    <row r="36" spans="3:30" x14ac:dyDescent="0.2">
      <c r="C36" s="3" t="s">
        <v>4</v>
      </c>
      <c r="D36" s="13">
        <v>1</v>
      </c>
      <c r="E36" s="13">
        <v>0.91714285714285726</v>
      </c>
      <c r="F36" s="13">
        <v>0.8899999999999999</v>
      </c>
      <c r="G36" s="13">
        <v>1</v>
      </c>
      <c r="H36" s="13">
        <v>0.66666666666666663</v>
      </c>
      <c r="I36" s="13">
        <v>2</v>
      </c>
      <c r="J36" s="13">
        <v>0.97037611387192046</v>
      </c>
      <c r="K36" s="13">
        <v>0</v>
      </c>
      <c r="L36" s="13">
        <v>3</v>
      </c>
      <c r="M36" s="13">
        <v>1</v>
      </c>
      <c r="N36" s="13">
        <v>0.84285714285714286</v>
      </c>
      <c r="O36" s="13">
        <v>0.81666666666666665</v>
      </c>
      <c r="P36" s="13">
        <v>1</v>
      </c>
      <c r="Q36" s="13">
        <v>0.66666666666666663</v>
      </c>
      <c r="R36" s="13">
        <v>2</v>
      </c>
      <c r="S36" s="13">
        <v>0.99838143820506864</v>
      </c>
      <c r="T36" s="13">
        <v>0</v>
      </c>
      <c r="U36" s="13">
        <v>3</v>
      </c>
      <c r="V36" s="13">
        <v>0</v>
      </c>
      <c r="W36" s="13">
        <v>0.1022202503999904</v>
      </c>
      <c r="X36" s="13">
        <v>0.10110500592068909</v>
      </c>
      <c r="Y36" s="13">
        <v>0</v>
      </c>
      <c r="Z36" s="13">
        <v>0</v>
      </c>
      <c r="AA36" s="13">
        <v>0</v>
      </c>
      <c r="AB36" s="13">
        <v>3.8565891197627968E-2</v>
      </c>
      <c r="AC36" s="13">
        <v>0</v>
      </c>
      <c r="AD36" s="13">
        <v>0</v>
      </c>
    </row>
    <row r="37" spans="3:30" x14ac:dyDescent="0.2">
      <c r="C37" s="3" t="s">
        <v>5</v>
      </c>
      <c r="D37" s="13">
        <v>1</v>
      </c>
      <c r="E37" s="13">
        <v>0.8534883720930232</v>
      </c>
      <c r="F37" s="13">
        <v>0.90909090909090895</v>
      </c>
      <c r="G37" s="13">
        <v>1</v>
      </c>
      <c r="H37" s="13">
        <v>1</v>
      </c>
      <c r="I37" s="13">
        <v>2</v>
      </c>
      <c r="J37" s="13">
        <v>1.0099142037709214</v>
      </c>
      <c r="K37" s="13">
        <v>0</v>
      </c>
      <c r="L37" s="13">
        <v>4</v>
      </c>
      <c r="M37" s="13">
        <v>1</v>
      </c>
      <c r="N37" s="13">
        <v>0.84883720930232553</v>
      </c>
      <c r="O37" s="13">
        <v>0.90909090909090906</v>
      </c>
      <c r="P37" s="13">
        <v>1</v>
      </c>
      <c r="Q37" s="13">
        <v>1</v>
      </c>
      <c r="R37" s="13">
        <v>2</v>
      </c>
      <c r="S37" s="13">
        <v>1.0094310226197567</v>
      </c>
      <c r="T37" s="13">
        <v>0</v>
      </c>
      <c r="U37" s="13">
        <v>4</v>
      </c>
      <c r="V37" s="13">
        <v>0</v>
      </c>
      <c r="W37" s="13">
        <v>1.0400316174417645E-2</v>
      </c>
      <c r="X37" s="13">
        <v>1.2412670766236366E-16</v>
      </c>
      <c r="Y37" s="13">
        <v>0</v>
      </c>
      <c r="Z37" s="13">
        <v>0</v>
      </c>
      <c r="AA37" s="13">
        <v>0</v>
      </c>
      <c r="AB37" s="13">
        <v>6.6162303963549158E-4</v>
      </c>
      <c r="AC37" s="13">
        <v>0</v>
      </c>
      <c r="AD37" s="13">
        <v>0</v>
      </c>
    </row>
    <row r="38" spans="3:30" x14ac:dyDescent="0.2">
      <c r="C38" s="3" t="s">
        <v>6</v>
      </c>
      <c r="D38" s="13">
        <v>1</v>
      </c>
      <c r="E38" s="13">
        <v>0.7668789808917198</v>
      </c>
      <c r="F38" s="13">
        <v>0.78181818181818186</v>
      </c>
      <c r="G38" s="13">
        <v>1.2579420579420577</v>
      </c>
      <c r="H38" s="13">
        <v>0.66666666666666663</v>
      </c>
      <c r="I38" s="13">
        <v>2</v>
      </c>
      <c r="J38" s="13">
        <v>1.1002955915710693</v>
      </c>
      <c r="K38" s="13">
        <v>0.31158543606920014</v>
      </c>
      <c r="L38" s="13">
        <v>4.5999999999999996</v>
      </c>
      <c r="M38" s="13">
        <v>1</v>
      </c>
      <c r="N38" s="13">
        <v>0.7579617834394905</v>
      </c>
      <c r="O38" s="13">
        <v>0.77685950413223137</v>
      </c>
      <c r="P38" s="13">
        <v>1.2307692307692308</v>
      </c>
      <c r="Q38" s="13">
        <v>0.66666666666666663</v>
      </c>
      <c r="R38" s="13">
        <v>1.5</v>
      </c>
      <c r="S38" s="13">
        <v>1.0928497907651913</v>
      </c>
      <c r="T38" s="13">
        <v>0.51335709381028671</v>
      </c>
      <c r="U38" s="13">
        <v>4</v>
      </c>
      <c r="V38" s="13">
        <v>0</v>
      </c>
      <c r="W38" s="13">
        <v>8.7286713442680242E-2</v>
      </c>
      <c r="X38" s="13">
        <v>8.6204329324993736E-2</v>
      </c>
      <c r="Y38" s="13">
        <v>0.11631049054770125</v>
      </c>
      <c r="Z38" s="13">
        <v>0</v>
      </c>
      <c r="AA38" s="13">
        <v>0.93541434669348533</v>
      </c>
      <c r="AB38" s="13">
        <v>5.4377349370233523E-2</v>
      </c>
      <c r="AC38" s="13">
        <v>0.28453068170182616</v>
      </c>
      <c r="AD38" s="13">
        <v>2.5099800796022267</v>
      </c>
    </row>
    <row r="39" spans="3:30" x14ac:dyDescent="0.2">
      <c r="C39" s="3" t="s">
        <v>7</v>
      </c>
      <c r="D39" s="13">
        <v>1</v>
      </c>
      <c r="E39" s="13">
        <v>0.79480519480519474</v>
      </c>
      <c r="F39" s="13">
        <v>0.83025210084033607</v>
      </c>
      <c r="G39" s="13">
        <v>1.1323076923076922</v>
      </c>
      <c r="H39" s="13">
        <v>1</v>
      </c>
      <c r="I39" s="13">
        <v>0.43999999999999995</v>
      </c>
      <c r="J39" s="13">
        <v>1.0538976942412639</v>
      </c>
      <c r="K39" s="13">
        <v>0.77910262191956292</v>
      </c>
      <c r="L39" s="13">
        <v>6.8</v>
      </c>
      <c r="M39" s="13">
        <v>1</v>
      </c>
      <c r="N39" s="13">
        <v>0.79870129870129869</v>
      </c>
      <c r="O39" s="13">
        <v>0.82352941176470584</v>
      </c>
      <c r="P39" s="13">
        <v>1.0666666666666667</v>
      </c>
      <c r="Q39" s="13">
        <v>1</v>
      </c>
      <c r="R39" s="13">
        <v>0.4</v>
      </c>
      <c r="S39" s="13">
        <v>1.0515522343555239</v>
      </c>
      <c r="T39" s="13">
        <v>0.92327188244878244</v>
      </c>
      <c r="U39" s="13">
        <v>7</v>
      </c>
      <c r="V39" s="13">
        <v>0</v>
      </c>
      <c r="W39" s="13">
        <v>5.6906239740796484E-2</v>
      </c>
      <c r="X39" s="13">
        <v>4.2184539152978616E-2</v>
      </c>
      <c r="Y39" s="13">
        <v>8.9882676103411926E-2</v>
      </c>
      <c r="Z39" s="13">
        <v>0</v>
      </c>
      <c r="AA39" s="13">
        <v>5.4772255750517397E-2</v>
      </c>
      <c r="AB39" s="13">
        <v>2.6411178779537449E-2</v>
      </c>
      <c r="AC39" s="13">
        <v>0.22615970268748914</v>
      </c>
      <c r="AD39" s="13">
        <v>0.83666002653407723</v>
      </c>
    </row>
    <row r="40" spans="3:30" x14ac:dyDescent="0.2">
      <c r="C40" s="3" t="s">
        <v>8</v>
      </c>
      <c r="D40" s="13">
        <v>1</v>
      </c>
      <c r="E40" s="13">
        <v>1.0786516853932586</v>
      </c>
      <c r="F40" s="13">
        <v>1.1314285714285715</v>
      </c>
      <c r="G40" s="13">
        <v>1.0222222222222221</v>
      </c>
      <c r="H40" s="13">
        <v>1</v>
      </c>
      <c r="I40" s="13">
        <v>1</v>
      </c>
      <c r="J40" s="13">
        <v>0.9240199559220903</v>
      </c>
      <c r="K40" s="13">
        <v>0.12826617826617825</v>
      </c>
      <c r="L40" s="13">
        <v>6.6</v>
      </c>
      <c r="M40" s="13">
        <v>1</v>
      </c>
      <c r="N40" s="13">
        <v>1.0898876404494382</v>
      </c>
      <c r="O40" s="13">
        <v>1.1571428571428573</v>
      </c>
      <c r="P40" s="13">
        <v>1</v>
      </c>
      <c r="Q40" s="13">
        <v>1</v>
      </c>
      <c r="R40" s="13">
        <v>1</v>
      </c>
      <c r="S40" s="13">
        <v>0.91493181973385374</v>
      </c>
      <c r="T40" s="13">
        <v>0</v>
      </c>
      <c r="U40" s="13">
        <v>7</v>
      </c>
      <c r="V40" s="13">
        <v>0</v>
      </c>
      <c r="W40" s="13">
        <v>3.7265447082644947E-2</v>
      </c>
      <c r="X40" s="13">
        <v>5.1902577498814148E-2</v>
      </c>
      <c r="Y40" s="13">
        <v>4.9690399499995347E-2</v>
      </c>
      <c r="Z40" s="13">
        <v>0</v>
      </c>
      <c r="AA40" s="13">
        <v>0</v>
      </c>
      <c r="AB40" s="13">
        <v>2.0689786699691976E-2</v>
      </c>
      <c r="AC40" s="13">
        <v>0.17596037281931448</v>
      </c>
      <c r="AD40" s="13">
        <v>0.8944271909999143</v>
      </c>
    </row>
    <row r="41" spans="3:30" x14ac:dyDescent="0.2">
      <c r="C41" s="3" t="s">
        <v>9</v>
      </c>
      <c r="D41" s="13">
        <v>1</v>
      </c>
      <c r="E41" s="13">
        <v>0.40652173913043477</v>
      </c>
      <c r="F41" s="13">
        <v>0.49574468085106388</v>
      </c>
      <c r="G41" s="13">
        <v>1.3333333333333333</v>
      </c>
      <c r="H41" s="13">
        <v>1.3333333333333333</v>
      </c>
      <c r="I41" s="13">
        <v>1</v>
      </c>
      <c r="J41" s="13">
        <v>1.3284545036185686</v>
      </c>
      <c r="K41" s="13">
        <v>0</v>
      </c>
      <c r="L41" s="13">
        <v>5.6</v>
      </c>
      <c r="M41" s="13">
        <v>1</v>
      </c>
      <c r="N41" s="13">
        <v>0.40579710144927539</v>
      </c>
      <c r="O41" s="13">
        <v>0.49468085106382981</v>
      </c>
      <c r="P41" s="13">
        <v>1.3333333333333333</v>
      </c>
      <c r="Q41" s="13">
        <v>1.3333333333333333</v>
      </c>
      <c r="R41" s="13">
        <v>1</v>
      </c>
      <c r="S41" s="13">
        <v>1.3339685226028437</v>
      </c>
      <c r="T41" s="13">
        <v>0</v>
      </c>
      <c r="U41" s="13">
        <v>6</v>
      </c>
      <c r="V41" s="13">
        <v>0</v>
      </c>
      <c r="W41" s="13">
        <v>4.7240597139149559E-3</v>
      </c>
      <c r="X41" s="13">
        <v>6.9353217076624108E-3</v>
      </c>
      <c r="Y41" s="13">
        <v>0</v>
      </c>
      <c r="Z41" s="13">
        <v>0</v>
      </c>
      <c r="AA41" s="13">
        <v>0</v>
      </c>
      <c r="AB41" s="13">
        <v>1.4036859798268974E-2</v>
      </c>
      <c r="AC41" s="13">
        <v>0</v>
      </c>
      <c r="AD41" s="13">
        <v>0.54772255750516619</v>
      </c>
    </row>
    <row r="42" spans="3:30" x14ac:dyDescent="0.2">
      <c r="C42" s="3" t="s">
        <v>10</v>
      </c>
      <c r="D42" s="13">
        <v>1</v>
      </c>
      <c r="E42" s="13">
        <v>0.78947368421052633</v>
      </c>
      <c r="F42" s="13">
        <v>0.83333333333333337</v>
      </c>
      <c r="G42" s="13">
        <v>1.1666666666666667</v>
      </c>
      <c r="H42" s="13">
        <v>1</v>
      </c>
      <c r="I42" s="13">
        <v>1</v>
      </c>
      <c r="J42" s="13">
        <v>1.0353467209898128</v>
      </c>
      <c r="K42" s="13">
        <v>0</v>
      </c>
      <c r="L42" s="13">
        <v>1</v>
      </c>
      <c r="M42" s="13">
        <v>1</v>
      </c>
      <c r="N42" s="13">
        <v>0.78947368421052633</v>
      </c>
      <c r="O42" s="13">
        <v>0.83333333333333337</v>
      </c>
      <c r="P42" s="13">
        <v>1.1666666666666667</v>
      </c>
      <c r="Q42" s="13">
        <v>1</v>
      </c>
      <c r="R42" s="13">
        <v>1</v>
      </c>
      <c r="S42" s="13">
        <v>1.0353467209898128</v>
      </c>
      <c r="T42" s="13">
        <v>0</v>
      </c>
      <c r="U42" s="13">
        <v>1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</row>
    <row r="43" spans="3:30" x14ac:dyDescent="0.2">
      <c r="C43" s="3" t="s">
        <v>11</v>
      </c>
      <c r="D43" s="13">
        <v>1</v>
      </c>
      <c r="E43" s="13">
        <v>0.81153846153846154</v>
      </c>
      <c r="F43" s="13">
        <v>0.82499999999999996</v>
      </c>
      <c r="G43" s="13">
        <v>1</v>
      </c>
      <c r="H43" s="13">
        <v>1</v>
      </c>
      <c r="I43" s="13">
        <v>1</v>
      </c>
      <c r="J43" s="13">
        <v>1.0544528754479359</v>
      </c>
      <c r="K43" s="13">
        <v>0.46413620262380473</v>
      </c>
      <c r="L43" s="13">
        <v>2</v>
      </c>
      <c r="M43" s="13">
        <v>1</v>
      </c>
      <c r="N43" s="13">
        <v>0.82692307692307687</v>
      </c>
      <c r="O43" s="13">
        <v>0.85</v>
      </c>
      <c r="P43" s="13">
        <v>1</v>
      </c>
      <c r="Q43" s="13">
        <v>1</v>
      </c>
      <c r="R43" s="13">
        <v>1</v>
      </c>
      <c r="S43" s="13">
        <v>1.0432708780391535</v>
      </c>
      <c r="T43" s="13">
        <v>0.76760987357013866</v>
      </c>
      <c r="U43" s="13">
        <v>2</v>
      </c>
      <c r="V43" s="13">
        <v>0</v>
      </c>
      <c r="W43" s="13">
        <v>5.672262001443315E-2</v>
      </c>
      <c r="X43" s="13">
        <v>5.8630196997792872E-2</v>
      </c>
      <c r="Y43" s="13">
        <v>0</v>
      </c>
      <c r="Z43" s="13">
        <v>0</v>
      </c>
      <c r="AA43" s="13">
        <v>0</v>
      </c>
      <c r="AB43" s="13">
        <v>2.6353416398139748E-2</v>
      </c>
      <c r="AC43" s="13">
        <v>0.423759118907026</v>
      </c>
      <c r="AD43" s="13">
        <v>0</v>
      </c>
    </row>
    <row r="44" spans="3:30" x14ac:dyDescent="0.2">
      <c r="C44" s="3" t="s">
        <v>12</v>
      </c>
      <c r="D44" s="13">
        <v>0.8</v>
      </c>
      <c r="E44" s="13">
        <v>0.66966292134831462</v>
      </c>
      <c r="F44" s="13">
        <v>0.8157894736842104</v>
      </c>
      <c r="G44" s="13">
        <v>1.2250000000000001</v>
      </c>
      <c r="H44" s="13">
        <v>0.22000000000000003</v>
      </c>
      <c r="I44" s="13">
        <v>0.4</v>
      </c>
      <c r="J44" s="13">
        <v>1.1432259556432709</v>
      </c>
      <c r="K44" s="13">
        <v>0.21967444421779164</v>
      </c>
      <c r="L44" s="13">
        <v>17.8</v>
      </c>
      <c r="M44" s="13">
        <v>1</v>
      </c>
      <c r="N44" s="13">
        <v>0.6067415730337079</v>
      </c>
      <c r="O44" s="13">
        <v>0.74561403508771928</v>
      </c>
      <c r="P44" s="13">
        <v>1.1666666666666667</v>
      </c>
      <c r="Q44" s="13">
        <v>0.2</v>
      </c>
      <c r="R44" s="13">
        <v>0.4</v>
      </c>
      <c r="S44" s="13">
        <v>1.1884430872673797</v>
      </c>
      <c r="T44" s="13">
        <v>0.21275317026263593</v>
      </c>
      <c r="U44" s="13">
        <v>18</v>
      </c>
      <c r="V44" s="13">
        <v>0.44721359549995787</v>
      </c>
      <c r="W44" s="13">
        <v>9.6606346915513341E-2</v>
      </c>
      <c r="X44" s="13">
        <v>0.10434541450324911</v>
      </c>
      <c r="Y44" s="13">
        <v>7.9876206302836678E-2</v>
      </c>
      <c r="Z44" s="13">
        <v>2.7386127875258192E-2</v>
      </c>
      <c r="AA44" s="13">
        <v>0</v>
      </c>
      <c r="AB44" s="13">
        <v>6.283244589007185E-2</v>
      </c>
      <c r="AC44" s="13">
        <v>5.4119033800240697E-2</v>
      </c>
      <c r="AD44" s="13">
        <v>1.6431676725154982</v>
      </c>
    </row>
    <row r="45" spans="3:30" x14ac:dyDescent="0.2">
      <c r="C45" s="3" t="s">
        <v>13</v>
      </c>
      <c r="D45" s="13">
        <v>1</v>
      </c>
      <c r="E45" s="13">
        <v>1.131578947368421</v>
      </c>
      <c r="F45" s="13">
        <v>1.1138461538461537</v>
      </c>
      <c r="G45" s="13">
        <v>0.73863636363636365</v>
      </c>
      <c r="H45" s="13">
        <v>1.5</v>
      </c>
      <c r="I45" s="13">
        <v>1</v>
      </c>
      <c r="J45" s="13">
        <v>0.90522334387778081</v>
      </c>
      <c r="K45" s="13">
        <v>0.50343056273717612</v>
      </c>
      <c r="L45" s="13">
        <v>3</v>
      </c>
      <c r="M45" s="13">
        <v>1</v>
      </c>
      <c r="N45" s="13">
        <v>1.1578947368421053</v>
      </c>
      <c r="O45" s="13">
        <v>1.1538461538461537</v>
      </c>
      <c r="P45" s="13">
        <v>0.625</v>
      </c>
      <c r="Q45" s="13">
        <v>1.5</v>
      </c>
      <c r="R45" s="13">
        <v>1</v>
      </c>
      <c r="S45" s="13">
        <v>0.89106166761399108</v>
      </c>
      <c r="T45" s="13">
        <v>0.49070247933884298</v>
      </c>
      <c r="U45" s="13">
        <v>3</v>
      </c>
      <c r="V45" s="13">
        <v>0</v>
      </c>
      <c r="W45" s="13">
        <v>6.4460256389031023E-2</v>
      </c>
      <c r="X45" s="13">
        <v>8.6756136491518046E-2</v>
      </c>
      <c r="Y45" s="13">
        <v>0.15560299929124011</v>
      </c>
      <c r="Z45" s="13">
        <v>0</v>
      </c>
      <c r="AA45" s="13">
        <v>0</v>
      </c>
      <c r="AB45" s="13">
        <v>3.0841632550451831E-2</v>
      </c>
      <c r="AC45" s="13">
        <v>2.890596625722866E-2</v>
      </c>
      <c r="AD45" s="13">
        <v>0</v>
      </c>
    </row>
    <row r="46" spans="3:30" x14ac:dyDescent="0.2">
      <c r="C46" s="3" t="s">
        <v>14</v>
      </c>
      <c r="D46" s="13">
        <v>1</v>
      </c>
      <c r="E46" s="13">
        <v>0.87594936708860749</v>
      </c>
      <c r="F46" s="13">
        <v>0.90819672131147544</v>
      </c>
      <c r="G46" s="13">
        <v>1.088888888888889</v>
      </c>
      <c r="H46" s="13">
        <v>1</v>
      </c>
      <c r="I46" s="13">
        <v>1</v>
      </c>
      <c r="J46" s="13">
        <v>0.97508376650624462</v>
      </c>
      <c r="K46" s="13">
        <v>6.0293075752155277E-2</v>
      </c>
      <c r="L46" s="13">
        <v>2</v>
      </c>
      <c r="M46" s="13">
        <v>1</v>
      </c>
      <c r="N46" s="13">
        <v>0.88607594936708856</v>
      </c>
      <c r="O46" s="13">
        <v>0.91803278688524592</v>
      </c>
      <c r="P46" s="13">
        <v>1.1111111111111112</v>
      </c>
      <c r="Q46" s="13">
        <v>1</v>
      </c>
      <c r="R46" s="13">
        <v>1</v>
      </c>
      <c r="S46" s="13">
        <v>0.97084031304748319</v>
      </c>
      <c r="T46" s="13">
        <v>0</v>
      </c>
      <c r="U46" s="13">
        <v>2</v>
      </c>
      <c r="V46" s="13">
        <v>0</v>
      </c>
      <c r="W46" s="13">
        <v>6.4171098003223154E-2</v>
      </c>
      <c r="X46" s="13">
        <v>6.5162645620825535E-2</v>
      </c>
      <c r="Y46" s="13">
        <v>4.9690399499995347E-2</v>
      </c>
      <c r="Z46" s="13">
        <v>0</v>
      </c>
      <c r="AA46" s="13">
        <v>0</v>
      </c>
      <c r="AB46" s="13">
        <v>2.8330235902004619E-2</v>
      </c>
      <c r="AC46" s="13">
        <v>8.3285566204410438E-2</v>
      </c>
      <c r="AD46" s="13">
        <v>0</v>
      </c>
    </row>
    <row r="47" spans="3:30" x14ac:dyDescent="0.2">
      <c r="C47" s="3" t="s">
        <v>15</v>
      </c>
      <c r="D47" s="13">
        <v>1</v>
      </c>
      <c r="E47" s="13">
        <v>0.66394557823129241</v>
      </c>
      <c r="F47" s="13">
        <v>0.68034188034188026</v>
      </c>
      <c r="G47" s="13">
        <v>1.5244444444444443</v>
      </c>
      <c r="H47" s="13">
        <v>1.5</v>
      </c>
      <c r="I47" s="13">
        <v>1</v>
      </c>
      <c r="J47" s="13">
        <v>1.1204201531449893</v>
      </c>
      <c r="K47" s="13">
        <v>9.1450246934445006E-2</v>
      </c>
      <c r="L47" s="13">
        <v>6.8</v>
      </c>
      <c r="M47" s="13">
        <v>1</v>
      </c>
      <c r="N47" s="13">
        <v>0.66666666666666663</v>
      </c>
      <c r="O47" s="13">
        <v>0.67521367521367526</v>
      </c>
      <c r="P47" s="13">
        <v>1.5555555555555556</v>
      </c>
      <c r="Q47" s="13">
        <v>1.5</v>
      </c>
      <c r="R47" s="13">
        <v>1</v>
      </c>
      <c r="S47" s="13">
        <v>1.1257554505273997</v>
      </c>
      <c r="T47" s="13">
        <v>9.107468123861566E-2</v>
      </c>
      <c r="U47" s="13">
        <v>7</v>
      </c>
      <c r="V47" s="13">
        <v>0</v>
      </c>
      <c r="W47" s="13">
        <v>3.7260037925521548E-3</v>
      </c>
      <c r="X47" s="13">
        <v>2.1452821193181433E-2</v>
      </c>
      <c r="Y47" s="13">
        <v>6.9566559299993502E-2</v>
      </c>
      <c r="Z47" s="13">
        <v>0</v>
      </c>
      <c r="AA47" s="13">
        <v>0</v>
      </c>
      <c r="AB47" s="13">
        <v>1.4808536153545139E-2</v>
      </c>
      <c r="AC47" s="13">
        <v>5.1426450857713143E-4</v>
      </c>
      <c r="AD47" s="13">
        <v>0.44721359549995787</v>
      </c>
    </row>
    <row r="48" spans="3:30" x14ac:dyDescent="0.2">
      <c r="C48" s="3" t="s">
        <v>16</v>
      </c>
      <c r="D48" s="13">
        <v>1</v>
      </c>
      <c r="E48" s="13">
        <v>1.0714285714285716</v>
      </c>
      <c r="F48" s="13">
        <v>1.08</v>
      </c>
      <c r="G48" s="13">
        <v>1</v>
      </c>
      <c r="H48" s="13">
        <v>1</v>
      </c>
      <c r="I48" s="13">
        <v>1.6666666666666667</v>
      </c>
      <c r="J48" s="13">
        <v>0.95092615429035054</v>
      </c>
      <c r="K48" s="13">
        <v>0.50751961070896656</v>
      </c>
      <c r="L48" s="13">
        <v>6.6</v>
      </c>
      <c r="M48" s="13">
        <v>1</v>
      </c>
      <c r="N48" s="13">
        <v>1.0595238095238095</v>
      </c>
      <c r="O48" s="13">
        <v>1.0714285714285714</v>
      </c>
      <c r="P48" s="13">
        <v>1</v>
      </c>
      <c r="Q48" s="13">
        <v>1</v>
      </c>
      <c r="R48" s="13">
        <v>1.6666666666666667</v>
      </c>
      <c r="S48" s="13">
        <v>0.95301068826596957</v>
      </c>
      <c r="T48" s="13">
        <v>0.51294577430385968</v>
      </c>
      <c r="U48" s="13">
        <v>6</v>
      </c>
      <c r="V48" s="13">
        <v>0</v>
      </c>
      <c r="W48" s="13">
        <v>2.7919141427520434E-2</v>
      </c>
      <c r="X48" s="13">
        <v>2.5951288749407095E-2</v>
      </c>
      <c r="Y48" s="13">
        <v>0</v>
      </c>
      <c r="Z48" s="13">
        <v>0</v>
      </c>
      <c r="AA48" s="13">
        <v>0</v>
      </c>
      <c r="AB48" s="13">
        <v>8.35393201037638E-3</v>
      </c>
      <c r="AC48" s="13">
        <v>1.31077466367557E-2</v>
      </c>
      <c r="AD48" s="13">
        <v>0.8944271909999143</v>
      </c>
    </row>
    <row r="49" spans="3:30" x14ac:dyDescent="0.2">
      <c r="C49" s="3" t="s">
        <v>17</v>
      </c>
      <c r="D49" s="13">
        <v>1</v>
      </c>
      <c r="E49" s="13">
        <v>0.84367816091954018</v>
      </c>
      <c r="F49" s="13">
        <v>0.77066666666666672</v>
      </c>
      <c r="G49" s="13">
        <v>1.1400000000000001</v>
      </c>
      <c r="H49" s="13">
        <v>1</v>
      </c>
      <c r="I49" s="13">
        <v>1</v>
      </c>
      <c r="J49" s="13">
        <v>1.0839607793502002</v>
      </c>
      <c r="K49" s="13">
        <v>8.3557433730311173E-2</v>
      </c>
      <c r="L49" s="13">
        <v>7.8</v>
      </c>
      <c r="M49" s="13">
        <v>1</v>
      </c>
      <c r="N49" s="13">
        <v>0.83908045977011492</v>
      </c>
      <c r="O49" s="13">
        <v>0.76666666666666672</v>
      </c>
      <c r="P49" s="13">
        <v>1.125</v>
      </c>
      <c r="Q49" s="13">
        <v>1</v>
      </c>
      <c r="R49" s="13">
        <v>1</v>
      </c>
      <c r="S49" s="13">
        <v>1.083409336847917</v>
      </c>
      <c r="T49" s="13">
        <v>0</v>
      </c>
      <c r="U49" s="13">
        <v>8</v>
      </c>
      <c r="V49" s="13">
        <v>0</v>
      </c>
      <c r="W49" s="13">
        <v>1.7431897572532325E-2</v>
      </c>
      <c r="X49" s="13">
        <v>1.0110500592068703E-2</v>
      </c>
      <c r="Y49" s="13">
        <v>3.3541019662496827E-2</v>
      </c>
      <c r="Z49" s="13">
        <v>0</v>
      </c>
      <c r="AA49" s="13">
        <v>0</v>
      </c>
      <c r="AB49" s="13">
        <v>6.5458086615871177E-3</v>
      </c>
      <c r="AC49" s="13">
        <v>0.18684010184640959</v>
      </c>
      <c r="AD49" s="13">
        <v>0.44721359549995787</v>
      </c>
    </row>
    <row r="50" spans="3:30" x14ac:dyDescent="0.2">
      <c r="C50" s="3" t="s">
        <v>18</v>
      </c>
      <c r="D50" s="13">
        <v>1</v>
      </c>
      <c r="E50" s="13">
        <v>1.2250000000000001</v>
      </c>
      <c r="F50" s="13">
        <v>1.28</v>
      </c>
      <c r="G50" s="13">
        <v>0.90989010989010999</v>
      </c>
      <c r="H50" s="13">
        <v>0.57000000000000006</v>
      </c>
      <c r="I50" s="13">
        <v>0.26666666666666666</v>
      </c>
      <c r="J50" s="13">
        <v>0.85447031939964335</v>
      </c>
      <c r="K50" s="13">
        <v>0.41690199839707515</v>
      </c>
      <c r="L50" s="13">
        <v>9.8000000000000007</v>
      </c>
      <c r="M50" s="13">
        <v>1</v>
      </c>
      <c r="N50" s="13">
        <v>1.21875</v>
      </c>
      <c r="O50" s="13">
        <v>1.2666666666666666</v>
      </c>
      <c r="P50" s="13">
        <v>0.92307692307692313</v>
      </c>
      <c r="Q50" s="13">
        <v>0.5</v>
      </c>
      <c r="R50" s="13">
        <v>0.25</v>
      </c>
      <c r="S50" s="13">
        <v>0.85823693137939505</v>
      </c>
      <c r="T50" s="13">
        <v>0.41862899005756143</v>
      </c>
      <c r="U50" s="13">
        <v>10</v>
      </c>
      <c r="V50" s="13">
        <v>0</v>
      </c>
      <c r="W50" s="13">
        <v>4.3326321548094654E-2</v>
      </c>
      <c r="X50" s="13">
        <v>2.4944382578492925E-2</v>
      </c>
      <c r="Y50" s="13">
        <v>2.9486610692304963E-2</v>
      </c>
      <c r="Z50" s="13">
        <v>0.10954451150103302</v>
      </c>
      <c r="AA50" s="13">
        <v>3.7267799624996614E-2</v>
      </c>
      <c r="AB50" s="13">
        <v>1.0276303437714423E-2</v>
      </c>
      <c r="AC50" s="13">
        <v>1.4455131516183953E-2</v>
      </c>
      <c r="AD50" s="13">
        <v>1.0954451150103321</v>
      </c>
    </row>
    <row r="51" spans="3:30" x14ac:dyDescent="0.2">
      <c r="C51" s="3" t="s">
        <v>19</v>
      </c>
      <c r="D51" s="13">
        <v>1</v>
      </c>
      <c r="E51" s="13">
        <v>0.89382716049382727</v>
      </c>
      <c r="F51" s="13">
        <v>0.89523809523809528</v>
      </c>
      <c r="G51" s="13">
        <v>1</v>
      </c>
      <c r="H51" s="13">
        <v>0.56666666666666665</v>
      </c>
      <c r="I51" s="13">
        <v>1</v>
      </c>
      <c r="J51" s="13">
        <v>1.0090066105334365</v>
      </c>
      <c r="K51" s="13">
        <v>3.5747385144975503E-2</v>
      </c>
      <c r="L51" s="13">
        <v>6.4</v>
      </c>
      <c r="M51" s="13">
        <v>1</v>
      </c>
      <c r="N51" s="13">
        <v>0.9135802469135802</v>
      </c>
      <c r="O51" s="13">
        <v>0.88888888888888884</v>
      </c>
      <c r="P51" s="13">
        <v>1</v>
      </c>
      <c r="Q51" s="13">
        <v>0.5</v>
      </c>
      <c r="R51" s="13">
        <v>1</v>
      </c>
      <c r="S51" s="13">
        <v>1.0142429548970493</v>
      </c>
      <c r="T51" s="13">
        <v>0</v>
      </c>
      <c r="U51" s="13">
        <v>6</v>
      </c>
      <c r="V51" s="13">
        <v>0</v>
      </c>
      <c r="W51" s="13">
        <v>5.3529588614021718E-2</v>
      </c>
      <c r="X51" s="13">
        <v>3.2914986275123341E-2</v>
      </c>
      <c r="Y51" s="13">
        <v>0</v>
      </c>
      <c r="Z51" s="13">
        <v>9.1287092917527832E-2</v>
      </c>
      <c r="AA51" s="13">
        <v>0</v>
      </c>
      <c r="AB51" s="13">
        <v>1.7152230548040524E-2</v>
      </c>
      <c r="AC51" s="13">
        <v>7.9933583202031408E-2</v>
      </c>
      <c r="AD51" s="13">
        <v>0.8944271909999143</v>
      </c>
    </row>
    <row r="52" spans="3:30" x14ac:dyDescent="0.2">
      <c r="C52" s="3" t="s">
        <v>20</v>
      </c>
      <c r="D52" s="13">
        <v>1</v>
      </c>
      <c r="E52" s="13">
        <v>0.73793103448275876</v>
      </c>
      <c r="F52" s="13">
        <v>0.70217391304347831</v>
      </c>
      <c r="G52" s="13">
        <v>1</v>
      </c>
      <c r="H52" s="13">
        <v>1</v>
      </c>
      <c r="I52" s="13">
        <v>1</v>
      </c>
      <c r="J52" s="13">
        <v>1.0724810446588291</v>
      </c>
      <c r="K52" s="13">
        <v>0</v>
      </c>
      <c r="L52" s="13">
        <v>2</v>
      </c>
      <c r="M52" s="13">
        <v>1</v>
      </c>
      <c r="N52" s="13">
        <v>0.74137931034482762</v>
      </c>
      <c r="O52" s="13">
        <v>0.70652173913043481</v>
      </c>
      <c r="P52" s="13">
        <v>1</v>
      </c>
      <c r="Q52" s="13">
        <v>1</v>
      </c>
      <c r="R52" s="13">
        <v>1</v>
      </c>
      <c r="S52" s="13">
        <v>1.071167295030339</v>
      </c>
      <c r="T52" s="13">
        <v>0</v>
      </c>
      <c r="U52" s="13">
        <v>2</v>
      </c>
      <c r="V52" s="13">
        <v>0</v>
      </c>
      <c r="W52" s="13">
        <v>4.7217461853894032E-3</v>
      </c>
      <c r="X52" s="13">
        <v>5.9535060598387883E-3</v>
      </c>
      <c r="Y52" s="13">
        <v>0</v>
      </c>
      <c r="Z52" s="13">
        <v>0</v>
      </c>
      <c r="AA52" s="13">
        <v>0</v>
      </c>
      <c r="AB52" s="13">
        <v>1.798925766095227E-3</v>
      </c>
      <c r="AC52" s="13">
        <v>0</v>
      </c>
      <c r="AD52" s="13">
        <v>0</v>
      </c>
    </row>
    <row r="53" spans="3:30" x14ac:dyDescent="0.2">
      <c r="C53" s="3" t="s">
        <v>21</v>
      </c>
      <c r="D53" s="13">
        <v>1</v>
      </c>
      <c r="E53" s="13">
        <v>0.85245901639344246</v>
      </c>
      <c r="F53" s="13">
        <v>0.81818181818181812</v>
      </c>
      <c r="G53" s="13">
        <v>0.875</v>
      </c>
      <c r="H53" s="13">
        <v>1.5</v>
      </c>
      <c r="I53" s="13">
        <v>1</v>
      </c>
      <c r="J53" s="13">
        <v>1.0237742270210213</v>
      </c>
      <c r="K53" s="13">
        <v>0</v>
      </c>
      <c r="L53" s="13">
        <v>1</v>
      </c>
      <c r="M53" s="13">
        <v>1</v>
      </c>
      <c r="N53" s="13">
        <v>0.85245901639344257</v>
      </c>
      <c r="O53" s="13">
        <v>0.81818181818181823</v>
      </c>
      <c r="P53" s="13">
        <v>0.875</v>
      </c>
      <c r="Q53" s="13">
        <v>1.5</v>
      </c>
      <c r="R53" s="13">
        <v>1</v>
      </c>
      <c r="S53" s="13">
        <v>1.0239284894047371</v>
      </c>
      <c r="T53" s="13">
        <v>0</v>
      </c>
      <c r="U53" s="13">
        <v>1</v>
      </c>
      <c r="V53" s="13">
        <v>0</v>
      </c>
      <c r="W53" s="13">
        <v>1.2412670766236366E-16</v>
      </c>
      <c r="X53" s="13">
        <v>1.2412670766236366E-16</v>
      </c>
      <c r="Y53" s="13">
        <v>0</v>
      </c>
      <c r="Z53" s="13">
        <v>0</v>
      </c>
      <c r="AA53" s="13">
        <v>0</v>
      </c>
      <c r="AB53" s="13">
        <v>2.5035784712399852E-3</v>
      </c>
      <c r="AC53" s="13">
        <v>0</v>
      </c>
      <c r="AD53" s="13">
        <v>0</v>
      </c>
    </row>
    <row r="54" spans="3:30" x14ac:dyDescent="0.2">
      <c r="C54" s="3" t="s">
        <v>22</v>
      </c>
      <c r="D54" s="13">
        <v>1</v>
      </c>
      <c r="E54" s="13">
        <v>1</v>
      </c>
      <c r="F54" s="13">
        <v>0.95428571428571429</v>
      </c>
      <c r="G54" s="13">
        <v>0.78571428571428581</v>
      </c>
      <c r="H54" s="13">
        <v>1</v>
      </c>
      <c r="I54" s="13">
        <v>1</v>
      </c>
      <c r="J54" s="13">
        <v>0.9839983538029321</v>
      </c>
      <c r="K54" s="13">
        <v>0.89115952787966679</v>
      </c>
      <c r="L54" s="13">
        <v>1.6</v>
      </c>
      <c r="M54" s="13">
        <v>1</v>
      </c>
      <c r="N54" s="13">
        <v>1</v>
      </c>
      <c r="O54" s="13">
        <v>0.94285714285714284</v>
      </c>
      <c r="P54" s="13">
        <v>0.83333333333333337</v>
      </c>
      <c r="Q54" s="13">
        <v>1</v>
      </c>
      <c r="R54" s="13">
        <v>1</v>
      </c>
      <c r="S54" s="13">
        <v>0.98600928936517351</v>
      </c>
      <c r="T54" s="13">
        <v>0.84151472650771408</v>
      </c>
      <c r="U54" s="13">
        <v>2</v>
      </c>
      <c r="V54" s="13">
        <v>0</v>
      </c>
      <c r="W54" s="13">
        <v>3.294039229342062E-2</v>
      </c>
      <c r="X54" s="13">
        <v>4.3330716823151733E-2</v>
      </c>
      <c r="Y54" s="13">
        <v>6.5205066369662654E-2</v>
      </c>
      <c r="Z54" s="13">
        <v>0</v>
      </c>
      <c r="AA54" s="13">
        <v>0</v>
      </c>
      <c r="AB54" s="13">
        <v>1.0991671452392351E-2</v>
      </c>
      <c r="AC54" s="13">
        <v>0.34723508983129103</v>
      </c>
      <c r="AD54" s="13">
        <v>0.54772255750516596</v>
      </c>
    </row>
    <row r="55" spans="3:30" x14ac:dyDescent="0.2">
      <c r="C55" s="3" t="s">
        <v>23</v>
      </c>
      <c r="D55" s="13">
        <v>1</v>
      </c>
      <c r="E55" s="13">
        <v>0.703125</v>
      </c>
      <c r="F55" s="13">
        <v>0.75670103092783503</v>
      </c>
      <c r="G55" s="13">
        <v>1.3787878787878789</v>
      </c>
      <c r="H55" s="13">
        <v>1.5</v>
      </c>
      <c r="I55" s="13">
        <v>1</v>
      </c>
      <c r="J55" s="13">
        <v>1.0612508206742977</v>
      </c>
      <c r="K55" s="13">
        <v>1.4871664951361541E-2</v>
      </c>
      <c r="L55" s="13">
        <v>10.6</v>
      </c>
      <c r="M55" s="13">
        <v>1</v>
      </c>
      <c r="N55" s="13">
        <v>0.734375</v>
      </c>
      <c r="O55" s="13">
        <v>0.79381443298969068</v>
      </c>
      <c r="P55" s="13">
        <v>1.1818181818181819</v>
      </c>
      <c r="Q55" s="13">
        <v>1.5</v>
      </c>
      <c r="R55" s="13">
        <v>1</v>
      </c>
      <c r="S55" s="13">
        <v>1.0361005536169821</v>
      </c>
      <c r="T55" s="13">
        <v>1.7395275008425842E-2</v>
      </c>
      <c r="U55" s="13">
        <v>10</v>
      </c>
      <c r="V55" s="13">
        <v>0</v>
      </c>
      <c r="W55" s="13">
        <v>7.9480429489749232E-2</v>
      </c>
      <c r="X55" s="13">
        <v>8.3307644745719278E-2</v>
      </c>
      <c r="Y55" s="13">
        <v>0.44043763193177632</v>
      </c>
      <c r="Z55" s="13">
        <v>0</v>
      </c>
      <c r="AA55" s="13">
        <v>0</v>
      </c>
      <c r="AB55" s="13">
        <v>5.2707784325634326E-2</v>
      </c>
      <c r="AC55" s="13">
        <v>8.6500518894174552E-3</v>
      </c>
      <c r="AD55" s="13">
        <v>1.3416407864998781</v>
      </c>
    </row>
    <row r="56" spans="3:30" x14ac:dyDescent="0.2">
      <c r="C56" s="3" t="s">
        <v>24</v>
      </c>
      <c r="D56" s="13">
        <v>1</v>
      </c>
      <c r="E56" s="13">
        <v>0.31102514506769829</v>
      </c>
      <c r="F56" s="13">
        <v>0.32505966587112167</v>
      </c>
      <c r="G56" s="13">
        <v>1.9282591093117407</v>
      </c>
      <c r="H56" s="13">
        <v>1.1771428571428573</v>
      </c>
      <c r="I56" s="13">
        <v>2.1</v>
      </c>
      <c r="J56" s="13">
        <v>2.6430444670618836</v>
      </c>
      <c r="K56" s="13">
        <v>1.4603529704200846E-2</v>
      </c>
      <c r="L56" s="13">
        <v>13.6</v>
      </c>
      <c r="M56" s="13">
        <v>1</v>
      </c>
      <c r="N56" s="13">
        <v>0.28820116054158607</v>
      </c>
      <c r="O56" s="13">
        <v>0.29594272076372313</v>
      </c>
      <c r="P56" s="13">
        <v>2.1</v>
      </c>
      <c r="Q56" s="13">
        <v>1.1428571428571428</v>
      </c>
      <c r="R56" s="13">
        <v>2.25</v>
      </c>
      <c r="S56" s="13">
        <v>2.8045968934380157</v>
      </c>
      <c r="T56" s="13">
        <v>0</v>
      </c>
      <c r="U56" s="13">
        <v>13</v>
      </c>
      <c r="V56" s="13">
        <v>0</v>
      </c>
      <c r="W56" s="13">
        <v>3.9365385082832223E-2</v>
      </c>
      <c r="X56" s="13">
        <v>4.3236971386948958E-2</v>
      </c>
      <c r="Y56" s="13">
        <v>0.28915633350397585</v>
      </c>
      <c r="Z56" s="13">
        <v>0.24694046212950685</v>
      </c>
      <c r="AA56" s="13">
        <v>0.33541019662496818</v>
      </c>
      <c r="AB56" s="13">
        <v>0.23246213598479459</v>
      </c>
      <c r="AC56" s="13">
        <v>3.2654485130030483E-2</v>
      </c>
      <c r="AD56" s="13">
        <v>1.8165902124584981</v>
      </c>
    </row>
    <row r="57" spans="3:30" x14ac:dyDescent="0.2">
      <c r="C57" s="3" t="s">
        <v>25</v>
      </c>
      <c r="D57" s="13">
        <v>1</v>
      </c>
      <c r="E57" s="13">
        <v>0.87522935779816502</v>
      </c>
      <c r="F57" s="13">
        <v>0.85168539325842685</v>
      </c>
      <c r="G57" s="13">
        <v>1.0615384615384615</v>
      </c>
      <c r="H57" s="13">
        <v>0.95</v>
      </c>
      <c r="I57" s="13">
        <v>1</v>
      </c>
      <c r="J57" s="13">
        <v>0.99644930205619742</v>
      </c>
      <c r="K57" s="13">
        <v>0.16129106597369847</v>
      </c>
      <c r="L57" s="13">
        <v>3</v>
      </c>
      <c r="M57" s="13">
        <v>1</v>
      </c>
      <c r="N57" s="13">
        <v>0.86238532110091748</v>
      </c>
      <c r="O57" s="13">
        <v>0.84269662921348309</v>
      </c>
      <c r="P57" s="13">
        <v>1.0769230769230769</v>
      </c>
      <c r="Q57" s="13">
        <v>1</v>
      </c>
      <c r="R57" s="13">
        <v>1</v>
      </c>
      <c r="S57" s="13">
        <v>1.0020614057907351</v>
      </c>
      <c r="T57" s="13">
        <v>0.16355070071722236</v>
      </c>
      <c r="U57" s="13">
        <v>3</v>
      </c>
      <c r="V57" s="13">
        <v>0</v>
      </c>
      <c r="W57" s="13">
        <v>2.9443681717213222E-2</v>
      </c>
      <c r="X57" s="13">
        <v>2.6825475025423189E-2</v>
      </c>
      <c r="Y57" s="13">
        <v>3.4401045807689053E-2</v>
      </c>
      <c r="Z57" s="13">
        <v>0.11180339887498929</v>
      </c>
      <c r="AA57" s="13">
        <v>0</v>
      </c>
      <c r="AB57" s="13">
        <v>1.4344759682671543E-2</v>
      </c>
      <c r="AC57" s="13">
        <v>5.2204768568528378E-3</v>
      </c>
      <c r="AD57" s="13">
        <v>0</v>
      </c>
    </row>
    <row r="58" spans="3:30" x14ac:dyDescent="0.2">
      <c r="C58" s="3" t="s">
        <v>26</v>
      </c>
      <c r="D58" s="13">
        <v>1</v>
      </c>
      <c r="E58" s="13">
        <v>0.81967213114754112</v>
      </c>
      <c r="F58" s="13">
        <v>0.78297872340425534</v>
      </c>
      <c r="G58" s="13">
        <v>2</v>
      </c>
      <c r="H58" s="13">
        <v>1</v>
      </c>
      <c r="I58" s="13">
        <v>1</v>
      </c>
      <c r="J58" s="13">
        <v>1.0682393747962808</v>
      </c>
      <c r="K58" s="13">
        <v>0.21750361463658549</v>
      </c>
      <c r="L58" s="13">
        <v>3</v>
      </c>
      <c r="M58" s="13">
        <v>1</v>
      </c>
      <c r="N58" s="13">
        <v>0.81967213114754101</v>
      </c>
      <c r="O58" s="13">
        <v>0.78723404255319152</v>
      </c>
      <c r="P58" s="13">
        <v>2</v>
      </c>
      <c r="Q58" s="13">
        <v>1</v>
      </c>
      <c r="R58" s="13">
        <v>1</v>
      </c>
      <c r="S58" s="13">
        <v>1.0664571891568821</v>
      </c>
      <c r="T58" s="13">
        <v>0.21746880570409985</v>
      </c>
      <c r="U58" s="13">
        <v>3</v>
      </c>
      <c r="V58" s="13">
        <v>0</v>
      </c>
      <c r="W58" s="13">
        <v>1.1591914445681119E-2</v>
      </c>
      <c r="X58" s="13">
        <v>9.5151828829778424E-3</v>
      </c>
      <c r="Y58" s="13">
        <v>0</v>
      </c>
      <c r="Z58" s="13">
        <v>0</v>
      </c>
      <c r="AA58" s="13">
        <v>0</v>
      </c>
      <c r="AB58" s="13">
        <v>3.9850882382199007E-3</v>
      </c>
      <c r="AC58" s="13">
        <v>3.0770732081419807E-3</v>
      </c>
      <c r="AD58" s="13">
        <v>0</v>
      </c>
    </row>
    <row r="59" spans="3:30" x14ac:dyDescent="0.2">
      <c r="C59" s="7" t="s">
        <v>46</v>
      </c>
      <c r="D59" s="13">
        <f t="shared" ref="D59:U59" si="0">AVERAGE(D36:D58)</f>
        <v>0.99130434782608701</v>
      </c>
      <c r="E59" s="13">
        <f t="shared" si="0"/>
        <v>0.83013101595537642</v>
      </c>
      <c r="F59" s="13">
        <f t="shared" si="0"/>
        <v>0.84486143597493613</v>
      </c>
      <c r="G59" s="13">
        <f t="shared" si="0"/>
        <v>1.1551578919427887</v>
      </c>
      <c r="H59" s="13">
        <f t="shared" si="0"/>
        <v>1.0065424430641823</v>
      </c>
      <c r="I59" s="13">
        <f t="shared" si="0"/>
        <v>1.124927536231884</v>
      </c>
      <c r="J59" s="13">
        <f t="shared" si="0"/>
        <v>1.1029701014022149</v>
      </c>
      <c r="K59" s="13">
        <f t="shared" si="0"/>
        <v>0.21309106954987636</v>
      </c>
      <c r="L59" s="13">
        <f t="shared" si="0"/>
        <v>5.5913043478260853</v>
      </c>
      <c r="M59" s="13">
        <f t="shared" si="0"/>
        <v>1</v>
      </c>
      <c r="N59" s="13">
        <f t="shared" si="0"/>
        <v>0.82640105734686786</v>
      </c>
      <c r="O59" s="13">
        <f t="shared" si="0"/>
        <v>0.84064823928554799</v>
      </c>
      <c r="P59" s="13">
        <f t="shared" si="0"/>
        <v>1.1465617715617715</v>
      </c>
      <c r="Q59" s="13">
        <f t="shared" si="0"/>
        <v>1.0004140786749482</v>
      </c>
      <c r="R59" s="13">
        <f t="shared" si="0"/>
        <v>1.1072463768115943</v>
      </c>
      <c r="S59" s="13">
        <f t="shared" si="0"/>
        <v>1.1110893031722024</v>
      </c>
      <c r="T59" s="13">
        <f t="shared" si="0"/>
        <v>0.22479449795513851</v>
      </c>
      <c r="U59" s="13">
        <f t="shared" si="0"/>
        <v>5.5652173913043477</v>
      </c>
    </row>
    <row r="60" spans="3:30" x14ac:dyDescent="0.2">
      <c r="C60" s="10" t="s">
        <v>47</v>
      </c>
      <c r="D60" s="10"/>
      <c r="E60" s="10"/>
      <c r="F60" s="10"/>
      <c r="G60" s="10"/>
      <c r="H60" s="10"/>
      <c r="I60" s="10"/>
      <c r="J60" s="10"/>
      <c r="K60" s="10"/>
      <c r="L60" s="10"/>
      <c r="M60" s="13">
        <f t="shared" ref="M60:U60" si="1">STDEV(M36:M58)</f>
        <v>0</v>
      </c>
      <c r="N60" s="13">
        <f t="shared" si="1"/>
        <v>0.21263433701708953</v>
      </c>
      <c r="O60" s="13">
        <f t="shared" si="1"/>
        <v>0.20707420739416943</v>
      </c>
      <c r="P60" s="13">
        <f t="shared" si="1"/>
        <v>0.33749411008527352</v>
      </c>
      <c r="Q60" s="13">
        <f t="shared" si="1"/>
        <v>0.33667745239946117</v>
      </c>
      <c r="R60" s="13">
        <f t="shared" si="1"/>
        <v>0.48966144991126759</v>
      </c>
      <c r="S60" s="13">
        <f t="shared" si="1"/>
        <v>0.38204351049015683</v>
      </c>
      <c r="T60" s="13">
        <f t="shared" si="1"/>
        <v>0.30586275458718276</v>
      </c>
      <c r="U60" s="13">
        <f t="shared" si="1"/>
        <v>4.1868418012595967</v>
      </c>
    </row>
  </sheetData>
  <mergeCells count="4">
    <mergeCell ref="D34:L34"/>
    <mergeCell ref="M34:U34"/>
    <mergeCell ref="V34:AD34"/>
    <mergeCell ref="C60:L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Summary</vt:lpstr>
      <vt:lpstr>Cod Gen</vt:lpstr>
      <vt:lpstr>Simple Gen</vt:lpstr>
      <vt:lpstr>Naive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2024-10-10T08:43:21Z</dcterms:created>
  <dcterms:modified xsi:type="dcterms:W3CDTF">2024-10-13T18:20:47Z</dcterms:modified>
</cp:coreProperties>
</file>