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Downloads/Astrakode/FASE2/metrics/metrics/"/>
    </mc:Choice>
  </mc:AlternateContent>
  <xr:revisionPtr revIDLastSave="0" documentId="13_ncr:1_{8743D4F3-40DE-5746-AB3D-A2B520356222}" xr6:coauthVersionLast="36" xr6:coauthVersionMax="36" xr10:uidLastSave="{00000000-0000-0000-0000-000000000000}"/>
  <bookViews>
    <workbookView xWindow="0" yWindow="500" windowWidth="28800" windowHeight="16760" xr2:uid="{00000000-000D-0000-FFFF-FFFF00000000}"/>
  </bookViews>
  <sheets>
    <sheet name="Summary AVG" sheetId="1" r:id="rId1"/>
    <sheet name="Summary MED &amp; STDD" sheetId="2" r:id="rId2"/>
    <sheet name="Iter. 1" sheetId="3" r:id="rId3"/>
    <sheet name="Iter. 2" sheetId="4" r:id="rId4"/>
    <sheet name="Iter. 3" sheetId="5" r:id="rId5"/>
    <sheet name="Iter. 4" sheetId="6" r:id="rId6"/>
    <sheet name="Iter. 5" sheetId="7" r:id="rId7"/>
  </sheets>
  <calcPr calcId="181029"/>
</workbook>
</file>

<file path=xl/calcChain.xml><?xml version="1.0" encoding="utf-8"?>
<calcChain xmlns="http://schemas.openxmlformats.org/spreadsheetml/2006/main">
  <c r="AE25" i="7" l="1"/>
  <c r="AD25" i="7"/>
  <c r="AC25" i="7"/>
  <c r="AB25" i="7"/>
  <c r="AA25" i="7"/>
  <c r="Z25" i="7"/>
  <c r="Y25" i="7"/>
  <c r="X25" i="7"/>
  <c r="W25" i="7"/>
  <c r="AE24" i="7"/>
  <c r="AD24" i="7"/>
  <c r="AC24" i="7"/>
  <c r="AB24" i="7"/>
  <c r="AA24" i="7"/>
  <c r="Z24" i="7"/>
  <c r="Y24" i="7"/>
  <c r="X24" i="7"/>
  <c r="W24" i="7"/>
  <c r="AE23" i="7"/>
  <c r="AD23" i="7"/>
  <c r="AC23" i="7"/>
  <c r="AB23" i="7"/>
  <c r="AA23" i="7"/>
  <c r="Z23" i="7"/>
  <c r="Y23" i="7"/>
  <c r="X23" i="7"/>
  <c r="W23" i="7"/>
  <c r="AE22" i="7"/>
  <c r="AD22" i="7"/>
  <c r="AC22" i="7"/>
  <c r="AB22" i="7"/>
  <c r="AA22" i="7"/>
  <c r="Z22" i="7"/>
  <c r="Y22" i="7"/>
  <c r="X22" i="7"/>
  <c r="W22" i="7"/>
  <c r="AE21" i="7"/>
  <c r="AD21" i="7"/>
  <c r="L21" i="2" s="1"/>
  <c r="AC21" i="7"/>
  <c r="AB21" i="7"/>
  <c r="AA21" i="7"/>
  <c r="Z21" i="7"/>
  <c r="Y21" i="7"/>
  <c r="X21" i="7"/>
  <c r="W21" i="7"/>
  <c r="AE20" i="7"/>
  <c r="AD20" i="7"/>
  <c r="AC20" i="7"/>
  <c r="AB20" i="7"/>
  <c r="AA20" i="7"/>
  <c r="Z20" i="7"/>
  <c r="Y20" i="7"/>
  <c r="X20" i="7"/>
  <c r="W20" i="7"/>
  <c r="AE19" i="7"/>
  <c r="AD19" i="7"/>
  <c r="AC19" i="7"/>
  <c r="AB19" i="7"/>
  <c r="AA19" i="7"/>
  <c r="Z19" i="7"/>
  <c r="Y19" i="7"/>
  <c r="X19" i="7"/>
  <c r="P19" i="2" s="1"/>
  <c r="W19" i="7"/>
  <c r="AE18" i="7"/>
  <c r="AD18" i="7"/>
  <c r="AC18" i="7"/>
  <c r="AB18" i="7"/>
  <c r="AA18" i="7"/>
  <c r="Z18" i="7"/>
  <c r="Y18" i="7"/>
  <c r="X18" i="7"/>
  <c r="W18" i="7"/>
  <c r="AE17" i="7"/>
  <c r="AD17" i="7"/>
  <c r="AC17" i="7"/>
  <c r="AB17" i="7"/>
  <c r="AA17" i="7"/>
  <c r="Z17" i="7"/>
  <c r="Y17" i="7"/>
  <c r="X17" i="7"/>
  <c r="W17" i="7"/>
  <c r="AE16" i="7"/>
  <c r="AD16" i="7"/>
  <c r="AC16" i="7"/>
  <c r="AB16" i="7"/>
  <c r="AA16" i="7"/>
  <c r="Z16" i="7"/>
  <c r="Y16" i="7"/>
  <c r="X16" i="7"/>
  <c r="W16" i="7"/>
  <c r="AE15" i="7"/>
  <c r="AD15" i="7"/>
  <c r="AC15" i="7"/>
  <c r="AB15" i="7"/>
  <c r="AA15" i="7"/>
  <c r="Z15" i="7"/>
  <c r="Y15" i="7"/>
  <c r="X15" i="7"/>
  <c r="W15" i="7"/>
  <c r="AE14" i="7"/>
  <c r="AD14" i="7"/>
  <c r="AC14" i="7"/>
  <c r="AB14" i="7"/>
  <c r="AA14" i="7"/>
  <c r="Z14" i="7"/>
  <c r="Y14" i="7"/>
  <c r="X14" i="7"/>
  <c r="W14" i="7"/>
  <c r="AE13" i="7"/>
  <c r="AD13" i="7"/>
  <c r="AC13" i="7"/>
  <c r="AB13" i="7"/>
  <c r="AA13" i="7"/>
  <c r="Z13" i="7"/>
  <c r="Y13" i="7"/>
  <c r="X13" i="7"/>
  <c r="W13" i="7"/>
  <c r="AE12" i="7"/>
  <c r="AD12" i="7"/>
  <c r="AC12" i="7"/>
  <c r="AB12" i="7"/>
  <c r="AA12" i="7"/>
  <c r="Z12" i="7"/>
  <c r="Y12" i="7"/>
  <c r="X12" i="7"/>
  <c r="W12" i="7"/>
  <c r="E12" i="2" s="1"/>
  <c r="AE11" i="7"/>
  <c r="AD11" i="7"/>
  <c r="AC11" i="7"/>
  <c r="AB11" i="7"/>
  <c r="AA11" i="7"/>
  <c r="Z11" i="7"/>
  <c r="Y11" i="7"/>
  <c r="X11" i="7"/>
  <c r="W11" i="7"/>
  <c r="AE10" i="7"/>
  <c r="AD10" i="7"/>
  <c r="AC10" i="7"/>
  <c r="AB10" i="7"/>
  <c r="AA10" i="7"/>
  <c r="Z10" i="7"/>
  <c r="Y10" i="7"/>
  <c r="X10" i="7"/>
  <c r="W10" i="7"/>
  <c r="AE9" i="7"/>
  <c r="AD9" i="7"/>
  <c r="AC9" i="7"/>
  <c r="AB9" i="7"/>
  <c r="AA9" i="7"/>
  <c r="Z9" i="7"/>
  <c r="Y9" i="7"/>
  <c r="X9" i="7"/>
  <c r="W9" i="7"/>
  <c r="AE8" i="7"/>
  <c r="AD8" i="7"/>
  <c r="AC8" i="7"/>
  <c r="AB8" i="7"/>
  <c r="AA8" i="7"/>
  <c r="Z8" i="7"/>
  <c r="Y8" i="7"/>
  <c r="X8" i="7"/>
  <c r="W8" i="7"/>
  <c r="AE7" i="7"/>
  <c r="AD7" i="7"/>
  <c r="AC7" i="7"/>
  <c r="AB7" i="7"/>
  <c r="AA7" i="7"/>
  <c r="Z7" i="7"/>
  <c r="Y7" i="7"/>
  <c r="X7" i="7"/>
  <c r="W7" i="7"/>
  <c r="AE6" i="7"/>
  <c r="AD6" i="7"/>
  <c r="AC6" i="7"/>
  <c r="AB6" i="7"/>
  <c r="AA6" i="7"/>
  <c r="Z6" i="7"/>
  <c r="Y6" i="7"/>
  <c r="X6" i="7"/>
  <c r="W6" i="7"/>
  <c r="AE5" i="7"/>
  <c r="AD5" i="7"/>
  <c r="L5" i="2" s="1"/>
  <c r="AC5" i="7"/>
  <c r="AB5" i="7"/>
  <c r="AA5" i="7"/>
  <c r="Z5" i="7"/>
  <c r="Y5" i="7"/>
  <c r="X5" i="7"/>
  <c r="W5" i="7"/>
  <c r="AE4" i="7"/>
  <c r="AD4" i="7"/>
  <c r="AC4" i="7"/>
  <c r="AB4" i="7"/>
  <c r="AA4" i="7"/>
  <c r="Z4" i="7"/>
  <c r="Y4" i="7"/>
  <c r="X4" i="7"/>
  <c r="W4" i="7"/>
  <c r="AE3" i="7"/>
  <c r="AD3" i="7"/>
  <c r="AC3" i="7"/>
  <c r="AB3" i="7"/>
  <c r="AA3" i="7"/>
  <c r="Z3" i="7"/>
  <c r="Y3" i="7"/>
  <c r="X3" i="7"/>
  <c r="W3" i="7"/>
  <c r="R25" i="2"/>
  <c r="T15" i="2"/>
  <c r="G11" i="2"/>
  <c r="H10" i="2"/>
  <c r="S9" i="2"/>
  <c r="Q9" i="1"/>
  <c r="S8" i="1"/>
  <c r="U6" i="1"/>
  <c r="M5" i="2"/>
  <c r="O5" i="2"/>
  <c r="V3" i="1"/>
  <c r="V3" i="2"/>
  <c r="P3" i="1"/>
  <c r="F3" i="2"/>
  <c r="O3" i="2"/>
  <c r="F25" i="1"/>
  <c r="H24" i="1"/>
  <c r="G24" i="1"/>
  <c r="I23" i="1"/>
  <c r="H23" i="1"/>
  <c r="J22" i="1"/>
  <c r="I22" i="1"/>
  <c r="K21" i="1"/>
  <c r="J21" i="1"/>
  <c r="L20" i="1"/>
  <c r="K20" i="1"/>
  <c r="M19" i="1"/>
  <c r="L19" i="1"/>
  <c r="E19" i="1"/>
  <c r="M18" i="1"/>
  <c r="F18" i="1"/>
  <c r="E18" i="1"/>
  <c r="H16" i="1"/>
  <c r="G16" i="1"/>
  <c r="I15" i="1"/>
  <c r="H15" i="1"/>
  <c r="J14" i="1"/>
  <c r="I14" i="1"/>
  <c r="K13" i="1"/>
  <c r="J13" i="1"/>
  <c r="L12" i="1"/>
  <c r="K12" i="1"/>
  <c r="L11" i="1"/>
  <c r="E11" i="1"/>
  <c r="M10" i="1"/>
  <c r="F10" i="1"/>
  <c r="E10" i="1"/>
  <c r="G9" i="1"/>
  <c r="F9" i="1"/>
  <c r="G8" i="1"/>
  <c r="I7" i="1"/>
  <c r="H7" i="1"/>
  <c r="J6" i="1"/>
  <c r="I6" i="1"/>
  <c r="K5" i="1"/>
  <c r="J5" i="1"/>
  <c r="L4" i="1"/>
  <c r="K4" i="1"/>
  <c r="E3" i="1"/>
  <c r="G25" i="1"/>
  <c r="G17" i="1"/>
  <c r="F17" i="1"/>
  <c r="M11" i="1"/>
  <c r="H8" i="1"/>
  <c r="M3" i="1"/>
  <c r="L3" i="1"/>
  <c r="AE25" i="6"/>
  <c r="AD25" i="6"/>
  <c r="AC25" i="6"/>
  <c r="AB25" i="6"/>
  <c r="AA25" i="6"/>
  <c r="Z25" i="6"/>
  <c r="Y25" i="6"/>
  <c r="X25" i="6"/>
  <c r="W25" i="6"/>
  <c r="AE24" i="6"/>
  <c r="AD24" i="6"/>
  <c r="AC24" i="6"/>
  <c r="AB24" i="6"/>
  <c r="AA24" i="6"/>
  <c r="Z24" i="6"/>
  <c r="Y24" i="6"/>
  <c r="X24" i="6"/>
  <c r="W24" i="6"/>
  <c r="AE23" i="6"/>
  <c r="AD23" i="6"/>
  <c r="AC23" i="6"/>
  <c r="AB23" i="6"/>
  <c r="AA23" i="6"/>
  <c r="Z23" i="6"/>
  <c r="Y23" i="6"/>
  <c r="X23" i="6"/>
  <c r="W23" i="6"/>
  <c r="AE22" i="6"/>
  <c r="AD22" i="6"/>
  <c r="AC22" i="6"/>
  <c r="AB22" i="6"/>
  <c r="AA22" i="6"/>
  <c r="Z22" i="6"/>
  <c r="Y22" i="6"/>
  <c r="X22" i="6"/>
  <c r="W22" i="6"/>
  <c r="AE21" i="6"/>
  <c r="AD21" i="6"/>
  <c r="AC21" i="6"/>
  <c r="AB21" i="6"/>
  <c r="AA21" i="6"/>
  <c r="Z21" i="6"/>
  <c r="Y21" i="6"/>
  <c r="X21" i="6"/>
  <c r="W21" i="6"/>
  <c r="AE20" i="6"/>
  <c r="AD20" i="6"/>
  <c r="AC20" i="6"/>
  <c r="AB20" i="6"/>
  <c r="AA20" i="6"/>
  <c r="Z20" i="6"/>
  <c r="Y20" i="6"/>
  <c r="X20" i="6"/>
  <c r="W20" i="6"/>
  <c r="AE19" i="6"/>
  <c r="AD19" i="6"/>
  <c r="AC19" i="6"/>
  <c r="AB19" i="6"/>
  <c r="AA19" i="6"/>
  <c r="Z19" i="6"/>
  <c r="Y19" i="6"/>
  <c r="X19" i="6"/>
  <c r="W19" i="6"/>
  <c r="AE18" i="6"/>
  <c r="AD18" i="6"/>
  <c r="AC18" i="6"/>
  <c r="AB18" i="6"/>
  <c r="AA18" i="6"/>
  <c r="Z18" i="6"/>
  <c r="Y18" i="6"/>
  <c r="X18" i="6"/>
  <c r="W18" i="6"/>
  <c r="AE17" i="6"/>
  <c r="AD17" i="6"/>
  <c r="AC17" i="6"/>
  <c r="AB17" i="6"/>
  <c r="AA17" i="6"/>
  <c r="Z17" i="6"/>
  <c r="Y17" i="6"/>
  <c r="X17" i="6"/>
  <c r="W17" i="6"/>
  <c r="AE16" i="6"/>
  <c r="AD16" i="6"/>
  <c r="AC16" i="6"/>
  <c r="AB16" i="6"/>
  <c r="AA16" i="6"/>
  <c r="Z16" i="6"/>
  <c r="Y16" i="6"/>
  <c r="X16" i="6"/>
  <c r="W16" i="6"/>
  <c r="AE15" i="6"/>
  <c r="AD15" i="6"/>
  <c r="AC15" i="6"/>
  <c r="AB15" i="6"/>
  <c r="AA15" i="6"/>
  <c r="Z15" i="6"/>
  <c r="Y15" i="6"/>
  <c r="X15" i="6"/>
  <c r="W15" i="6"/>
  <c r="AE14" i="6"/>
  <c r="AD14" i="6"/>
  <c r="AC14" i="6"/>
  <c r="AB14" i="6"/>
  <c r="AA14" i="6"/>
  <c r="Z14" i="6"/>
  <c r="Y14" i="6"/>
  <c r="X14" i="6"/>
  <c r="W14" i="6"/>
  <c r="AE13" i="6"/>
  <c r="AD13" i="6"/>
  <c r="AC13" i="6"/>
  <c r="AB13" i="6"/>
  <c r="AA13" i="6"/>
  <c r="Z13" i="6"/>
  <c r="Y13" i="6"/>
  <c r="X13" i="6"/>
  <c r="W13" i="6"/>
  <c r="AE12" i="6"/>
  <c r="AD12" i="6"/>
  <c r="AC12" i="6"/>
  <c r="AB12" i="6"/>
  <c r="AA12" i="6"/>
  <c r="Z12" i="6"/>
  <c r="Y12" i="6"/>
  <c r="X12" i="6"/>
  <c r="W12" i="6"/>
  <c r="AE11" i="6"/>
  <c r="AD11" i="6"/>
  <c r="AC11" i="6"/>
  <c r="AB11" i="6"/>
  <c r="AA11" i="6"/>
  <c r="Z11" i="6"/>
  <c r="Y11" i="6"/>
  <c r="X11" i="6"/>
  <c r="W11" i="6"/>
  <c r="AE10" i="6"/>
  <c r="AD10" i="6"/>
  <c r="AC10" i="6"/>
  <c r="AB10" i="6"/>
  <c r="AA10" i="6"/>
  <c r="Z10" i="6"/>
  <c r="Y10" i="6"/>
  <c r="X10" i="6"/>
  <c r="W10" i="6"/>
  <c r="AE9" i="6"/>
  <c r="AD9" i="6"/>
  <c r="AC9" i="6"/>
  <c r="AB9" i="6"/>
  <c r="AA9" i="6"/>
  <c r="Z9" i="6"/>
  <c r="Y9" i="6"/>
  <c r="X9" i="6"/>
  <c r="W9" i="6"/>
  <c r="AE8" i="6"/>
  <c r="AD8" i="6"/>
  <c r="AC8" i="6"/>
  <c r="AB8" i="6"/>
  <c r="AA8" i="6"/>
  <c r="Z8" i="6"/>
  <c r="Y8" i="6"/>
  <c r="X8" i="6"/>
  <c r="W8" i="6"/>
  <c r="AE7" i="6"/>
  <c r="AD7" i="6"/>
  <c r="AC7" i="6"/>
  <c r="AB7" i="6"/>
  <c r="AA7" i="6"/>
  <c r="Z7" i="6"/>
  <c r="Y7" i="6"/>
  <c r="X7" i="6"/>
  <c r="W7" i="6"/>
  <c r="AE6" i="6"/>
  <c r="AD6" i="6"/>
  <c r="AC6" i="6"/>
  <c r="AB6" i="6"/>
  <c r="AA6" i="6"/>
  <c r="Z6" i="6"/>
  <c r="Y6" i="6"/>
  <c r="X6" i="6"/>
  <c r="W6" i="6"/>
  <c r="AE5" i="6"/>
  <c r="AD5" i="6"/>
  <c r="AC5" i="6"/>
  <c r="AB5" i="6"/>
  <c r="AA5" i="6"/>
  <c r="Z5" i="6"/>
  <c r="Y5" i="6"/>
  <c r="X5" i="6"/>
  <c r="W5" i="6"/>
  <c r="AE4" i="6"/>
  <c r="AD4" i="6"/>
  <c r="AC4" i="6"/>
  <c r="AB4" i="6"/>
  <c r="AA4" i="6"/>
  <c r="Z4" i="6"/>
  <c r="Y4" i="6"/>
  <c r="X4" i="6"/>
  <c r="W4" i="6"/>
  <c r="AE3" i="6"/>
  <c r="AD3" i="6"/>
  <c r="AC3" i="6"/>
  <c r="AB3" i="6"/>
  <c r="AA3" i="6"/>
  <c r="Z3" i="6"/>
  <c r="Y3" i="6"/>
  <c r="X3" i="6"/>
  <c r="W3" i="6"/>
  <c r="U25" i="1"/>
  <c r="V24" i="1"/>
  <c r="O23" i="1"/>
  <c r="P22" i="1"/>
  <c r="Q21" i="1"/>
  <c r="T19" i="2"/>
  <c r="U18" i="2"/>
  <c r="V17" i="2"/>
  <c r="N16" i="1"/>
  <c r="P15" i="2"/>
  <c r="Q13" i="1"/>
  <c r="S12" i="2"/>
  <c r="S11" i="1"/>
  <c r="T10" i="1"/>
  <c r="U9" i="1"/>
  <c r="V8" i="1"/>
  <c r="N8" i="1"/>
  <c r="P7" i="2"/>
  <c r="Q5" i="1"/>
  <c r="S4" i="2"/>
  <c r="O3" i="1"/>
  <c r="AE25" i="5"/>
  <c r="AD25" i="5"/>
  <c r="AC25" i="5"/>
  <c r="AB25" i="5"/>
  <c r="AA25" i="5"/>
  <c r="Z25" i="5"/>
  <c r="Q25" i="1" s="1"/>
  <c r="Y25" i="5"/>
  <c r="X25" i="5"/>
  <c r="W25" i="5"/>
  <c r="AE24" i="5"/>
  <c r="AD24" i="5"/>
  <c r="AC24" i="5"/>
  <c r="AB24" i="5"/>
  <c r="AA24" i="5"/>
  <c r="Z24" i="5"/>
  <c r="Y24" i="5"/>
  <c r="X24" i="5"/>
  <c r="W24" i="5"/>
  <c r="AE23" i="5"/>
  <c r="AD23" i="5"/>
  <c r="AC23" i="5"/>
  <c r="AB23" i="5"/>
  <c r="T23" i="2" s="1"/>
  <c r="AA23" i="5"/>
  <c r="Z23" i="5"/>
  <c r="Y23" i="5"/>
  <c r="X23" i="5"/>
  <c r="W23" i="5"/>
  <c r="AE22" i="5"/>
  <c r="AD22" i="5"/>
  <c r="U22" i="1" s="1"/>
  <c r="AC22" i="5"/>
  <c r="AB22" i="5"/>
  <c r="AA22" i="5"/>
  <c r="Z22" i="5"/>
  <c r="Y22" i="5"/>
  <c r="X22" i="5"/>
  <c r="W22" i="5"/>
  <c r="AE21" i="5"/>
  <c r="AD21" i="5"/>
  <c r="V21" i="2" s="1"/>
  <c r="AC21" i="5"/>
  <c r="AB21" i="5"/>
  <c r="AA21" i="5"/>
  <c r="Z21" i="5"/>
  <c r="Y21" i="5"/>
  <c r="X21" i="5"/>
  <c r="W21" i="5"/>
  <c r="N21" i="1" s="1"/>
  <c r="AE20" i="5"/>
  <c r="W20" i="2" s="1"/>
  <c r="AD20" i="5"/>
  <c r="AC20" i="5"/>
  <c r="AB20" i="5"/>
  <c r="AA20" i="5"/>
  <c r="Z20" i="5"/>
  <c r="Y20" i="5"/>
  <c r="X20" i="5"/>
  <c r="O20" i="1" s="1"/>
  <c r="W20" i="5"/>
  <c r="O20" i="2" s="1"/>
  <c r="AE19" i="5"/>
  <c r="AD19" i="5"/>
  <c r="AC19" i="5"/>
  <c r="AB19" i="5"/>
  <c r="AA19" i="5"/>
  <c r="Z19" i="5"/>
  <c r="Y19" i="5"/>
  <c r="X19" i="5"/>
  <c r="F19" i="2" s="1"/>
  <c r="W19" i="5"/>
  <c r="AE18" i="5"/>
  <c r="AD18" i="5"/>
  <c r="AC18" i="5"/>
  <c r="AB18" i="5"/>
  <c r="AA18" i="5"/>
  <c r="Z18" i="5"/>
  <c r="Y18" i="5"/>
  <c r="P18" i="1" s="1"/>
  <c r="X18" i="5"/>
  <c r="W18" i="5"/>
  <c r="AE17" i="5"/>
  <c r="AD17" i="5"/>
  <c r="AC17" i="5"/>
  <c r="AB17" i="5"/>
  <c r="AA17" i="5"/>
  <c r="R17" i="1" s="1"/>
  <c r="Z17" i="5"/>
  <c r="R17" i="2" s="1"/>
  <c r="Y17" i="5"/>
  <c r="X17" i="5"/>
  <c r="W17" i="5"/>
  <c r="AE16" i="5"/>
  <c r="AD16" i="5"/>
  <c r="AC16" i="5"/>
  <c r="AB16" i="5"/>
  <c r="AA16" i="5"/>
  <c r="R16" i="1" s="1"/>
  <c r="Z16" i="5"/>
  <c r="Y16" i="5"/>
  <c r="X16" i="5"/>
  <c r="W16" i="5"/>
  <c r="AE15" i="5"/>
  <c r="AD15" i="5"/>
  <c r="AC15" i="5"/>
  <c r="AB15" i="5"/>
  <c r="AA15" i="5"/>
  <c r="Z15" i="5"/>
  <c r="Y15" i="5"/>
  <c r="X15" i="5"/>
  <c r="W15" i="5"/>
  <c r="AE14" i="5"/>
  <c r="AD14" i="5"/>
  <c r="AC14" i="5"/>
  <c r="U14" i="2" s="1"/>
  <c r="AB14" i="5"/>
  <c r="AA14" i="5"/>
  <c r="Z14" i="5"/>
  <c r="Y14" i="5"/>
  <c r="X14" i="5"/>
  <c r="W14" i="5"/>
  <c r="AE13" i="5"/>
  <c r="AD13" i="5"/>
  <c r="L13" i="2" s="1"/>
  <c r="AC13" i="5"/>
  <c r="AB13" i="5"/>
  <c r="AA13" i="5"/>
  <c r="Z13" i="5"/>
  <c r="Y13" i="5"/>
  <c r="X13" i="5"/>
  <c r="W13" i="5"/>
  <c r="N13" i="1" s="1"/>
  <c r="AE12" i="5"/>
  <c r="M12" i="2" s="1"/>
  <c r="AD12" i="5"/>
  <c r="AC12" i="5"/>
  <c r="AB12" i="5"/>
  <c r="AA12" i="5"/>
  <c r="Z12" i="5"/>
  <c r="Y12" i="5"/>
  <c r="X12" i="5"/>
  <c r="W12" i="5"/>
  <c r="O12" i="2" s="1"/>
  <c r="AE11" i="5"/>
  <c r="AD11" i="5"/>
  <c r="AC11" i="5"/>
  <c r="AB11" i="5"/>
  <c r="AA11" i="5"/>
  <c r="Z11" i="5"/>
  <c r="Y11" i="5"/>
  <c r="X11" i="5"/>
  <c r="F11" i="2" s="1"/>
  <c r="W11" i="5"/>
  <c r="AE10" i="5"/>
  <c r="AD10" i="5"/>
  <c r="AC10" i="5"/>
  <c r="AB10" i="5"/>
  <c r="AA10" i="5"/>
  <c r="Z10" i="5"/>
  <c r="Q10" i="1" s="1"/>
  <c r="Y10" i="5"/>
  <c r="X10" i="5"/>
  <c r="W10" i="5"/>
  <c r="AE9" i="5"/>
  <c r="AD9" i="5"/>
  <c r="AC9" i="5"/>
  <c r="AB9" i="5"/>
  <c r="AA9" i="5"/>
  <c r="Z9" i="5"/>
  <c r="Y9" i="5"/>
  <c r="X9" i="5"/>
  <c r="W9" i="5"/>
  <c r="AE8" i="5"/>
  <c r="AD8" i="5"/>
  <c r="AC8" i="5"/>
  <c r="AB8" i="5"/>
  <c r="AA8" i="5"/>
  <c r="S8" i="2" s="1"/>
  <c r="Z8" i="5"/>
  <c r="Y8" i="5"/>
  <c r="X8" i="5"/>
  <c r="W8" i="5"/>
  <c r="AE7" i="5"/>
  <c r="AD7" i="5"/>
  <c r="AC7" i="5"/>
  <c r="U7" i="2" s="1"/>
  <c r="AB7" i="5"/>
  <c r="T7" i="2" s="1"/>
  <c r="AA7" i="5"/>
  <c r="Z7" i="5"/>
  <c r="Y7" i="5"/>
  <c r="X7" i="5"/>
  <c r="W7" i="5"/>
  <c r="AE6" i="5"/>
  <c r="AD6" i="5"/>
  <c r="AC6" i="5"/>
  <c r="AB6" i="5"/>
  <c r="AA6" i="5"/>
  <c r="Z6" i="5"/>
  <c r="Y6" i="5"/>
  <c r="X6" i="5"/>
  <c r="W6" i="5"/>
  <c r="AE5" i="5"/>
  <c r="V5" i="1" s="1"/>
  <c r="AD5" i="5"/>
  <c r="AC5" i="5"/>
  <c r="AB5" i="5"/>
  <c r="AA5" i="5"/>
  <c r="Z5" i="5"/>
  <c r="Y5" i="5"/>
  <c r="X5" i="5"/>
  <c r="W5" i="5"/>
  <c r="AE4" i="5"/>
  <c r="V4" i="1" s="1"/>
  <c r="AD4" i="5"/>
  <c r="AC4" i="5"/>
  <c r="AB4" i="5"/>
  <c r="AA4" i="5"/>
  <c r="Z4" i="5"/>
  <c r="Y4" i="5"/>
  <c r="X4" i="5"/>
  <c r="P4" i="2" s="1"/>
  <c r="W4" i="5"/>
  <c r="E4" i="2" s="1"/>
  <c r="AE3" i="5"/>
  <c r="AD3" i="5"/>
  <c r="AC3" i="5"/>
  <c r="AB3" i="5"/>
  <c r="AA3" i="5"/>
  <c r="Z3" i="5"/>
  <c r="Y3" i="5"/>
  <c r="X3" i="5"/>
  <c r="W3" i="5"/>
  <c r="AE25" i="4"/>
  <c r="AD25" i="4"/>
  <c r="AC25" i="4"/>
  <c r="AB25" i="4"/>
  <c r="AA25" i="4"/>
  <c r="Z25" i="4"/>
  <c r="Y25" i="4"/>
  <c r="X25" i="4"/>
  <c r="W25" i="4"/>
  <c r="AE24" i="4"/>
  <c r="AD24" i="4"/>
  <c r="AC24" i="4"/>
  <c r="AB24" i="4"/>
  <c r="AA24" i="4"/>
  <c r="Z24" i="4"/>
  <c r="Y24" i="4"/>
  <c r="X24" i="4"/>
  <c r="W24" i="4"/>
  <c r="AE23" i="4"/>
  <c r="AD23" i="4"/>
  <c r="AC23" i="4"/>
  <c r="AB23" i="4"/>
  <c r="AA23" i="4"/>
  <c r="Z23" i="4"/>
  <c r="Y23" i="4"/>
  <c r="X23" i="4"/>
  <c r="W23" i="4"/>
  <c r="AE22" i="4"/>
  <c r="AD22" i="4"/>
  <c r="AC22" i="4"/>
  <c r="AB22" i="4"/>
  <c r="AA22" i="4"/>
  <c r="Z22" i="4"/>
  <c r="Y22" i="4"/>
  <c r="X22" i="4"/>
  <c r="W22" i="4"/>
  <c r="AE21" i="4"/>
  <c r="AD21" i="4"/>
  <c r="AC21" i="4"/>
  <c r="AB21" i="4"/>
  <c r="AA21" i="4"/>
  <c r="Z21" i="4"/>
  <c r="Y21" i="4"/>
  <c r="X21" i="4"/>
  <c r="W21" i="4"/>
  <c r="AE20" i="4"/>
  <c r="AD20" i="4"/>
  <c r="AC20" i="4"/>
  <c r="AB20" i="4"/>
  <c r="AA20" i="4"/>
  <c r="Z20" i="4"/>
  <c r="Y20" i="4"/>
  <c r="X20" i="4"/>
  <c r="W20" i="4"/>
  <c r="AE19" i="4"/>
  <c r="AD19" i="4"/>
  <c r="AC19" i="4"/>
  <c r="AB19" i="4"/>
  <c r="AA19" i="4"/>
  <c r="Z19" i="4"/>
  <c r="Y19" i="4"/>
  <c r="X19" i="4"/>
  <c r="W19" i="4"/>
  <c r="AE18" i="4"/>
  <c r="AD18" i="4"/>
  <c r="AC18" i="4"/>
  <c r="AB18" i="4"/>
  <c r="AA18" i="4"/>
  <c r="Z18" i="4"/>
  <c r="Y18" i="4"/>
  <c r="X18" i="4"/>
  <c r="W18" i="4"/>
  <c r="AE17" i="4"/>
  <c r="AD17" i="4"/>
  <c r="AC17" i="4"/>
  <c r="AB17" i="4"/>
  <c r="AA17" i="4"/>
  <c r="Z17" i="4"/>
  <c r="Y17" i="4"/>
  <c r="X17" i="4"/>
  <c r="W17" i="4"/>
  <c r="AE16" i="4"/>
  <c r="AD16" i="4"/>
  <c r="AC16" i="4"/>
  <c r="AB16" i="4"/>
  <c r="AA16" i="4"/>
  <c r="Z16" i="4"/>
  <c r="Y16" i="4"/>
  <c r="X16" i="4"/>
  <c r="W16" i="4"/>
  <c r="AE15" i="4"/>
  <c r="AD15" i="4"/>
  <c r="AC15" i="4"/>
  <c r="AB15" i="4"/>
  <c r="AA15" i="4"/>
  <c r="Z15" i="4"/>
  <c r="Y15" i="4"/>
  <c r="X15" i="4"/>
  <c r="W15" i="4"/>
  <c r="AE14" i="4"/>
  <c r="AD14" i="4"/>
  <c r="AC14" i="4"/>
  <c r="AB14" i="4"/>
  <c r="AA14" i="4"/>
  <c r="Z14" i="4"/>
  <c r="Y14" i="4"/>
  <c r="X14" i="4"/>
  <c r="W14" i="4"/>
  <c r="AE13" i="4"/>
  <c r="AD13" i="4"/>
  <c r="AC13" i="4"/>
  <c r="AB13" i="4"/>
  <c r="AA13" i="4"/>
  <c r="Z13" i="4"/>
  <c r="Y13" i="4"/>
  <c r="X13" i="4"/>
  <c r="W13" i="4"/>
  <c r="AE12" i="4"/>
  <c r="AD12" i="4"/>
  <c r="AC12" i="4"/>
  <c r="AB12" i="4"/>
  <c r="AA12" i="4"/>
  <c r="Z12" i="4"/>
  <c r="Y12" i="4"/>
  <c r="X12" i="4"/>
  <c r="W12" i="4"/>
  <c r="AE11" i="4"/>
  <c r="AD11" i="4"/>
  <c r="AC11" i="4"/>
  <c r="AB11" i="4"/>
  <c r="AA11" i="4"/>
  <c r="Z11" i="4"/>
  <c r="Y11" i="4"/>
  <c r="X11" i="4"/>
  <c r="W11" i="4"/>
  <c r="AE10" i="4"/>
  <c r="AD10" i="4"/>
  <c r="AC10" i="4"/>
  <c r="AB10" i="4"/>
  <c r="AA10" i="4"/>
  <c r="Z10" i="4"/>
  <c r="Y10" i="4"/>
  <c r="X10" i="4"/>
  <c r="W10" i="4"/>
  <c r="AE9" i="4"/>
  <c r="AD9" i="4"/>
  <c r="AC9" i="4"/>
  <c r="AB9" i="4"/>
  <c r="AA9" i="4"/>
  <c r="Z9" i="4"/>
  <c r="Y9" i="4"/>
  <c r="X9" i="4"/>
  <c r="W9" i="4"/>
  <c r="AE8" i="4"/>
  <c r="AD8" i="4"/>
  <c r="AC8" i="4"/>
  <c r="AB8" i="4"/>
  <c r="AA8" i="4"/>
  <c r="Z8" i="4"/>
  <c r="Y8" i="4"/>
  <c r="X8" i="4"/>
  <c r="W8" i="4"/>
  <c r="AE7" i="4"/>
  <c r="AD7" i="4"/>
  <c r="AC7" i="4"/>
  <c r="AB7" i="4"/>
  <c r="AA7" i="4"/>
  <c r="Z7" i="4"/>
  <c r="Y7" i="4"/>
  <c r="X7" i="4"/>
  <c r="W7" i="4"/>
  <c r="AE6" i="4"/>
  <c r="AD6" i="4"/>
  <c r="AC6" i="4"/>
  <c r="AB6" i="4"/>
  <c r="AA6" i="4"/>
  <c r="Z6" i="4"/>
  <c r="Y6" i="4"/>
  <c r="X6" i="4"/>
  <c r="W6" i="4"/>
  <c r="AE5" i="4"/>
  <c r="AD5" i="4"/>
  <c r="AC5" i="4"/>
  <c r="AB5" i="4"/>
  <c r="AA5" i="4"/>
  <c r="Z5" i="4"/>
  <c r="Y5" i="4"/>
  <c r="X5" i="4"/>
  <c r="W5" i="4"/>
  <c r="AE4" i="4"/>
  <c r="AD4" i="4"/>
  <c r="AC4" i="4"/>
  <c r="AB4" i="4"/>
  <c r="AA4" i="4"/>
  <c r="Z4" i="4"/>
  <c r="Y4" i="4"/>
  <c r="X4" i="4"/>
  <c r="W4" i="4"/>
  <c r="AE3" i="4"/>
  <c r="AD3" i="4"/>
  <c r="AC3" i="4"/>
  <c r="AB3" i="4"/>
  <c r="AA3" i="4"/>
  <c r="Z3" i="4"/>
  <c r="Y3" i="4"/>
  <c r="X3" i="4"/>
  <c r="W3" i="4"/>
  <c r="AE25" i="3"/>
  <c r="AD25" i="3"/>
  <c r="AC25" i="3"/>
  <c r="AB25" i="3"/>
  <c r="AA25" i="3"/>
  <c r="Z25" i="3"/>
  <c r="Y25" i="3"/>
  <c r="X25" i="3"/>
  <c r="W25" i="3"/>
  <c r="AE24" i="3"/>
  <c r="AD24" i="3"/>
  <c r="AC24" i="3"/>
  <c r="AB24" i="3"/>
  <c r="AA24" i="3"/>
  <c r="Z24" i="3"/>
  <c r="Y24" i="3"/>
  <c r="X24" i="3"/>
  <c r="W24" i="3"/>
  <c r="AE23" i="3"/>
  <c r="AD23" i="3"/>
  <c r="AC23" i="3"/>
  <c r="AB23" i="3"/>
  <c r="AA23" i="3"/>
  <c r="Z23" i="3"/>
  <c r="Y23" i="3"/>
  <c r="X23" i="3"/>
  <c r="W23" i="3"/>
  <c r="AE22" i="3"/>
  <c r="AD22" i="3"/>
  <c r="AC22" i="3"/>
  <c r="AB22" i="3"/>
  <c r="AA22" i="3"/>
  <c r="Z22" i="3"/>
  <c r="Y22" i="3"/>
  <c r="X22" i="3"/>
  <c r="W22" i="3"/>
  <c r="AE21" i="3"/>
  <c r="AD21" i="3"/>
  <c r="AC21" i="3"/>
  <c r="AB21" i="3"/>
  <c r="AA21" i="3"/>
  <c r="Z21" i="3"/>
  <c r="Y21" i="3"/>
  <c r="X21" i="3"/>
  <c r="W21" i="3"/>
  <c r="AE20" i="3"/>
  <c r="AD20" i="3"/>
  <c r="AC20" i="3"/>
  <c r="AB20" i="3"/>
  <c r="AA20" i="3"/>
  <c r="Z20" i="3"/>
  <c r="Y20" i="3"/>
  <c r="X20" i="3"/>
  <c r="W20" i="3"/>
  <c r="AE19" i="3"/>
  <c r="AD19" i="3"/>
  <c r="AC19" i="3"/>
  <c r="AB19" i="3"/>
  <c r="AA19" i="3"/>
  <c r="Z19" i="3"/>
  <c r="Y19" i="3"/>
  <c r="X19" i="3"/>
  <c r="W19" i="3"/>
  <c r="AE18" i="3"/>
  <c r="AD18" i="3"/>
  <c r="AC18" i="3"/>
  <c r="AB18" i="3"/>
  <c r="AA18" i="3"/>
  <c r="Z18" i="3"/>
  <c r="Y18" i="3"/>
  <c r="X18" i="3"/>
  <c r="W18" i="3"/>
  <c r="AE17" i="3"/>
  <c r="AD17" i="3"/>
  <c r="AC17" i="3"/>
  <c r="AB17" i="3"/>
  <c r="AA17" i="3"/>
  <c r="Z17" i="3"/>
  <c r="Y17" i="3"/>
  <c r="X17" i="3"/>
  <c r="W17" i="3"/>
  <c r="AE16" i="3"/>
  <c r="AD16" i="3"/>
  <c r="AC16" i="3"/>
  <c r="AB16" i="3"/>
  <c r="AA16" i="3"/>
  <c r="Z16" i="3"/>
  <c r="Y16" i="3"/>
  <c r="X16" i="3"/>
  <c r="W16" i="3"/>
  <c r="AE15" i="3"/>
  <c r="AD15" i="3"/>
  <c r="AC15" i="3"/>
  <c r="AB15" i="3"/>
  <c r="AA15" i="3"/>
  <c r="Z15" i="3"/>
  <c r="Y15" i="3"/>
  <c r="X15" i="3"/>
  <c r="W15" i="3"/>
  <c r="AE14" i="3"/>
  <c r="AD14" i="3"/>
  <c r="AC14" i="3"/>
  <c r="AB14" i="3"/>
  <c r="AA14" i="3"/>
  <c r="Z14" i="3"/>
  <c r="Y14" i="3"/>
  <c r="X14" i="3"/>
  <c r="W14" i="3"/>
  <c r="AE13" i="3"/>
  <c r="AD13" i="3"/>
  <c r="AC13" i="3"/>
  <c r="AB13" i="3"/>
  <c r="AA13" i="3"/>
  <c r="Z13" i="3"/>
  <c r="Y13" i="3"/>
  <c r="X13" i="3"/>
  <c r="W13" i="3"/>
  <c r="AE12" i="3"/>
  <c r="AD12" i="3"/>
  <c r="AC12" i="3"/>
  <c r="AB12" i="3"/>
  <c r="AA12" i="3"/>
  <c r="Z12" i="3"/>
  <c r="Y12" i="3"/>
  <c r="X12" i="3"/>
  <c r="W12" i="3"/>
  <c r="AE11" i="3"/>
  <c r="AD11" i="3"/>
  <c r="AC11" i="3"/>
  <c r="AB11" i="3"/>
  <c r="AA11" i="3"/>
  <c r="Z11" i="3"/>
  <c r="Y11" i="3"/>
  <c r="X11" i="3"/>
  <c r="W11" i="3"/>
  <c r="AE10" i="3"/>
  <c r="AD10" i="3"/>
  <c r="AC10" i="3"/>
  <c r="AB10" i="3"/>
  <c r="AA10" i="3"/>
  <c r="Z10" i="3"/>
  <c r="Y10" i="3"/>
  <c r="X10" i="3"/>
  <c r="W10" i="3"/>
  <c r="AE9" i="3"/>
  <c r="AD9" i="3"/>
  <c r="AC9" i="3"/>
  <c r="AB9" i="3"/>
  <c r="AA9" i="3"/>
  <c r="Z9" i="3"/>
  <c r="Y9" i="3"/>
  <c r="X9" i="3"/>
  <c r="W9" i="3"/>
  <c r="AE8" i="3"/>
  <c r="AD8" i="3"/>
  <c r="AC8" i="3"/>
  <c r="AB8" i="3"/>
  <c r="AA8" i="3"/>
  <c r="Z8" i="3"/>
  <c r="Y8" i="3"/>
  <c r="X8" i="3"/>
  <c r="W8" i="3"/>
  <c r="AE7" i="3"/>
  <c r="AD7" i="3"/>
  <c r="AC7" i="3"/>
  <c r="AB7" i="3"/>
  <c r="AA7" i="3"/>
  <c r="Z7" i="3"/>
  <c r="Y7" i="3"/>
  <c r="X7" i="3"/>
  <c r="W7" i="3"/>
  <c r="AE6" i="3"/>
  <c r="AD6" i="3"/>
  <c r="AC6" i="3"/>
  <c r="AB6" i="3"/>
  <c r="AA6" i="3"/>
  <c r="Z6" i="3"/>
  <c r="Y6" i="3"/>
  <c r="X6" i="3"/>
  <c r="W6" i="3"/>
  <c r="AE5" i="3"/>
  <c r="AD5" i="3"/>
  <c r="AC5" i="3"/>
  <c r="AB5" i="3"/>
  <c r="AA5" i="3"/>
  <c r="Z5" i="3"/>
  <c r="Y5" i="3"/>
  <c r="X5" i="3"/>
  <c r="W5" i="3"/>
  <c r="AE4" i="3"/>
  <c r="AD4" i="3"/>
  <c r="AC4" i="3"/>
  <c r="AB4" i="3"/>
  <c r="AA4" i="3"/>
  <c r="Z4" i="3"/>
  <c r="Y4" i="3"/>
  <c r="X4" i="3"/>
  <c r="W4" i="3"/>
  <c r="AE3" i="3"/>
  <c r="AD3" i="3"/>
  <c r="AC3" i="3"/>
  <c r="AB3" i="3"/>
  <c r="AA3" i="3"/>
  <c r="Z3" i="3"/>
  <c r="Y3" i="3"/>
  <c r="X3" i="3"/>
  <c r="W3" i="3"/>
  <c r="V25" i="1"/>
  <c r="T25" i="1"/>
  <c r="S25" i="1"/>
  <c r="R25" i="1"/>
  <c r="N25" i="1"/>
  <c r="U24" i="1"/>
  <c r="T24" i="1"/>
  <c r="S24" i="1"/>
  <c r="O24" i="1"/>
  <c r="N24" i="1"/>
  <c r="V23" i="1"/>
  <c r="U23" i="1"/>
  <c r="T23" i="1"/>
  <c r="P23" i="1"/>
  <c r="N23" i="1"/>
  <c r="V22" i="1"/>
  <c r="Q22" i="1"/>
  <c r="O22" i="1"/>
  <c r="N22" i="1"/>
  <c r="V21" i="1"/>
  <c r="R21" i="1"/>
  <c r="P21" i="1"/>
  <c r="O21" i="1"/>
  <c r="S20" i="1"/>
  <c r="R20" i="1"/>
  <c r="Q20" i="1"/>
  <c r="P20" i="1"/>
  <c r="T19" i="1"/>
  <c r="Q19" i="1"/>
  <c r="P19" i="1"/>
  <c r="U18" i="1"/>
  <c r="T18" i="1"/>
  <c r="R18" i="1"/>
  <c r="Q18" i="1"/>
  <c r="V17" i="1"/>
  <c r="T17" i="1"/>
  <c r="S17" i="1"/>
  <c r="N17" i="1"/>
  <c r="V16" i="1"/>
  <c r="T16" i="1"/>
  <c r="S16" i="1"/>
  <c r="O16" i="1"/>
  <c r="U15" i="1"/>
  <c r="T15" i="1"/>
  <c r="P15" i="1"/>
  <c r="O15" i="1"/>
  <c r="N15" i="1"/>
  <c r="V14" i="1"/>
  <c r="U14" i="1"/>
  <c r="Q14" i="1"/>
  <c r="P14" i="1"/>
  <c r="O14" i="1"/>
  <c r="N14" i="1"/>
  <c r="V13" i="1"/>
  <c r="R13" i="1"/>
  <c r="P13" i="1"/>
  <c r="O13" i="1"/>
  <c r="S12" i="1"/>
  <c r="R12" i="1"/>
  <c r="Q12" i="1"/>
  <c r="P12" i="1"/>
  <c r="O12" i="1"/>
  <c r="T11" i="1"/>
  <c r="Q11" i="1"/>
  <c r="U10" i="1"/>
  <c r="S10" i="1"/>
  <c r="R10" i="1"/>
  <c r="V9" i="1"/>
  <c r="S9" i="1"/>
  <c r="R9" i="1"/>
  <c r="N9" i="1"/>
  <c r="T8" i="1"/>
  <c r="O8" i="1"/>
  <c r="V7" i="1"/>
  <c r="U7" i="1"/>
  <c r="T7" i="1"/>
  <c r="P7" i="1"/>
  <c r="O7" i="1"/>
  <c r="N7" i="1"/>
  <c r="V6" i="1"/>
  <c r="Q6" i="1"/>
  <c r="P6" i="1"/>
  <c r="O6" i="1"/>
  <c r="N6" i="1"/>
  <c r="R5" i="1"/>
  <c r="P5" i="1"/>
  <c r="O5" i="1"/>
  <c r="S4" i="1"/>
  <c r="R4" i="1"/>
  <c r="P4" i="1"/>
  <c r="T3" i="1"/>
  <c r="R3" i="1"/>
  <c r="Q3" i="1"/>
  <c r="W25" i="2"/>
  <c r="V25" i="2"/>
  <c r="U25" i="2"/>
  <c r="T25" i="2"/>
  <c r="S25" i="2"/>
  <c r="O25" i="2"/>
  <c r="V24" i="2"/>
  <c r="U24" i="2"/>
  <c r="T24" i="2"/>
  <c r="P24" i="2"/>
  <c r="O24" i="2"/>
  <c r="W23" i="2"/>
  <c r="V23" i="2"/>
  <c r="U23" i="2"/>
  <c r="Q23" i="2"/>
  <c r="P23" i="2"/>
  <c r="O23" i="2"/>
  <c r="W22" i="2"/>
  <c r="V22" i="2"/>
  <c r="U22" i="2"/>
  <c r="R22" i="2"/>
  <c r="P22" i="2"/>
  <c r="O22" i="2"/>
  <c r="W21" i="2"/>
  <c r="S21" i="2"/>
  <c r="R21" i="2"/>
  <c r="Q21" i="2"/>
  <c r="P21" i="2"/>
  <c r="O21" i="2"/>
  <c r="T20" i="2"/>
  <c r="S20" i="2"/>
  <c r="R20" i="2"/>
  <c r="Q20" i="2"/>
  <c r="P20" i="2"/>
  <c r="U19" i="2"/>
  <c r="R19" i="2"/>
  <c r="Q19" i="2"/>
  <c r="V18" i="2"/>
  <c r="S18" i="2"/>
  <c r="R18" i="2"/>
  <c r="W17" i="2"/>
  <c r="U17" i="2"/>
  <c r="T17" i="2"/>
  <c r="S17" i="2"/>
  <c r="O17" i="2"/>
  <c r="W16" i="2"/>
  <c r="V16" i="2"/>
  <c r="U16" i="2"/>
  <c r="T16" i="2"/>
  <c r="S16" i="2"/>
  <c r="P16" i="2"/>
  <c r="O16" i="2"/>
  <c r="W15" i="2"/>
  <c r="V15" i="2"/>
  <c r="U15" i="2"/>
  <c r="Q15" i="2"/>
  <c r="W14" i="2"/>
  <c r="V14" i="2"/>
  <c r="R14" i="2"/>
  <c r="Q14" i="2"/>
  <c r="P14" i="2"/>
  <c r="O14" i="2"/>
  <c r="W13" i="2"/>
  <c r="S13" i="2"/>
  <c r="R13" i="2"/>
  <c r="Q13" i="2"/>
  <c r="P13" i="2"/>
  <c r="O13" i="2"/>
  <c r="T12" i="2"/>
  <c r="Q12" i="2"/>
  <c r="P12" i="2"/>
  <c r="U11" i="2"/>
  <c r="T11" i="2"/>
  <c r="S11" i="2"/>
  <c r="R11" i="2"/>
  <c r="V10" i="2"/>
  <c r="T10" i="2"/>
  <c r="S10" i="2"/>
  <c r="R10" i="2"/>
  <c r="Q10" i="2"/>
  <c r="W9" i="2"/>
  <c r="V9" i="2"/>
  <c r="U9" i="2"/>
  <c r="T9" i="2"/>
  <c r="O9" i="2"/>
  <c r="U8" i="2"/>
  <c r="T8" i="2"/>
  <c r="P8" i="2"/>
  <c r="W7" i="2"/>
  <c r="V7" i="2"/>
  <c r="Q7" i="2"/>
  <c r="O7" i="2"/>
  <c r="W6" i="2"/>
  <c r="V6" i="2"/>
  <c r="U6" i="2"/>
  <c r="R6" i="2"/>
  <c r="Q6" i="2"/>
  <c r="P6" i="2"/>
  <c r="O6" i="2"/>
  <c r="W5" i="2"/>
  <c r="V5" i="2"/>
  <c r="S5" i="2"/>
  <c r="P5" i="2"/>
  <c r="T4" i="2"/>
  <c r="R4" i="2"/>
  <c r="Q4" i="2"/>
  <c r="U3" i="2"/>
  <c r="S3" i="2"/>
  <c r="Q3" i="2"/>
  <c r="P3" i="2"/>
  <c r="M25" i="2"/>
  <c r="L25" i="2"/>
  <c r="K25" i="2"/>
  <c r="J25" i="2"/>
  <c r="I25" i="2"/>
  <c r="E25" i="2"/>
  <c r="M24" i="2"/>
  <c r="L24" i="2"/>
  <c r="K24" i="2"/>
  <c r="J24" i="2"/>
  <c r="F24" i="2"/>
  <c r="E24" i="2"/>
  <c r="M23" i="2"/>
  <c r="L23" i="2"/>
  <c r="K23" i="2"/>
  <c r="G23" i="2"/>
  <c r="F23" i="2"/>
  <c r="E23" i="2"/>
  <c r="M22" i="2"/>
  <c r="L22" i="2"/>
  <c r="H22" i="2"/>
  <c r="G22" i="2"/>
  <c r="F22" i="2"/>
  <c r="E22" i="2"/>
  <c r="M21" i="2"/>
  <c r="I21" i="2"/>
  <c r="H21" i="2"/>
  <c r="G21" i="2"/>
  <c r="F21" i="2"/>
  <c r="E21" i="2"/>
  <c r="J20" i="2"/>
  <c r="I20" i="2"/>
  <c r="H20" i="2"/>
  <c r="G20" i="2"/>
  <c r="F20" i="2"/>
  <c r="K19" i="2"/>
  <c r="J19" i="2"/>
  <c r="I19" i="2"/>
  <c r="H19" i="2"/>
  <c r="G19" i="2"/>
  <c r="L18" i="2"/>
  <c r="K18" i="2"/>
  <c r="J18" i="2"/>
  <c r="I18" i="2"/>
  <c r="H18" i="2"/>
  <c r="G18" i="2"/>
  <c r="M17" i="2"/>
  <c r="L17" i="2"/>
  <c r="K17" i="2"/>
  <c r="J17" i="2"/>
  <c r="I17" i="2"/>
  <c r="E17" i="2"/>
  <c r="M16" i="2"/>
  <c r="L16" i="2"/>
  <c r="K16" i="2"/>
  <c r="J16" i="2"/>
  <c r="F16" i="2"/>
  <c r="E16" i="2"/>
  <c r="M15" i="2"/>
  <c r="L15" i="2"/>
  <c r="K15" i="2"/>
  <c r="G15" i="2"/>
  <c r="F15" i="2"/>
  <c r="M14" i="2"/>
  <c r="L14" i="2"/>
  <c r="H14" i="2"/>
  <c r="G14" i="2"/>
  <c r="F14" i="2"/>
  <c r="E14" i="2"/>
  <c r="M13" i="2"/>
  <c r="I13" i="2"/>
  <c r="H13" i="2"/>
  <c r="G13" i="2"/>
  <c r="F13" i="2"/>
  <c r="E13" i="2"/>
  <c r="J12" i="2"/>
  <c r="I12" i="2"/>
  <c r="G12" i="2"/>
  <c r="F12" i="2"/>
  <c r="K11" i="2"/>
  <c r="J11" i="2"/>
  <c r="H11" i="2"/>
  <c r="L10" i="2"/>
  <c r="K10" i="2"/>
  <c r="J10" i="2"/>
  <c r="I10" i="2"/>
  <c r="M9" i="2"/>
  <c r="L9" i="2"/>
  <c r="K9" i="2"/>
  <c r="J9" i="2"/>
  <c r="I9" i="2"/>
  <c r="E9" i="2"/>
  <c r="M8" i="2"/>
  <c r="K8" i="2"/>
  <c r="F8" i="2"/>
  <c r="E8" i="2"/>
  <c r="M7" i="2"/>
  <c r="L7" i="2"/>
  <c r="K7" i="2"/>
  <c r="G7" i="2"/>
  <c r="F7" i="2"/>
  <c r="E7" i="2"/>
  <c r="M6" i="2"/>
  <c r="L6" i="2"/>
  <c r="K6" i="2"/>
  <c r="H6" i="2"/>
  <c r="G6" i="2"/>
  <c r="F6" i="2"/>
  <c r="E6" i="2"/>
  <c r="I5" i="2"/>
  <c r="H5" i="2"/>
  <c r="F5" i="2"/>
  <c r="E5" i="2"/>
  <c r="J4" i="2"/>
  <c r="I4" i="2"/>
  <c r="H4" i="2"/>
  <c r="G4" i="2"/>
  <c r="F4" i="2"/>
  <c r="K3" i="2"/>
  <c r="I3" i="2"/>
  <c r="G3" i="2"/>
  <c r="N25" i="2"/>
  <c r="D25" i="2"/>
  <c r="N24" i="2"/>
  <c r="D24" i="2"/>
  <c r="N23" i="2"/>
  <c r="D23" i="2"/>
  <c r="N22" i="2"/>
  <c r="D22" i="2"/>
  <c r="N21" i="2"/>
  <c r="D21" i="2"/>
  <c r="N20" i="2"/>
  <c r="D20" i="2"/>
  <c r="N19" i="2"/>
  <c r="D19" i="2"/>
  <c r="N18" i="2"/>
  <c r="D18" i="2"/>
  <c r="N17" i="2"/>
  <c r="D17" i="2"/>
  <c r="N16" i="2"/>
  <c r="D16" i="2"/>
  <c r="N15" i="2"/>
  <c r="D15" i="2"/>
  <c r="N14" i="2"/>
  <c r="D14" i="2"/>
  <c r="N13" i="2"/>
  <c r="D13" i="2"/>
  <c r="N12" i="2"/>
  <c r="D12" i="2"/>
  <c r="N11" i="2"/>
  <c r="D11" i="2"/>
  <c r="N10" i="2"/>
  <c r="D10" i="2"/>
  <c r="N9" i="2"/>
  <c r="D9" i="2"/>
  <c r="N8" i="2"/>
  <c r="D8" i="2"/>
  <c r="N7" i="2"/>
  <c r="D7" i="2"/>
  <c r="N6" i="2"/>
  <c r="D6" i="2"/>
  <c r="N5" i="2"/>
  <c r="D5" i="2"/>
  <c r="N4" i="2"/>
  <c r="D4" i="2"/>
  <c r="N3" i="2"/>
  <c r="D3" i="2"/>
  <c r="M25" i="1"/>
  <c r="L25" i="1"/>
  <c r="K25" i="1"/>
  <c r="J25" i="1"/>
  <c r="I25" i="1"/>
  <c r="H25" i="1"/>
  <c r="E25" i="1"/>
  <c r="D25" i="1"/>
  <c r="M24" i="1"/>
  <c r="L24" i="1"/>
  <c r="K24" i="1"/>
  <c r="J24" i="1"/>
  <c r="I24" i="1"/>
  <c r="F24" i="1"/>
  <c r="E24" i="1"/>
  <c r="D24" i="1"/>
  <c r="M23" i="1"/>
  <c r="L23" i="1"/>
  <c r="K23" i="1"/>
  <c r="J23" i="1"/>
  <c r="G23" i="1"/>
  <c r="F23" i="1"/>
  <c r="E23" i="1"/>
  <c r="D23" i="1"/>
  <c r="M22" i="1"/>
  <c r="L22" i="1"/>
  <c r="K22" i="1"/>
  <c r="H22" i="1"/>
  <c r="G22" i="1"/>
  <c r="F22" i="1"/>
  <c r="E22" i="1"/>
  <c r="D22" i="1"/>
  <c r="M21" i="1"/>
  <c r="L21" i="1"/>
  <c r="I21" i="1"/>
  <c r="H21" i="1"/>
  <c r="G21" i="1"/>
  <c r="F21" i="1"/>
  <c r="E21" i="1"/>
  <c r="D21" i="1"/>
  <c r="M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D19" i="1"/>
  <c r="L18" i="1"/>
  <c r="K18" i="1"/>
  <c r="J18" i="1"/>
  <c r="I18" i="1"/>
  <c r="H18" i="1"/>
  <c r="G18" i="1"/>
  <c r="D18" i="1"/>
  <c r="M17" i="1"/>
  <c r="L17" i="1"/>
  <c r="K17" i="1"/>
  <c r="J17" i="1"/>
  <c r="I17" i="1"/>
  <c r="H17" i="1"/>
  <c r="E17" i="1"/>
  <c r="D17" i="1"/>
  <c r="M16" i="1"/>
  <c r="L16" i="1"/>
  <c r="K16" i="1"/>
  <c r="J16" i="1"/>
  <c r="I16" i="1"/>
  <c r="F16" i="1"/>
  <c r="E16" i="1"/>
  <c r="D16" i="1"/>
  <c r="M15" i="1"/>
  <c r="L15" i="1"/>
  <c r="K15" i="1"/>
  <c r="J15" i="1"/>
  <c r="G15" i="1"/>
  <c r="F15" i="1"/>
  <c r="E15" i="1"/>
  <c r="D15" i="1"/>
  <c r="M14" i="1"/>
  <c r="L14" i="1"/>
  <c r="K14" i="1"/>
  <c r="H14" i="1"/>
  <c r="G14" i="1"/>
  <c r="F14" i="1"/>
  <c r="E14" i="1"/>
  <c r="D14" i="1"/>
  <c r="M13" i="1"/>
  <c r="L13" i="1"/>
  <c r="I13" i="1"/>
  <c r="H13" i="1"/>
  <c r="G13" i="1"/>
  <c r="F13" i="1"/>
  <c r="E13" i="1"/>
  <c r="D13" i="1"/>
  <c r="M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D11" i="1"/>
  <c r="L10" i="1"/>
  <c r="K10" i="1"/>
  <c r="J10" i="1"/>
  <c r="I10" i="1"/>
  <c r="H10" i="1"/>
  <c r="G10" i="1"/>
  <c r="D10" i="1"/>
  <c r="M9" i="1"/>
  <c r="L9" i="1"/>
  <c r="K9" i="1"/>
  <c r="J9" i="1"/>
  <c r="I9" i="1"/>
  <c r="H9" i="1"/>
  <c r="E9" i="1"/>
  <c r="D9" i="1"/>
  <c r="M8" i="1"/>
  <c r="L8" i="1"/>
  <c r="K8" i="1"/>
  <c r="J8" i="1"/>
  <c r="I8" i="1"/>
  <c r="F8" i="1"/>
  <c r="E8" i="1"/>
  <c r="D8" i="1"/>
  <c r="M7" i="1"/>
  <c r="L7" i="1"/>
  <c r="K7" i="1"/>
  <c r="J7" i="1"/>
  <c r="G7" i="1"/>
  <c r="F7" i="1"/>
  <c r="E7" i="1"/>
  <c r="D7" i="1"/>
  <c r="M6" i="1"/>
  <c r="L6" i="1"/>
  <c r="K6" i="1"/>
  <c r="H6" i="1"/>
  <c r="G6" i="1"/>
  <c r="F6" i="1"/>
  <c r="E6" i="1"/>
  <c r="D6" i="1"/>
  <c r="M5" i="1"/>
  <c r="L5" i="1"/>
  <c r="I5" i="1"/>
  <c r="H5" i="1"/>
  <c r="G5" i="1"/>
  <c r="F5" i="1"/>
  <c r="E5" i="1"/>
  <c r="D5" i="1"/>
  <c r="M4" i="1"/>
  <c r="J4" i="1"/>
  <c r="I4" i="1"/>
  <c r="H4" i="1"/>
  <c r="G4" i="1"/>
  <c r="F4" i="1"/>
  <c r="E4" i="1"/>
  <c r="D4" i="1"/>
  <c r="K3" i="1"/>
  <c r="J3" i="1"/>
  <c r="I3" i="1"/>
  <c r="H3" i="1"/>
  <c r="G3" i="1"/>
  <c r="F3" i="1"/>
  <c r="D3" i="1"/>
  <c r="Q4" i="1" l="1"/>
  <c r="Q5" i="2"/>
  <c r="U8" i="1"/>
  <c r="T9" i="1"/>
  <c r="R11" i="1"/>
  <c r="R12" i="2"/>
  <c r="O15" i="2"/>
  <c r="V15" i="1"/>
  <c r="U16" i="1"/>
  <c r="S18" i="1"/>
  <c r="R19" i="1"/>
  <c r="R9" i="2"/>
  <c r="N5" i="1"/>
  <c r="J8" i="2"/>
  <c r="Q11" i="2"/>
  <c r="P11" i="1"/>
  <c r="T22" i="2"/>
  <c r="U4" i="2"/>
  <c r="V19" i="2"/>
  <c r="U17" i="1"/>
  <c r="S19" i="1"/>
  <c r="L4" i="2"/>
  <c r="S7" i="2"/>
  <c r="R8" i="2"/>
  <c r="P9" i="1"/>
  <c r="M11" i="2"/>
  <c r="T14" i="2"/>
  <c r="S15" i="2"/>
  <c r="Q16" i="1"/>
  <c r="M19" i="2"/>
  <c r="U21" i="2"/>
  <c r="P9" i="2"/>
  <c r="R5" i="2"/>
  <c r="O8" i="2"/>
  <c r="U10" i="2"/>
  <c r="Q22" i="2"/>
  <c r="W24" i="2"/>
  <c r="V11" i="2"/>
  <c r="W8" i="2"/>
  <c r="T3" i="2"/>
  <c r="K14" i="2"/>
  <c r="M20" i="2"/>
  <c r="S23" i="1"/>
  <c r="M4" i="2"/>
  <c r="H12" i="2"/>
  <c r="W4" i="2"/>
  <c r="S19" i="2"/>
  <c r="O4" i="1"/>
  <c r="E20" i="2"/>
  <c r="J7" i="2"/>
  <c r="L8" i="2"/>
  <c r="I11" i="2"/>
  <c r="E15" i="2"/>
  <c r="V13" i="2"/>
  <c r="T18" i="2"/>
  <c r="G5" i="2"/>
  <c r="V8" i="2"/>
  <c r="J3" i="2"/>
  <c r="S3" i="1"/>
  <c r="R7" i="2"/>
  <c r="V10" i="1"/>
  <c r="Q16" i="2"/>
  <c r="T21" i="2"/>
  <c r="N3" i="1"/>
  <c r="V4" i="2"/>
  <c r="K5" i="2"/>
  <c r="T6" i="2"/>
  <c r="Q9" i="2"/>
  <c r="P10" i="2"/>
  <c r="O11" i="2"/>
  <c r="W11" i="2"/>
  <c r="L12" i="2"/>
  <c r="U13" i="2"/>
  <c r="R16" i="2"/>
  <c r="Q17" i="2"/>
  <c r="P18" i="2"/>
  <c r="E19" i="2"/>
  <c r="W19" i="2"/>
  <c r="V20" i="2"/>
  <c r="R23" i="1"/>
  <c r="Q25" i="2"/>
  <c r="N4" i="1"/>
  <c r="P10" i="1"/>
  <c r="O11" i="1"/>
  <c r="N12" i="1"/>
  <c r="W12" i="2"/>
  <c r="Q17" i="1"/>
  <c r="Q18" i="2"/>
  <c r="R24" i="1"/>
  <c r="T5" i="2"/>
  <c r="O10" i="2"/>
  <c r="T13" i="2"/>
  <c r="O18" i="2"/>
  <c r="U20" i="2"/>
  <c r="S22" i="2"/>
  <c r="Q24" i="2"/>
  <c r="S6" i="2"/>
  <c r="R15" i="2"/>
  <c r="W3" i="2"/>
  <c r="R3" i="2"/>
  <c r="S14" i="2"/>
  <c r="Q8" i="2"/>
  <c r="U12" i="2"/>
  <c r="P17" i="2"/>
  <c r="W18" i="2"/>
  <c r="R23" i="2"/>
  <c r="P25" i="2"/>
  <c r="U5" i="2"/>
  <c r="V12" i="2"/>
  <c r="N18" i="1"/>
  <c r="P17" i="1"/>
  <c r="O19" i="2"/>
  <c r="O10" i="1"/>
  <c r="O4" i="2"/>
  <c r="P11" i="2"/>
  <c r="S24" i="2"/>
  <c r="S23" i="2"/>
  <c r="H3" i="2"/>
  <c r="O25" i="1"/>
  <c r="Q7" i="1"/>
  <c r="N10" i="1"/>
  <c r="R14" i="1"/>
  <c r="U19" i="1"/>
  <c r="P24" i="1"/>
  <c r="U4" i="1"/>
  <c r="T5" i="1"/>
  <c r="J6" i="2"/>
  <c r="I7" i="2"/>
  <c r="H8" i="2"/>
  <c r="G9" i="2"/>
  <c r="F10" i="2"/>
  <c r="N11" i="1"/>
  <c r="V11" i="1"/>
  <c r="U12" i="1"/>
  <c r="K13" i="2"/>
  <c r="J14" i="2"/>
  <c r="I15" i="2"/>
  <c r="H16" i="2"/>
  <c r="G17" i="2"/>
  <c r="O18" i="1"/>
  <c r="N19" i="1"/>
  <c r="V19" i="1"/>
  <c r="L20" i="2"/>
  <c r="K21" i="2"/>
  <c r="J22" i="2"/>
  <c r="I23" i="2"/>
  <c r="R24" i="2"/>
  <c r="P25" i="1"/>
  <c r="T4" i="1"/>
  <c r="P8" i="1"/>
  <c r="T12" i="1"/>
  <c r="P16" i="1"/>
  <c r="T20" i="1"/>
  <c r="R22" i="1"/>
  <c r="U5" i="1"/>
  <c r="T6" i="1"/>
  <c r="S7" i="1"/>
  <c r="I8" i="2"/>
  <c r="H9" i="2"/>
  <c r="G10" i="2"/>
  <c r="V12" i="1"/>
  <c r="U13" i="1"/>
  <c r="T14" i="1"/>
  <c r="J15" i="2"/>
  <c r="I16" i="2"/>
  <c r="H17" i="2"/>
  <c r="O19" i="1"/>
  <c r="N20" i="1"/>
  <c r="V20" i="1"/>
  <c r="U21" i="1"/>
  <c r="K22" i="2"/>
  <c r="J23" i="2"/>
  <c r="I24" i="2"/>
  <c r="H25" i="2"/>
  <c r="R6" i="1"/>
  <c r="U11" i="1"/>
  <c r="Q15" i="1"/>
  <c r="V18" i="1"/>
  <c r="Q23" i="1"/>
  <c r="M3" i="2"/>
  <c r="E3" i="2"/>
  <c r="U3" i="1"/>
  <c r="S5" i="1"/>
  <c r="O9" i="1"/>
  <c r="S13" i="1"/>
  <c r="O17" i="1"/>
  <c r="S21" i="1"/>
  <c r="W10" i="2"/>
  <c r="Q24" i="1"/>
  <c r="Q8" i="1"/>
  <c r="R15" i="1"/>
  <c r="S22" i="1"/>
  <c r="E11" i="2"/>
  <c r="H24" i="2"/>
  <c r="R7" i="1"/>
  <c r="R8" i="1"/>
  <c r="S14" i="1"/>
  <c r="S15" i="1"/>
  <c r="T21" i="1"/>
  <c r="T22" i="1"/>
  <c r="G25" i="2"/>
  <c r="S6" i="1"/>
  <c r="T13" i="1"/>
  <c r="U20" i="1"/>
  <c r="F18" i="2"/>
  <c r="I6" i="2"/>
  <c r="F9" i="2"/>
  <c r="M10" i="2"/>
  <c r="J13" i="2"/>
  <c r="G16" i="2"/>
  <c r="M18" i="2"/>
  <c r="K20" i="2"/>
  <c r="H23" i="2"/>
  <c r="F25" i="2"/>
  <c r="L3" i="2"/>
  <c r="J5" i="2"/>
  <c r="G8" i="2"/>
  <c r="L11" i="2"/>
  <c r="I14" i="2"/>
  <c r="F17" i="2"/>
  <c r="L19" i="2"/>
  <c r="J21" i="2"/>
  <c r="G24" i="2"/>
  <c r="K4" i="2"/>
  <c r="H7" i="2"/>
  <c r="E10" i="2"/>
  <c r="K12" i="2"/>
  <c r="H15" i="2"/>
  <c r="E18" i="2"/>
  <c r="I22" i="2"/>
</calcChain>
</file>

<file path=xl/sharedStrings.xml><?xml version="1.0" encoding="utf-8"?>
<sst xmlns="http://schemas.openxmlformats.org/spreadsheetml/2006/main" count="541" uniqueCount="55">
  <si>
    <t>Code Gen</t>
  </si>
  <si>
    <t>No.</t>
  </si>
  <si>
    <t>Ground Truth</t>
  </si>
  <si>
    <t>TED</t>
  </si>
  <si>
    <t>Tokens</t>
  </si>
  <si>
    <t>LOC</t>
  </si>
  <si>
    <t>nSLOC</t>
  </si>
  <si>
    <t>Cyclomatic Complexity</t>
  </si>
  <si>
    <t>Coupling</t>
  </si>
  <si>
    <t>Cohesion</t>
  </si>
  <si>
    <t>Maintainability Index</t>
  </si>
  <si>
    <t>Comment Density</t>
  </si>
  <si>
    <t>Comment Lines</t>
  </si>
  <si>
    <t>NFLPlayerContract.sol</t>
  </si>
  <si>
    <t>MedicalInsurance.sol</t>
  </si>
  <si>
    <t>CruiseBooking.sol</t>
  </si>
  <si>
    <t>VideoGame.sol</t>
  </si>
  <si>
    <t>DecentralizedVoting.sol</t>
  </si>
  <si>
    <t>CrowdFunding.sol</t>
  </si>
  <si>
    <t>SubscriptionService.sol</t>
  </si>
  <si>
    <t>IdentityVerification.sol</t>
  </si>
  <si>
    <t>Delega3.sol</t>
  </si>
  <si>
    <t>shipments.sol</t>
  </si>
  <si>
    <t>marks.sol</t>
  </si>
  <si>
    <t>charity.sol</t>
  </si>
  <si>
    <t>DigitalAllowance.sol</t>
  </si>
  <si>
    <t>DragonEggSupplyChain.sol</t>
  </si>
  <si>
    <t>BeerCoin.sol</t>
  </si>
  <si>
    <t>EnergyTrading.sol</t>
  </si>
  <si>
    <t>Marketplace.sol</t>
  </si>
  <si>
    <t>VariableInterestLoan.sol</t>
  </si>
  <si>
    <t>LotterySystem.sol</t>
  </si>
  <si>
    <t>RentalAgreement.sol</t>
  </si>
  <si>
    <t>carbonBatches.sol</t>
  </si>
  <si>
    <t>scholarship.sol</t>
  </si>
  <si>
    <t>supplyChain.sol</t>
  </si>
  <si>
    <t>TeamContract.sol</t>
  </si>
  <si>
    <t>GameContract.sol</t>
  </si>
  <si>
    <t>Election.sol</t>
  </si>
  <si>
    <t>Crowdfunding.sol</t>
  </si>
  <si>
    <t>DelegationManager.sol</t>
  </si>
  <si>
    <t>OrderShipmentTracking.sol</t>
  </si>
  <si>
    <t>StudentMarksManager.sol</t>
  </si>
  <si>
    <t>CharityFund.sol</t>
  </si>
  <si>
    <t>AllowanceManager.sol</t>
  </si>
  <si>
    <t>DragonEggRegistry.sol</t>
  </si>
  <si>
    <t>JobMarketplace.sol</t>
  </si>
  <si>
    <t>Lottery.sol</t>
  </si>
  <si>
    <t>TokenAuctionPlatform.sol</t>
  </si>
  <si>
    <t>ScholarshipManager.sol</t>
  </si>
  <si>
    <t>SupplyChain.sol</t>
  </si>
  <si>
    <t>Normalized score</t>
  </si>
  <si>
    <t>STD Dev Normalized score</t>
  </si>
  <si>
    <t>MEDIAN Normalized score</t>
  </si>
  <si>
    <t>AVG Normalized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</si>
</sst>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N2" sqref="N2"/>
    </sheetView>
  </sheetViews>
  <sheetFormatPr baseColWidth="10" defaultColWidth="8.83203125" defaultRowHeight="15" x14ac:dyDescent="0.2"/>
  <cols>
    <col min="22" max="22" width="13.1640625" bestFit="1" customWidth="1"/>
  </cols>
  <sheetData>
    <row r="1" spans="1:22" x14ac:dyDescent="0.2">
      <c r="A1" s="1"/>
      <c r="B1" s="1"/>
      <c r="C1" s="1"/>
      <c r="D1" s="1"/>
      <c r="E1" s="5" t="s">
        <v>0</v>
      </c>
      <c r="F1" s="6"/>
      <c r="G1" s="6"/>
      <c r="H1" s="6"/>
      <c r="I1" s="6"/>
      <c r="J1" s="6"/>
      <c r="K1" s="6"/>
      <c r="L1" s="6"/>
      <c r="M1" s="7"/>
      <c r="N1" s="5" t="s">
        <v>54</v>
      </c>
      <c r="O1" s="6"/>
      <c r="P1" s="6"/>
      <c r="Q1" s="6"/>
      <c r="R1" s="6"/>
      <c r="S1" s="6"/>
      <c r="T1" s="6"/>
      <c r="U1" s="6"/>
      <c r="V1" s="7"/>
    </row>
    <row r="2" spans="1:22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</row>
    <row r="3" spans="1:22" x14ac:dyDescent="0.2">
      <c r="A3" s="4">
        <v>0</v>
      </c>
      <c r="B3" s="4" t="s">
        <v>13</v>
      </c>
      <c r="C3" s="4" t="s">
        <v>13</v>
      </c>
      <c r="D3" s="8">
        <f>('Iter. 1'!D3 + 'Iter. 2'!D3 + 'Iter. 3'!D3 + 'Iter. 4'!D3 + 'Iter. 5'!D3)/5</f>
        <v>4.4000000000000004</v>
      </c>
      <c r="E3" s="8">
        <f>('Iter. 1'!N3 + 'Iter. 2'!N3 + 'Iter. 3'!N3 + 'Iter. 4'!N3 + 'Iter. 5'!N3)/5</f>
        <v>738</v>
      </c>
      <c r="F3" s="8">
        <f>('Iter. 1'!O3 + 'Iter. 2'!O3 + 'Iter. 3'!O3 + 'Iter. 4'!O3 + 'Iter. 5'!O3)/5</f>
        <v>112.4</v>
      </c>
      <c r="G3" s="8">
        <f>('Iter. 1'!P3 + 'Iter. 2'!P3 + 'Iter. 3'!P3 + 'Iter. 4'!P3 + 'Iter. 5'!P3)/5</f>
        <v>80.400000000000006</v>
      </c>
      <c r="H3" s="8">
        <f>('Iter. 1'!Q3 + 'Iter. 2'!Q3 + 'Iter. 3'!Q3 + 'Iter. 4'!Q3 + 'Iter. 5'!Q3)/5</f>
        <v>8.1999999999999993</v>
      </c>
      <c r="I3" s="8">
        <f>('Iter. 1'!R3 + 'Iter. 2'!R3 + 'Iter. 3'!R3 + 'Iter. 4'!R3 + 'Iter. 5'!R3)/5</f>
        <v>2</v>
      </c>
      <c r="J3" s="8">
        <f>('Iter. 1'!S3 + 'Iter. 2'!S3 + 'Iter. 3'!S3 + 'Iter. 4'!S3 + 'Iter. 5'!S3)/5</f>
        <v>1</v>
      </c>
      <c r="K3" s="8">
        <f>('Iter. 1'!T3 + 'Iter. 2'!T3 + 'Iter. 3'!T3 + 'Iter. 4'!T3 + 'Iter. 5'!T3)/5</f>
        <v>58.965447450025032</v>
      </c>
      <c r="L3" s="8">
        <f>('Iter. 1'!U3 + 'Iter. 2'!U3 + 'Iter. 3'!U3 + 'Iter. 4'!U3 + 'Iter. 5'!U3)/5</f>
        <v>4.9757258224077443</v>
      </c>
      <c r="M3" s="8">
        <f>('Iter. 1'!V3 + 'Iter. 2'!V3 + 'Iter. 3'!V3 + 'Iter. 4'!V3 + 'Iter. 5'!V3)/5</f>
        <v>5.6</v>
      </c>
      <c r="N3" s="8">
        <f>AVERAGE('Iter. 1'!W3, 'Iter. 2'!W3, 'Iter. 3'!W3, 'Iter. 4'!W3, 'Iter. 5'!W3)</f>
        <v>1.7571428571428573</v>
      </c>
      <c r="O3" s="8">
        <f>AVERAGE('Iter. 1'!X3, 'Iter. 2'!X3, 'Iter. 3'!X3, 'Iter. 4'!X3, 'Iter. 5'!X3)</f>
        <v>1.6057142857142856</v>
      </c>
      <c r="P3" s="8">
        <f>AVERAGE('Iter. 1'!Y3, 'Iter. 2'!Y3, 'Iter. 3'!Y3, 'Iter. 4'!Y3, 'Iter. 5'!Y3)</f>
        <v>1.34</v>
      </c>
      <c r="Q3" s="8">
        <f>AVERAGE('Iter. 1'!Z3, 'Iter. 2'!Z3, 'Iter. 3'!Z3, 'Iter. 4'!Z3, 'Iter. 5'!Z3)</f>
        <v>0.98000000000000009</v>
      </c>
      <c r="R3" s="8">
        <f>AVERAGE('Iter. 1'!AA3, 'Iter. 2'!AA3, 'Iter. 3'!AA3, 'Iter. 4'!AA3, 'Iter. 5'!AA3)</f>
        <v>0.66666666666666663</v>
      </c>
      <c r="S3" s="8">
        <f>AVERAGE('Iter. 1'!AB3, 'Iter. 2'!AB3, 'Iter. 3'!AB3, 'Iter. 4'!AB3, 'Iter. 5'!AB3)</f>
        <v>1</v>
      </c>
      <c r="T3" s="8">
        <f>AVERAGE('Iter. 1'!AC3, 'Iter. 2'!AC3, 'Iter. 3'!AC3, 'Iter. 4'!AC3, 'Iter. 5'!AC3)</f>
        <v>0.84163323167792325</v>
      </c>
      <c r="U3" s="8">
        <f>AVERAGE('Iter. 1'!AD3, 'Iter. 2'!AD3, 'Iter. 3'!AD3, 'Iter. 4'!AD3, 'Iter. 5'!AD3)</f>
        <v>2.0488282798149529</v>
      </c>
      <c r="V3" s="8">
        <f>AVERAGE('Iter. 1'!AE3, 'Iter. 2'!AE3, 'Iter. 3'!AE3, 'Iter. 4'!AE3, 'Iter. 5'!AE3)</f>
        <v>2.8</v>
      </c>
    </row>
    <row r="4" spans="1:22" x14ac:dyDescent="0.2">
      <c r="A4" s="4">
        <v>1</v>
      </c>
      <c r="B4" s="4" t="s">
        <v>14</v>
      </c>
      <c r="C4" s="4" t="s">
        <v>14</v>
      </c>
      <c r="D4" s="8">
        <f>('Iter. 1'!D4 + 'Iter. 2'!D4 + 'Iter. 3'!D4 + 'Iter. 4'!D4 + 'Iter. 5'!D4)/5</f>
        <v>6</v>
      </c>
      <c r="E4" s="8">
        <f>('Iter. 1'!N4 + 'Iter. 2'!N4 + 'Iter. 3'!N4 + 'Iter. 4'!N4 + 'Iter. 5'!N4)/5</f>
        <v>899.8</v>
      </c>
      <c r="F4" s="8">
        <f>('Iter. 1'!O4 + 'Iter. 2'!O4 + 'Iter. 3'!O4 + 'Iter. 4'!O4 + 'Iter. 5'!O4)/5</f>
        <v>122</v>
      </c>
      <c r="G4" s="8">
        <f>('Iter. 1'!P4 + 'Iter. 2'!P4 + 'Iter. 3'!P4 + 'Iter. 4'!P4 + 'Iter. 5'!P4)/5</f>
        <v>74.8</v>
      </c>
      <c r="H4" s="8">
        <f>('Iter. 1'!Q4 + 'Iter. 2'!Q4 + 'Iter. 3'!Q4 + 'Iter. 4'!Q4 + 'Iter. 5'!Q4)/5</f>
        <v>6</v>
      </c>
      <c r="I4" s="8">
        <f>('Iter. 1'!R4 + 'Iter. 2'!R4 + 'Iter. 3'!R4 + 'Iter. 4'!R4 + 'Iter. 5'!R4)/5</f>
        <v>1</v>
      </c>
      <c r="J4" s="8">
        <f>('Iter. 1'!S4 + 'Iter. 2'!S4 + 'Iter. 3'!S4 + 'Iter. 4'!S4 + 'Iter. 5'!S4)/5</f>
        <v>1</v>
      </c>
      <c r="K4" s="8">
        <f>('Iter. 1'!T4 + 'Iter. 2'!T4 + 'Iter. 3'!T4 + 'Iter. 4'!T4 + 'Iter. 5'!T4)/5</f>
        <v>60.525525087679895</v>
      </c>
      <c r="L4" s="8">
        <f>('Iter. 1'!U4 + 'Iter. 2'!U4 + 'Iter. 3'!U4 + 'Iter. 4'!U4 + 'Iter. 5'!U4)/5</f>
        <v>10.47880892822233</v>
      </c>
      <c r="M4" s="8">
        <f>('Iter. 1'!V4 + 'Iter. 2'!V4 + 'Iter. 3'!V4 + 'Iter. 4'!V4 + 'Iter. 5'!V4)/5</f>
        <v>12.8</v>
      </c>
      <c r="N4" s="8">
        <f>AVERAGE('Iter. 1'!W4, 'Iter. 2'!W4, 'Iter. 3'!W4, 'Iter. 4'!W4, 'Iter. 5'!W4)</f>
        <v>1.5302721088435374</v>
      </c>
      <c r="O4" s="8">
        <f>AVERAGE('Iter. 1'!X4, 'Iter. 2'!X4, 'Iter. 3'!X4, 'Iter. 4'!X4, 'Iter. 5'!X4)</f>
        <v>1.4186046511627906</v>
      </c>
      <c r="P4" s="8">
        <f>AVERAGE('Iter. 1'!Y4, 'Iter. 2'!Y4, 'Iter. 3'!Y4, 'Iter. 4'!Y4, 'Iter. 5'!Y4)</f>
        <v>1.1333333333333333</v>
      </c>
      <c r="Q4" s="8">
        <f>AVERAGE('Iter. 1'!Z4, 'Iter. 2'!Z4, 'Iter. 3'!Z4, 'Iter. 4'!Z4, 'Iter. 5'!Z4)</f>
        <v>1</v>
      </c>
      <c r="R4" s="8">
        <f>AVERAGE('Iter. 1'!AA4, 'Iter. 2'!AA4, 'Iter. 3'!AA4, 'Iter. 4'!AA4, 'Iter. 5'!AA4)</f>
        <v>1</v>
      </c>
      <c r="S4" s="8">
        <f>AVERAGE('Iter. 1'!AB4, 'Iter. 2'!AB4, 'Iter. 3'!AB4, 'Iter. 4'!AB4, 'Iter. 5'!AB4)</f>
        <v>2</v>
      </c>
      <c r="T4" s="8">
        <f>AVERAGE('Iter. 1'!AC4, 'Iter. 2'!AC4, 'Iter. 3'!AC4, 'Iter. 4'!AC4, 'Iter. 5'!AC4)</f>
        <v>0.91830616614937866</v>
      </c>
      <c r="U4" s="8">
        <f>AVERAGE('Iter. 1'!AD4, 'Iter. 2'!AD4, 'Iter. 3'!AD4, 'Iter. 4'!AD4, 'Iter. 5'!AD4)</f>
        <v>4.8145878859399902</v>
      </c>
      <c r="V4" s="8">
        <f>AVERAGE('Iter. 1'!AE4, 'Iter. 2'!AE4, 'Iter. 3'!AE4, 'Iter. 4'!AE4, 'Iter. 5'!AE4)</f>
        <v>6.4</v>
      </c>
    </row>
    <row r="5" spans="1:22" x14ac:dyDescent="0.2">
      <c r="A5" s="4">
        <v>2</v>
      </c>
      <c r="B5" s="4" t="s">
        <v>15</v>
      </c>
      <c r="C5" s="4" t="s">
        <v>15</v>
      </c>
      <c r="D5" s="8">
        <f>('Iter. 1'!D5 + 'Iter. 2'!D5 + 'Iter. 3'!D5 + 'Iter. 4'!D5 + 'Iter. 5'!D5)/5</f>
        <v>6.6</v>
      </c>
      <c r="E5" s="8">
        <f>('Iter. 1'!N5 + 'Iter. 2'!N5 + 'Iter. 3'!N5 + 'Iter. 4'!N5 + 'Iter. 5'!N5)/5</f>
        <v>1676.2</v>
      </c>
      <c r="F5" s="8">
        <f>('Iter. 1'!O5 + 'Iter. 2'!O5 + 'Iter. 3'!O5 + 'Iter. 4'!O5 + 'Iter. 5'!O5)/5</f>
        <v>213</v>
      </c>
      <c r="G5" s="8">
        <f>('Iter. 1'!P5 + 'Iter. 2'!P5 + 'Iter. 3'!P5 + 'Iter. 4'!P5 + 'Iter. 5'!P5)/5</f>
        <v>130.80000000000001</v>
      </c>
      <c r="H5" s="8">
        <f>('Iter. 1'!Q5 + 'Iter. 2'!Q5 + 'Iter. 3'!Q5 + 'Iter. 4'!Q5 + 'Iter. 5'!Q5)/5</f>
        <v>12.2</v>
      </c>
      <c r="I5" s="8">
        <f>('Iter. 1'!R5 + 'Iter. 2'!R5 + 'Iter. 3'!R5 + 'Iter. 4'!R5 + 'Iter. 5'!R5)/5</f>
        <v>2</v>
      </c>
      <c r="J5" s="8">
        <f>('Iter. 1'!S5 + 'Iter. 2'!S5 + 'Iter. 3'!S5 + 'Iter. 4'!S5 + 'Iter. 5'!S5)/5</f>
        <v>1.4</v>
      </c>
      <c r="K5" s="8">
        <f>('Iter. 1'!T5 + 'Iter. 2'!T5 + 'Iter. 3'!T5 + 'Iter. 4'!T5 + 'Iter. 5'!T5)/5</f>
        <v>45.983076886102943</v>
      </c>
      <c r="L5" s="8">
        <f>('Iter. 1'!U5 + 'Iter. 2'!U5 + 'Iter. 3'!U5 + 'Iter. 4'!U5 + 'Iter. 5'!U5)/5</f>
        <v>12.404159984813122</v>
      </c>
      <c r="M5" s="8">
        <f>('Iter. 1'!V5 + 'Iter. 2'!V5 + 'Iter. 3'!V5 + 'Iter. 4'!V5 + 'Iter. 5'!V5)/5</f>
        <v>26.4</v>
      </c>
      <c r="N5" s="8">
        <f>AVERAGE('Iter. 1'!W5, 'Iter. 2'!W5, 'Iter. 3'!W5, 'Iter. 4'!W5, 'Iter. 5'!W5)</f>
        <v>1.3034214618973561</v>
      </c>
      <c r="O5" s="8">
        <f>AVERAGE('Iter. 1'!X5, 'Iter. 2'!X5, 'Iter. 3'!X5, 'Iter. 4'!X5, 'Iter. 5'!X5)</f>
        <v>1.3566878980891719</v>
      </c>
      <c r="P5" s="8">
        <f>AVERAGE('Iter. 1'!Y5, 'Iter. 2'!Y5, 'Iter. 3'!Y5, 'Iter. 4'!Y5, 'Iter. 5'!Y5)</f>
        <v>1.0809917355371901</v>
      </c>
      <c r="Q5" s="8">
        <f>AVERAGE('Iter. 1'!Z5, 'Iter. 2'!Z5, 'Iter. 3'!Z5, 'Iter. 4'!Z5, 'Iter. 5'!Z5)</f>
        <v>1.2131868131868133</v>
      </c>
      <c r="R5" s="8">
        <f>AVERAGE('Iter. 1'!AA5, 'Iter. 2'!AA5, 'Iter. 3'!AA5, 'Iter. 4'!AA5, 'Iter. 5'!AA5)</f>
        <v>0.66666666666666663</v>
      </c>
      <c r="S5" s="8">
        <f>AVERAGE('Iter. 1'!AB5, 'Iter. 2'!AB5, 'Iter. 3'!AB5, 'Iter. 4'!AB5, 'Iter. 5'!AB5)</f>
        <v>1.3</v>
      </c>
      <c r="T5" s="8">
        <f>AVERAGE('Iter. 1'!AC5, 'Iter. 2'!AC5, 'Iter. 3'!AC5, 'Iter. 4'!AC5, 'Iter. 5'!AC5)</f>
        <v>0.93265524691727619</v>
      </c>
      <c r="U5" s="8">
        <f>AVERAGE('Iter. 1'!AD5, 'Iter. 2'!AD5, 'Iter. 3'!AD5, 'Iter. 4'!AD5, 'Iter. 5'!AD5)</f>
        <v>7.5776385899442023</v>
      </c>
      <c r="V5" s="8">
        <f>AVERAGE('Iter. 1'!AE5, 'Iter. 2'!AE5, 'Iter. 3'!AE5, 'Iter. 4'!AE5, 'Iter. 5'!AE5)</f>
        <v>13.2</v>
      </c>
    </row>
    <row r="6" spans="1:22" x14ac:dyDescent="0.2">
      <c r="A6" s="4">
        <v>3</v>
      </c>
      <c r="B6" s="4" t="s">
        <v>16</v>
      </c>
      <c r="C6" s="4" t="s">
        <v>16</v>
      </c>
      <c r="D6" s="8">
        <f>('Iter. 1'!D6 + 'Iter. 2'!D6 + 'Iter. 3'!D6 + 'Iter. 4'!D6 + 'Iter. 5'!D6)/5</f>
        <v>7.6</v>
      </c>
      <c r="E6" s="8">
        <f>('Iter. 1'!N6 + 'Iter. 2'!N6 + 'Iter. 3'!N6 + 'Iter. 4'!N6 + 'Iter. 5'!N6)/5</f>
        <v>1595.2</v>
      </c>
      <c r="F6" s="8">
        <f>('Iter. 1'!O6 + 'Iter. 2'!O6 + 'Iter. 3'!O6 + 'Iter. 4'!O6 + 'Iter. 5'!O6)/5</f>
        <v>199.6</v>
      </c>
      <c r="G6" s="8">
        <f>('Iter. 1'!P6 + 'Iter. 2'!P6 + 'Iter. 3'!P6 + 'Iter. 4'!P6 + 'Iter. 5'!P6)/5</f>
        <v>131.19999999999999</v>
      </c>
      <c r="H6" s="8">
        <f>('Iter. 1'!Q6 + 'Iter. 2'!Q6 + 'Iter. 3'!Q6 + 'Iter. 4'!Q6 + 'Iter. 5'!Q6)/5</f>
        <v>14.4</v>
      </c>
      <c r="I6" s="8">
        <f>('Iter. 1'!R6 + 'Iter. 2'!R6 + 'Iter. 3'!R6 + 'Iter. 4'!R6 + 'Iter. 5'!R6)/5</f>
        <v>1.4</v>
      </c>
      <c r="J6" s="8">
        <f>('Iter. 1'!S6 + 'Iter. 2'!S6 + 'Iter. 3'!S6 + 'Iter. 4'!S6 + 'Iter. 5'!S6)/5</f>
        <v>4</v>
      </c>
      <c r="K6" s="8">
        <f>('Iter. 1'!T6 + 'Iter. 2'!T6 + 'Iter. 3'!T6 + 'Iter. 4'!T6 + 'Iter. 5'!T6)/5</f>
        <v>46.016396760494921</v>
      </c>
      <c r="L6" s="8">
        <f>('Iter. 1'!U6 + 'Iter. 2'!U6 + 'Iter. 3'!U6 + 'Iter. 4'!U6 + 'Iter. 5'!U6)/5</f>
        <v>10.94932132585471</v>
      </c>
      <c r="M6" s="8">
        <f>('Iter. 1'!V6 + 'Iter. 2'!V6 + 'Iter. 3'!V6 + 'Iter. 4'!V6 + 'Iter. 5'!V6)/5</f>
        <v>21.8</v>
      </c>
      <c r="N6" s="8">
        <f>AVERAGE('Iter. 1'!W6, 'Iter. 2'!W6, 'Iter. 3'!W6, 'Iter. 4'!W6, 'Iter. 5'!W6)</f>
        <v>1.3956255468066492</v>
      </c>
      <c r="O6" s="8">
        <f>AVERAGE('Iter. 1'!X6, 'Iter. 2'!X6, 'Iter. 3'!X6, 'Iter. 4'!X6, 'Iter. 5'!X6)</f>
        <v>1.296103896103896</v>
      </c>
      <c r="P6" s="8">
        <f>AVERAGE('Iter. 1'!Y6, 'Iter. 2'!Y6, 'Iter. 3'!Y6, 'Iter. 4'!Y6, 'Iter. 5'!Y6)</f>
        <v>1.1025210084033614</v>
      </c>
      <c r="Q6" s="8">
        <f>AVERAGE('Iter. 1'!Z6, 'Iter. 2'!Z6, 'Iter. 3'!Z6, 'Iter. 4'!Z6, 'Iter. 5'!Z6)</f>
        <v>1.0583207642031172</v>
      </c>
      <c r="R6" s="8">
        <f>AVERAGE('Iter. 1'!AA6, 'Iter. 2'!AA6, 'Iter. 3'!AA6, 'Iter. 4'!AA6, 'Iter. 5'!AA6)</f>
        <v>0.86666666666666659</v>
      </c>
      <c r="S6" s="8">
        <f>AVERAGE('Iter. 1'!AB6, 'Iter. 2'!AB6, 'Iter. 3'!AB6, 'Iter. 4'!AB6, 'Iter. 5'!AB6)</f>
        <v>0.4</v>
      </c>
      <c r="T6" s="8">
        <f>AVERAGE('Iter. 1'!AC6, 'Iter. 2'!AC6, 'Iter. 3'!AC6, 'Iter. 4'!AC6, 'Iter. 5'!AC6)</f>
        <v>0.92248883874427479</v>
      </c>
      <c r="U6" s="8">
        <f>AVERAGE('Iter. 1'!AD6, 'Iter. 2'!AD6, 'Iter. 3'!AD6, 'Iter. 4'!AD6, 'Iter. 5'!AD6)</f>
        <v>6.6215263353983032</v>
      </c>
      <c r="V6" s="8">
        <f>AVERAGE('Iter. 1'!AE6, 'Iter. 2'!AE6, 'Iter. 3'!AE6, 'Iter. 4'!AE6, 'Iter. 5'!AE6)</f>
        <v>10.9</v>
      </c>
    </row>
    <row r="7" spans="1:22" x14ac:dyDescent="0.2">
      <c r="A7" s="4">
        <v>4</v>
      </c>
      <c r="B7" s="4" t="s">
        <v>17</v>
      </c>
      <c r="C7" s="4" t="s">
        <v>17</v>
      </c>
      <c r="D7" s="8">
        <f>('Iter. 1'!D7 + 'Iter. 2'!D7 + 'Iter. 3'!D7 + 'Iter. 4'!D7 + 'Iter. 5'!D7)/5</f>
        <v>8.8000000000000007</v>
      </c>
      <c r="E7" s="8">
        <f>('Iter. 1'!N7 + 'Iter. 2'!N7 + 'Iter. 3'!N7 + 'Iter. 4'!N7 + 'Iter. 5'!N7)/5</f>
        <v>842</v>
      </c>
      <c r="F7" s="8">
        <f>('Iter. 1'!O7 + 'Iter. 2'!O7 + 'Iter. 3'!O7 + 'Iter. 4'!O7 + 'Iter. 5'!O7)/5</f>
        <v>141.19999999999999</v>
      </c>
      <c r="G7" s="8">
        <f>('Iter. 1'!P7 + 'Iter. 2'!P7 + 'Iter. 3'!P7 + 'Iter. 4'!P7 + 'Iter. 5'!P7)/5</f>
        <v>97.2</v>
      </c>
      <c r="H7" s="8">
        <f>('Iter. 1'!Q7 + 'Iter. 2'!Q7 + 'Iter. 3'!Q7 + 'Iter. 4'!Q7 + 'Iter. 5'!Q7)/5</f>
        <v>13.4</v>
      </c>
      <c r="I7" s="8">
        <f>('Iter. 1'!R7 + 'Iter. 2'!R7 + 'Iter. 3'!R7 + 'Iter. 4'!R7 + 'Iter. 5'!R7)/5</f>
        <v>1</v>
      </c>
      <c r="J7" s="8">
        <f>('Iter. 1'!S7 + 'Iter. 2'!S7 + 'Iter. 3'!S7 + 'Iter. 4'!S7 + 'Iter. 5'!S7)/5</f>
        <v>1</v>
      </c>
      <c r="K7" s="8">
        <f>('Iter. 1'!T7 + 'Iter. 2'!T7 + 'Iter. 3'!T7 + 'Iter. 4'!T7 + 'Iter. 5'!T7)/5</f>
        <v>54.692923660252333</v>
      </c>
      <c r="L7" s="8">
        <f>('Iter. 1'!U7 + 'Iter. 2'!U7 + 'Iter. 3'!U7 + 'Iter. 4'!U7 + 'Iter. 5'!U7)/5</f>
        <v>7.8813453966695786</v>
      </c>
      <c r="M7" s="8">
        <f>('Iter. 1'!V7 + 'Iter. 2'!V7 + 'Iter. 3'!V7 + 'Iter. 4'!V7 + 'Iter. 5'!V7)/5</f>
        <v>11.4</v>
      </c>
      <c r="N7" s="8">
        <f>AVERAGE('Iter. 1'!W7, 'Iter. 2'!W7, 'Iter. 3'!W7, 'Iter. 4'!W7, 'Iter. 5'!W7)</f>
        <v>1.5336976320582878</v>
      </c>
      <c r="O7" s="8">
        <f>AVERAGE('Iter. 1'!X7, 'Iter. 2'!X7, 'Iter. 3'!X7, 'Iter. 4'!X7, 'Iter. 5'!X7)</f>
        <v>1.5865168539325842</v>
      </c>
      <c r="P7" s="8">
        <f>AVERAGE('Iter. 1'!Y7, 'Iter. 2'!Y7, 'Iter. 3'!Y7, 'Iter. 4'!Y7, 'Iter. 5'!Y7)</f>
        <v>1.3885714285714286</v>
      </c>
      <c r="Q7" s="8">
        <f>AVERAGE('Iter. 1'!Z7, 'Iter. 2'!Z7, 'Iter. 3'!Z7, 'Iter. 4'!Z7, 'Iter. 5'!Z7)</f>
        <v>0.7000646412411119</v>
      </c>
      <c r="R7" s="8">
        <f>AVERAGE('Iter. 1'!AA7, 'Iter. 2'!AA7, 'Iter. 3'!AA7, 'Iter. 4'!AA7, 'Iter. 5'!AA7)</f>
        <v>1</v>
      </c>
      <c r="S7" s="8">
        <f>AVERAGE('Iter. 1'!AB7, 'Iter. 2'!AB7, 'Iter. 3'!AB7, 'Iter. 4'!AB7, 'Iter. 5'!AB7)</f>
        <v>0.5</v>
      </c>
      <c r="T7" s="8">
        <f>AVERAGE('Iter. 1'!AC7, 'Iter. 2'!AC7, 'Iter. 3'!AC7, 'Iter. 4'!AC7, 'Iter. 5'!AC7)</f>
        <v>0.84394420853690111</v>
      </c>
      <c r="U7" s="8">
        <f>AVERAGE('Iter. 1'!AD7, 'Iter. 2'!AD7, 'Iter. 3'!AD7, 'Iter. 4'!AD7, 'Iter. 5'!AD7)</f>
        <v>2.4081888712045934</v>
      </c>
      <c r="V7" s="8">
        <f>AVERAGE('Iter. 1'!AE7, 'Iter. 2'!AE7, 'Iter. 3'!AE7, 'Iter. 4'!AE7, 'Iter. 5'!AE7)</f>
        <v>3.8</v>
      </c>
    </row>
    <row r="8" spans="1:22" x14ac:dyDescent="0.2">
      <c r="A8" s="4">
        <v>5</v>
      </c>
      <c r="B8" s="4" t="s">
        <v>18</v>
      </c>
      <c r="C8" s="4" t="s">
        <v>18</v>
      </c>
      <c r="D8" s="8">
        <f>('Iter. 1'!D8 + 'Iter. 2'!D8 + 'Iter. 3'!D8 + 'Iter. 4'!D8 + 'Iter. 5'!D8)/5</f>
        <v>9.8000000000000007</v>
      </c>
      <c r="E8" s="8">
        <f>('Iter. 1'!N8 + 'Iter. 2'!N8 + 'Iter. 3'!N8 + 'Iter. 4'!N8 + 'Iter. 5'!N8)/5</f>
        <v>1207</v>
      </c>
      <c r="F8" s="8">
        <f>('Iter. 1'!O8 + 'Iter. 2'!O8 + 'Iter. 3'!O8 + 'Iter. 4'!O8 + 'Iter. 5'!O8)/5</f>
        <v>162.4</v>
      </c>
      <c r="G8" s="8">
        <f>('Iter. 1'!P8 + 'Iter. 2'!P8 + 'Iter. 3'!P8 + 'Iter. 4'!P8 + 'Iter. 5'!P8)/5</f>
        <v>113.8</v>
      </c>
      <c r="H8" s="8">
        <f>('Iter. 1'!Q8 + 'Iter. 2'!Q8 + 'Iter. 3'!Q8 + 'Iter. 4'!Q8 + 'Iter. 5'!Q8)/5</f>
        <v>11.2</v>
      </c>
      <c r="I8" s="8">
        <f>('Iter. 1'!R8 + 'Iter. 2'!R8 + 'Iter. 3'!R8 + 'Iter. 4'!R8 + 'Iter. 5'!R8)/5</f>
        <v>2</v>
      </c>
      <c r="J8" s="8">
        <f>('Iter. 1'!S8 + 'Iter. 2'!S8 + 'Iter. 3'!S8 + 'Iter. 4'!S8 + 'Iter. 5'!S8)/5</f>
        <v>1</v>
      </c>
      <c r="K8" s="8">
        <f>('Iter. 1'!T8 + 'Iter. 2'!T8 + 'Iter. 3'!T8 + 'Iter. 4'!T8 + 'Iter. 5'!T8)/5</f>
        <v>50.318284130484983</v>
      </c>
      <c r="L8" s="8">
        <f>('Iter. 1'!U8 + 'Iter. 2'!U8 + 'Iter. 3'!U8 + 'Iter. 4'!U8 + 'Iter. 5'!U8)/5</f>
        <v>4.5197287074188024</v>
      </c>
      <c r="M8" s="8">
        <f>('Iter. 1'!V8 + 'Iter. 2'!V8 + 'Iter. 3'!V8 + 'Iter. 4'!V8 + 'Iter. 5'!V8)/5</f>
        <v>7.2</v>
      </c>
      <c r="N8" s="8">
        <f>AVERAGE('Iter. 1'!W8, 'Iter. 2'!W8, 'Iter. 3'!W8, 'Iter. 4'!W8, 'Iter. 5'!W8)</f>
        <v>0.68618533257532699</v>
      </c>
      <c r="O8" s="8">
        <f>AVERAGE('Iter. 1'!X8, 'Iter. 2'!X8, 'Iter. 3'!X8, 'Iter. 4'!X8, 'Iter. 5'!X8)</f>
        <v>0.58840579710144936</v>
      </c>
      <c r="P8" s="8">
        <f>AVERAGE('Iter. 1'!Y8, 'Iter. 2'!Y8, 'Iter. 3'!Y8, 'Iter. 4'!Y8, 'Iter. 5'!Y8)</f>
        <v>0.60531914893617034</v>
      </c>
      <c r="Q8" s="8">
        <f>AVERAGE('Iter. 1'!Z8, 'Iter. 2'!Z8, 'Iter. 3'!Z8, 'Iter. 4'!Z8, 'Iter. 5'!Z8)</f>
        <v>1.3165501165501166</v>
      </c>
      <c r="R8" s="8">
        <f>AVERAGE('Iter. 1'!AA8, 'Iter. 2'!AA8, 'Iter. 3'!AA8, 'Iter. 4'!AA8, 'Iter. 5'!AA8)</f>
        <v>1.3333333333333333</v>
      </c>
      <c r="S8" s="8">
        <f>AVERAGE('Iter. 1'!AB8, 'Iter. 2'!AB8, 'Iter. 3'!AB8, 'Iter. 4'!AB8, 'Iter. 5'!AB8)</f>
        <v>0.5</v>
      </c>
      <c r="T8" s="8">
        <f>AVERAGE('Iter. 1'!AC8, 'Iter. 2'!AC8, 'Iter. 3'!AC8, 'Iter. 4'!AC8, 'Iter. 5'!AC8)</f>
        <v>1.2174794861730447</v>
      </c>
      <c r="U8" s="8">
        <f>AVERAGE('Iter. 1'!AD8, 'Iter. 2'!AD8, 'Iter. 3'!AD8, 'Iter. 4'!AD8, 'Iter. 5'!AD8)</f>
        <v>0.2506923479195316</v>
      </c>
      <c r="V8" s="8">
        <f>AVERAGE('Iter. 1'!AE8, 'Iter. 2'!AE8, 'Iter. 3'!AE8, 'Iter. 4'!AE8, 'Iter. 5'!AE8)</f>
        <v>0.15</v>
      </c>
    </row>
    <row r="9" spans="1:22" x14ac:dyDescent="0.2">
      <c r="A9" s="4">
        <v>6</v>
      </c>
      <c r="B9" s="4" t="s">
        <v>19</v>
      </c>
      <c r="C9" s="4" t="s">
        <v>19</v>
      </c>
      <c r="D9" s="8">
        <f>('Iter. 1'!D9 + 'Iter. 2'!D9 + 'Iter. 3'!D9 + 'Iter. 4'!D9 + 'Iter. 5'!D9)/5</f>
        <v>1</v>
      </c>
      <c r="E9" s="8">
        <f>('Iter. 1'!N9 + 'Iter. 2'!N9 + 'Iter. 3'!N9 + 'Iter. 4'!N9 + 'Iter. 5'!N9)/5</f>
        <v>361.2</v>
      </c>
      <c r="F9" s="8">
        <f>('Iter. 1'!O9 + 'Iter. 2'!O9 + 'Iter. 3'!O9 + 'Iter. 4'!O9 + 'Iter. 5'!O9)/5</f>
        <v>68.599999999999994</v>
      </c>
      <c r="G9" s="8">
        <f>('Iter. 1'!P9 + 'Iter. 2'!P9 + 'Iter. 3'!P9 + 'Iter. 4'!P9 + 'Iter. 5'!P9)/5</f>
        <v>47.8</v>
      </c>
      <c r="H9" s="8">
        <f>('Iter. 1'!Q9 + 'Iter. 2'!Q9 + 'Iter. 3'!Q9 + 'Iter. 4'!Q9 + 'Iter. 5'!Q9)/5</f>
        <v>7</v>
      </c>
      <c r="I9" s="8">
        <f>('Iter. 1'!R9 + 'Iter. 2'!R9 + 'Iter. 3'!R9 + 'Iter. 4'!R9 + 'Iter. 5'!R9)/5</f>
        <v>1</v>
      </c>
      <c r="J9" s="8">
        <f>('Iter. 1'!S9 + 'Iter. 2'!S9 + 'Iter. 3'!S9 + 'Iter. 4'!S9 + 'Iter. 5'!S9)/5</f>
        <v>0</v>
      </c>
      <c r="K9" s="8">
        <f>('Iter. 1'!T9 + 'Iter. 2'!T9 + 'Iter. 3'!T9 + 'Iter. 4'!T9 + 'Iter. 5'!T9)/5</f>
        <v>72.195205794491841</v>
      </c>
      <c r="L9" s="8">
        <f>('Iter. 1'!U9 + 'Iter. 2'!U9 + 'Iter. 3'!U9 + 'Iter. 4'!U9 + 'Iter. 5'!U9)/5</f>
        <v>0</v>
      </c>
      <c r="M9" s="8">
        <f>('Iter. 1'!V9 + 'Iter. 2'!V9 + 'Iter. 3'!V9 + 'Iter. 4'!V9 + 'Iter. 5'!V9)/5</f>
        <v>0</v>
      </c>
      <c r="N9" s="8">
        <f>AVERAGE('Iter. 1'!W9, 'Iter. 2'!W9, 'Iter. 3'!W9, 'Iter. 4'!W9, 'Iter. 5'!W9)</f>
        <v>1.0469565217391303</v>
      </c>
      <c r="O9" s="8">
        <f>AVERAGE('Iter. 1'!X9, 'Iter. 2'!X9, 'Iter. 3'!X9, 'Iter. 4'!X9, 'Iter. 5'!X9)</f>
        <v>1.2035087719298245</v>
      </c>
      <c r="P9" s="8">
        <f>AVERAGE('Iter. 1'!Y9, 'Iter. 2'!Y9, 'Iter. 3'!Y9, 'Iter. 4'!Y9, 'Iter. 5'!Y9)</f>
        <v>1.138095238095238</v>
      </c>
      <c r="Q9" s="8">
        <f>AVERAGE('Iter. 1'!Z9, 'Iter. 2'!Z9, 'Iter. 3'!Z9, 'Iter. 4'!Z9, 'Iter. 5'!Z9)</f>
        <v>0.875</v>
      </c>
      <c r="R9" s="8">
        <f>AVERAGE('Iter. 1'!AA9, 'Iter. 2'!AA9, 'Iter. 3'!AA9, 'Iter. 4'!AA9, 'Iter. 5'!AA9)</f>
        <v>1</v>
      </c>
      <c r="S9" s="8">
        <f>AVERAGE('Iter. 1'!AB9, 'Iter. 2'!AB9, 'Iter. 3'!AB9, 'Iter. 4'!AB9, 'Iter. 5'!AB9)</f>
        <v>1</v>
      </c>
      <c r="T9" s="8">
        <f>AVERAGE('Iter. 1'!AC9, 'Iter. 2'!AC9, 'Iter. 3'!AC9, 'Iter. 4'!AC9, 'Iter. 5'!AC9)</f>
        <v>0.9523337054118548</v>
      </c>
      <c r="U9" s="8">
        <f>AVERAGE('Iter. 1'!AD9, 'Iter. 2'!AD9, 'Iter. 3'!AD9, 'Iter. 4'!AD9, 'Iter. 5'!AD9)</f>
        <v>0</v>
      </c>
      <c r="V9" s="8">
        <f>AVERAGE('Iter. 1'!AE9, 'Iter. 2'!AE9, 'Iter. 3'!AE9, 'Iter. 4'!AE9, 'Iter. 5'!AE9)</f>
        <v>0</v>
      </c>
    </row>
    <row r="10" spans="1:22" x14ac:dyDescent="0.2">
      <c r="A10" s="4">
        <v>7</v>
      </c>
      <c r="B10" s="4" t="s">
        <v>20</v>
      </c>
      <c r="C10" s="4" t="s">
        <v>20</v>
      </c>
      <c r="D10" s="8">
        <f>('Iter. 1'!D10 + 'Iter. 2'!D10 + 'Iter. 3'!D10 + 'Iter. 4'!D10 + 'Iter. 5'!D10)/5</f>
        <v>2</v>
      </c>
      <c r="E10" s="8">
        <f>('Iter. 1'!N10 + 'Iter. 2'!N10 + 'Iter. 3'!N10 + 'Iter. 4'!N10 + 'Iter. 5'!N10)/5</f>
        <v>337.4</v>
      </c>
      <c r="F10" s="8">
        <f>('Iter. 1'!O10 + 'Iter. 2'!O10 + 'Iter. 3'!O10 + 'Iter. 4'!O10 + 'Iter. 5'!O10)/5</f>
        <v>60.6</v>
      </c>
      <c r="G10" s="8">
        <f>('Iter. 1'!P10 + 'Iter. 2'!P10 + 'Iter. 3'!P10 + 'Iter. 4'!P10 + 'Iter. 5'!P10)/5</f>
        <v>39.6</v>
      </c>
      <c r="H10" s="8">
        <f>('Iter. 1'!Q10 + 'Iter. 2'!Q10 + 'Iter. 3'!Q10 + 'Iter. 4'!Q10 + 'Iter. 5'!Q10)/5</f>
        <v>4</v>
      </c>
      <c r="I10" s="8">
        <f>('Iter. 1'!R10 + 'Iter. 2'!R10 + 'Iter. 3'!R10 + 'Iter. 4'!R10 + 'Iter. 5'!R10)/5</f>
        <v>2</v>
      </c>
      <c r="J10" s="8">
        <f>('Iter. 1'!S10 + 'Iter. 2'!S10 + 'Iter. 3'!S10 + 'Iter. 4'!S10 + 'Iter. 5'!S10)/5</f>
        <v>0</v>
      </c>
      <c r="K10" s="8">
        <f>('Iter. 1'!T10 + 'Iter. 2'!T10 + 'Iter. 3'!T10 + 'Iter. 4'!T10 + 'Iter. 5'!T10)/5</f>
        <v>76.724430250677642</v>
      </c>
      <c r="L10" s="8">
        <f>('Iter. 1'!U10 + 'Iter. 2'!U10 + 'Iter. 3'!U10 + 'Iter. 4'!U10 + 'Iter. 5'!U10)/5</f>
        <v>3.0681818181818183</v>
      </c>
      <c r="M10" s="8">
        <f>('Iter. 1'!V10 + 'Iter. 2'!V10 + 'Iter. 3'!V10 + 'Iter. 4'!V10 + 'Iter. 5'!V10)/5</f>
        <v>2</v>
      </c>
      <c r="N10" s="8">
        <f>AVERAGE('Iter. 1'!W10, 'Iter. 2'!W10, 'Iter. 3'!W10, 'Iter. 4'!W10, 'Iter. 5'!W10)</f>
        <v>1.0543749999999998</v>
      </c>
      <c r="O10" s="8">
        <f>AVERAGE('Iter. 1'!X10, 'Iter. 2'!X10, 'Iter. 3'!X10, 'Iter. 4'!X10, 'Iter. 5'!X10)</f>
        <v>1.1653846153846155</v>
      </c>
      <c r="P10" s="8">
        <f>AVERAGE('Iter. 1'!Y10, 'Iter. 2'!Y10, 'Iter. 3'!Y10, 'Iter. 4'!Y10, 'Iter. 5'!Y10)</f>
        <v>0.99</v>
      </c>
      <c r="Q10" s="8">
        <f>AVERAGE('Iter. 1'!Z10, 'Iter. 2'!Z10, 'Iter. 3'!Z10, 'Iter. 4'!Z10, 'Iter. 5'!Z10)</f>
        <v>1</v>
      </c>
      <c r="R10" s="8">
        <f>AVERAGE('Iter. 1'!AA10, 'Iter. 2'!AA10, 'Iter. 3'!AA10, 'Iter. 4'!AA10, 'Iter. 5'!AA10)</f>
        <v>1</v>
      </c>
      <c r="S10" s="8">
        <f>AVERAGE('Iter. 1'!AB10, 'Iter. 2'!AB10, 'Iter. 3'!AB10, 'Iter. 4'!AB10, 'Iter. 5'!AB10)</f>
        <v>1</v>
      </c>
      <c r="T10" s="8">
        <f>AVERAGE('Iter. 1'!AC10, 'Iter. 2'!AC10, 'Iter. 3'!AC10, 'Iter. 4'!AC10, 'Iter. 5'!AC10)</f>
        <v>0.98206660782097421</v>
      </c>
      <c r="U10" s="8">
        <f>AVERAGE('Iter. 1'!AD10, 'Iter. 2'!AD10, 'Iter. 3'!AD10, 'Iter. 4'!AD10, 'Iter. 5'!AD10)</f>
        <v>1.0362733293196871</v>
      </c>
      <c r="V10" s="8">
        <f>AVERAGE('Iter. 1'!AE10, 'Iter. 2'!AE10, 'Iter. 3'!AE10, 'Iter. 4'!AE10, 'Iter. 5'!AE10)</f>
        <v>1</v>
      </c>
    </row>
    <row r="11" spans="1:22" x14ac:dyDescent="0.2">
      <c r="A11" s="4">
        <v>8</v>
      </c>
      <c r="B11" s="4" t="s">
        <v>21</v>
      </c>
      <c r="C11" s="4" t="s">
        <v>21</v>
      </c>
      <c r="D11" s="8">
        <f>('Iter. 1'!D11 + 'Iter. 2'!D11 + 'Iter. 3'!D11 + 'Iter. 4'!D11 + 'Iter. 5'!D11)/5</f>
        <v>7.8</v>
      </c>
      <c r="E11" s="8">
        <f>('Iter. 1'!N11 + 'Iter. 2'!N11 + 'Iter. 3'!N11 + 'Iter. 4'!N11 + 'Iter. 5'!N11)/5</f>
        <v>1500</v>
      </c>
      <c r="F11" s="8">
        <f>('Iter. 1'!O11 + 'Iter. 2'!O11 + 'Iter. 3'!O11 + 'Iter. 4'!O11 + 'Iter. 5'!O11)/5</f>
        <v>188.8</v>
      </c>
      <c r="G11" s="8">
        <f>('Iter. 1'!P11 + 'Iter. 2'!P11 + 'Iter. 3'!P11 + 'Iter. 4'!P11 + 'Iter. 5'!P11)/5</f>
        <v>116.8</v>
      </c>
      <c r="H11" s="8">
        <f>('Iter. 1'!Q11 + 'Iter. 2'!Q11 + 'Iter. 3'!Q11 + 'Iter. 4'!Q11 + 'Iter. 5'!Q11)/5</f>
        <v>18.2</v>
      </c>
      <c r="I11" s="8">
        <f>('Iter. 1'!R11 + 'Iter. 2'!R11 + 'Iter. 3'!R11 + 'Iter. 4'!R11 + 'Iter. 5'!R11)/5</f>
        <v>1.6</v>
      </c>
      <c r="J11" s="8">
        <f>('Iter. 1'!S11 + 'Iter. 2'!S11 + 'Iter. 3'!S11 + 'Iter. 4'!S11 + 'Iter. 5'!S11)/5</f>
        <v>1.2</v>
      </c>
      <c r="K11" s="8">
        <f>('Iter. 1'!T11 + 'Iter. 2'!T11 + 'Iter. 3'!T11 + 'Iter. 4'!T11 + 'Iter. 5'!T11)/5</f>
        <v>47.703070571349556</v>
      </c>
      <c r="L11" s="8">
        <f>('Iter. 1'!U11 + 'Iter. 2'!U11 + 'Iter. 3'!U11 + 'Iter. 4'!U11 + 'Iter. 5'!U11)/5</f>
        <v>13.996646743532727</v>
      </c>
      <c r="M11" s="8">
        <f>('Iter. 1'!V11 + 'Iter. 2'!V11 + 'Iter. 3'!V11 + 'Iter. 4'!V11 + 'Iter. 5'!V11)/5</f>
        <v>26.4</v>
      </c>
      <c r="N11" s="8">
        <f>AVERAGE('Iter. 1'!W11, 'Iter. 2'!W11, 'Iter. 3'!W11, 'Iter. 4'!W11, 'Iter. 5'!W11)</f>
        <v>0.98425196850393704</v>
      </c>
      <c r="O11" s="8">
        <f>AVERAGE('Iter. 1'!X11, 'Iter. 2'!X11, 'Iter. 3'!X11, 'Iter. 4'!X11, 'Iter. 5'!X11)</f>
        <v>1.0606741573033709</v>
      </c>
      <c r="P11" s="8">
        <f>AVERAGE('Iter. 1'!Y11, 'Iter. 2'!Y11, 'Iter. 3'!Y11, 'Iter. 4'!Y11, 'Iter. 5'!Y11)</f>
        <v>1.024561403508772</v>
      </c>
      <c r="Q11" s="8">
        <f>AVERAGE('Iter. 1'!Z11, 'Iter. 2'!Z11, 'Iter. 3'!Z11, 'Iter. 4'!Z11, 'Iter. 5'!Z11)</f>
        <v>1.113220150760533</v>
      </c>
      <c r="R11" s="8">
        <f>AVERAGE('Iter. 1'!AA11, 'Iter. 2'!AA11, 'Iter. 3'!AA11, 'Iter. 4'!AA11, 'Iter. 5'!AA11)</f>
        <v>0.82222222222222219</v>
      </c>
      <c r="S11" s="8">
        <f>AVERAGE('Iter. 1'!AB11, 'Iter. 2'!AB11, 'Iter. 3'!AB11, 'Iter. 4'!AB11, 'Iter. 5'!AB11)</f>
        <v>0.93333333333333324</v>
      </c>
      <c r="T11" s="8">
        <f>AVERAGE('Iter. 1'!AC11, 'Iter. 2'!AC11, 'Iter. 3'!AC11, 'Iter. 4'!AC11, 'Iter. 5'!AC11)</f>
        <v>0.99461671378030236</v>
      </c>
      <c r="U11" s="8">
        <f>AVERAGE('Iter. 1'!AD11, 'Iter. 2'!AD11, 'Iter. 3'!AD11, 'Iter. 4'!AD11, 'Iter. 5'!AD11)</f>
        <v>1.0422408387064752</v>
      </c>
      <c r="V11" s="8">
        <f>AVERAGE('Iter. 1'!AE11, 'Iter. 2'!AE11, 'Iter. 3'!AE11, 'Iter. 4'!AE11, 'Iter. 5'!AE11)</f>
        <v>1.1478260869565218</v>
      </c>
    </row>
    <row r="12" spans="1:22" x14ac:dyDescent="0.2">
      <c r="A12" s="4">
        <v>9</v>
      </c>
      <c r="B12" s="4" t="s">
        <v>22</v>
      </c>
      <c r="C12" s="4" t="s">
        <v>22</v>
      </c>
      <c r="D12" s="8">
        <f>('Iter. 1'!D12 + 'Iter. 2'!D12 + 'Iter. 3'!D12 + 'Iter. 4'!D12 + 'Iter. 5'!D12)/5</f>
        <v>6.8</v>
      </c>
      <c r="E12" s="8">
        <f>('Iter. 1'!N12 + 'Iter. 2'!N12 + 'Iter. 3'!N12 + 'Iter. 4'!N12 + 'Iter. 5'!N12)/5</f>
        <v>870.2</v>
      </c>
      <c r="F12" s="8">
        <f>('Iter. 1'!O12 + 'Iter. 2'!O12 + 'Iter. 3'!O12 + 'Iter. 4'!O12 + 'Iter. 5'!O12)/5</f>
        <v>135.6</v>
      </c>
      <c r="G12" s="8">
        <f>('Iter. 1'!P12 + 'Iter. 2'!P12 + 'Iter. 3'!P12 + 'Iter. 4'!P12 + 'Iter. 5'!P12)/5</f>
        <v>85.8</v>
      </c>
      <c r="H12" s="8">
        <f>('Iter. 1'!Q12 + 'Iter. 2'!Q12 + 'Iter. 3'!Q12 + 'Iter. 4'!Q12 + 'Iter. 5'!Q12)/5</f>
        <v>9.8000000000000007</v>
      </c>
      <c r="I12" s="8">
        <f>('Iter. 1'!R12 + 'Iter. 2'!R12 + 'Iter. 3'!R12 + 'Iter. 4'!R12 + 'Iter. 5'!R12)/5</f>
        <v>1</v>
      </c>
      <c r="J12" s="8">
        <f>('Iter. 1'!S12 + 'Iter. 2'!S12 + 'Iter. 3'!S12 + 'Iter. 4'!S12 + 'Iter. 5'!S12)/5</f>
        <v>0.8</v>
      </c>
      <c r="K12" s="8">
        <f>('Iter. 1'!T12 + 'Iter. 2'!T12 + 'Iter. 3'!T12 + 'Iter. 4'!T12 + 'Iter. 5'!T12)/5</f>
        <v>56.933954644661888</v>
      </c>
      <c r="L12" s="8">
        <f>('Iter. 1'!U12 + 'Iter. 2'!U12 + 'Iter. 3'!U12 + 'Iter. 4'!U12 + 'Iter. 5'!U12)/5</f>
        <v>7.6857905197665435</v>
      </c>
      <c r="M12" s="8">
        <f>('Iter. 1'!V12 + 'Iter. 2'!V12 + 'Iter. 3'!V12 + 'Iter. 4'!V12 + 'Iter. 5'!V12)/5</f>
        <v>10.6</v>
      </c>
      <c r="N12" s="8">
        <f>AVERAGE('Iter. 1'!W12, 'Iter. 2'!W12, 'Iter. 3'!W12, 'Iter. 4'!W12, 'Iter. 5'!W12)</f>
        <v>1.9643340857787812</v>
      </c>
      <c r="O12" s="8">
        <f>AVERAGE('Iter. 1'!X12, 'Iter. 2'!X12, 'Iter. 3'!X12, 'Iter. 4'!X12, 'Iter. 5'!X12)</f>
        <v>1.7842105263157895</v>
      </c>
      <c r="P12" s="8">
        <f>AVERAGE('Iter. 1'!Y12, 'Iter. 2'!Y12, 'Iter. 3'!Y12, 'Iter. 4'!Y12, 'Iter. 5'!Y12)</f>
        <v>1.3199999999999998</v>
      </c>
      <c r="Q12" s="8">
        <f>AVERAGE('Iter. 1'!Z12, 'Iter. 2'!Z12, 'Iter. 3'!Z12, 'Iter. 4'!Z12, 'Iter. 5'!Z12)</f>
        <v>0.94285714285714284</v>
      </c>
      <c r="R12" s="8">
        <f>AVERAGE('Iter. 1'!AA12, 'Iter. 2'!AA12, 'Iter. 3'!AA12, 'Iter. 4'!AA12, 'Iter. 5'!AA12)</f>
        <v>1.5</v>
      </c>
      <c r="S12" s="8">
        <f>AVERAGE('Iter. 1'!AB12, 'Iter. 2'!AB12, 'Iter. 3'!AB12, 'Iter. 4'!AB12, 'Iter. 5'!AB12)</f>
        <v>0.6</v>
      </c>
      <c r="T12" s="8">
        <f>AVERAGE('Iter. 1'!AC12, 'Iter. 2'!AC12, 'Iter. 3'!AC12, 'Iter. 4'!AC12, 'Iter. 5'!AC12)</f>
        <v>0.84865716600673502</v>
      </c>
      <c r="U12" s="8">
        <f>AVERAGE('Iter. 1'!AD12, 'Iter. 2'!AD12, 'Iter. 3'!AD12, 'Iter. 4'!AD12, 'Iter. 5'!AD12)</f>
        <v>3.3188640880810083</v>
      </c>
      <c r="V12" s="8">
        <f>AVERAGE('Iter. 1'!AE12, 'Iter. 2'!AE12, 'Iter. 3'!AE12, 'Iter. 4'!AE12, 'Iter. 5'!AE12)</f>
        <v>5.3</v>
      </c>
    </row>
    <row r="13" spans="1:22" x14ac:dyDescent="0.2">
      <c r="A13" s="4">
        <v>10</v>
      </c>
      <c r="B13" s="4" t="s">
        <v>23</v>
      </c>
      <c r="C13" s="4" t="s">
        <v>23</v>
      </c>
      <c r="D13" s="8">
        <f>('Iter. 1'!D13 + 'Iter. 2'!D13 + 'Iter. 3'!D13 + 'Iter. 4'!D13 + 'Iter. 5'!D13)/5</f>
        <v>7.2</v>
      </c>
      <c r="E13" s="8">
        <f>('Iter. 1'!N13 + 'Iter. 2'!N13 + 'Iter. 3'!N13 + 'Iter. 4'!N13 + 'Iter. 5'!N13)/5</f>
        <v>927.6</v>
      </c>
      <c r="F13" s="8">
        <f>('Iter. 1'!O13 + 'Iter. 2'!O13 + 'Iter. 3'!O13 + 'Iter. 4'!O13 + 'Iter. 5'!O13)/5</f>
        <v>140.4</v>
      </c>
      <c r="G13" s="8">
        <f>('Iter. 1'!P13 + 'Iter. 2'!P13 + 'Iter. 3'!P13 + 'Iter. 4'!P13 + 'Iter. 5'!P13)/5</f>
        <v>90.6</v>
      </c>
      <c r="H13" s="8">
        <f>('Iter. 1'!Q13 + 'Iter. 2'!Q13 + 'Iter. 3'!Q13 + 'Iter. 4'!Q13 + 'Iter. 5'!Q13)/5</f>
        <v>13.6</v>
      </c>
      <c r="I13" s="8">
        <f>('Iter. 1'!R13 + 'Iter. 2'!R13 + 'Iter. 3'!R13 + 'Iter. 4'!R13 + 'Iter. 5'!R13)/5</f>
        <v>3</v>
      </c>
      <c r="J13" s="8">
        <f>('Iter. 1'!S13 + 'Iter. 2'!S13 + 'Iter. 3'!S13 + 'Iter. 4'!S13 + 'Iter. 5'!S13)/5</f>
        <v>0.6</v>
      </c>
      <c r="K13" s="8">
        <f>('Iter. 1'!T13 + 'Iter. 2'!T13 + 'Iter. 3'!T13 + 'Iter. 4'!T13 + 'Iter. 5'!T13)/5</f>
        <v>55.122421645970952</v>
      </c>
      <c r="L13" s="8">
        <f>('Iter. 1'!U13 + 'Iter. 2'!U13 + 'Iter. 3'!U13 + 'Iter. 4'!U13 + 'Iter. 5'!U13)/5</f>
        <v>9.5501508833033615</v>
      </c>
      <c r="M13" s="8">
        <f>('Iter. 1'!V13 + 'Iter. 2'!V13 + 'Iter. 3'!V13 + 'Iter. 4'!V13 + 'Iter. 5'!V13)/5</f>
        <v>13.4</v>
      </c>
      <c r="N13" s="8">
        <f>AVERAGE('Iter. 1'!W13, 'Iter. 2'!W13, 'Iter. 3'!W13, 'Iter. 4'!W13, 'Iter. 5'!W13)</f>
        <v>2.2191387559808615</v>
      </c>
      <c r="O13" s="8">
        <f>AVERAGE('Iter. 1'!X13, 'Iter. 2'!X13, 'Iter. 3'!X13, 'Iter. 4'!X13, 'Iter. 5'!X13)</f>
        <v>1.7772151898734176</v>
      </c>
      <c r="P13" s="8">
        <f>AVERAGE('Iter. 1'!Y13, 'Iter. 2'!Y13, 'Iter. 3'!Y13, 'Iter. 4'!Y13, 'Iter. 5'!Y13)</f>
        <v>1.4852459016393442</v>
      </c>
      <c r="Q13" s="8">
        <f>AVERAGE('Iter. 1'!Z13, 'Iter. 2'!Z13, 'Iter. 3'!Z13, 'Iter. 4'!Z13, 'Iter. 5'!Z13)</f>
        <v>0.69102564102564101</v>
      </c>
      <c r="R13" s="8">
        <f>AVERAGE('Iter. 1'!AA13, 'Iter. 2'!AA13, 'Iter. 3'!AA13, 'Iter. 4'!AA13, 'Iter. 5'!AA13)</f>
        <v>1</v>
      </c>
      <c r="S13" s="8">
        <f>AVERAGE('Iter. 1'!AB13, 'Iter. 2'!AB13, 'Iter. 3'!AB13, 'Iter. 4'!AB13, 'Iter. 5'!AB13)</f>
        <v>0.7</v>
      </c>
      <c r="T13" s="8">
        <f>AVERAGE('Iter. 1'!AC13, 'Iter. 2'!AC13, 'Iter. 3'!AC13, 'Iter. 4'!AC13, 'Iter. 5'!AC13)</f>
        <v>0.7936848364886232</v>
      </c>
      <c r="U13" s="8">
        <f>AVERAGE('Iter. 1'!AD13, 'Iter. 2'!AD13, 'Iter. 3'!AD13, 'Iter. 4'!AD13, 'Iter. 5'!AD13)</f>
        <v>0.96850053887158616</v>
      </c>
      <c r="V13" s="8">
        <f>AVERAGE('Iter. 1'!AE13, 'Iter. 2'!AE13, 'Iter. 3'!AE13, 'Iter. 4'!AE13, 'Iter. 5'!AE13)</f>
        <v>1.675</v>
      </c>
    </row>
    <row r="14" spans="1:22" x14ac:dyDescent="0.2">
      <c r="A14" s="4">
        <v>11</v>
      </c>
      <c r="B14" s="4" t="s">
        <v>24</v>
      </c>
      <c r="C14" s="4" t="s">
        <v>24</v>
      </c>
      <c r="D14" s="8">
        <f>('Iter. 1'!D14 + 'Iter. 2'!D14 + 'Iter. 3'!D14 + 'Iter. 4'!D14 + 'Iter. 5'!D14)/5</f>
        <v>9.4</v>
      </c>
      <c r="E14" s="8">
        <f>('Iter. 1'!N14 + 'Iter. 2'!N14 + 'Iter. 3'!N14 + 'Iter. 4'!N14 + 'Iter. 5'!N14)/5</f>
        <v>1034.5999999999999</v>
      </c>
      <c r="F14" s="8">
        <f>('Iter. 1'!O14 + 'Iter. 2'!O14 + 'Iter. 3'!O14 + 'Iter. 4'!O14 + 'Iter. 5'!O14)/5</f>
        <v>157.4</v>
      </c>
      <c r="G14" s="8">
        <f>('Iter. 1'!P14 + 'Iter. 2'!P14 + 'Iter. 3'!P14 + 'Iter. 4'!P14 + 'Iter. 5'!P14)/5</f>
        <v>100.4</v>
      </c>
      <c r="H14" s="8">
        <f>('Iter. 1'!Q14 + 'Iter. 2'!Q14 + 'Iter. 3'!Q14 + 'Iter. 4'!Q14 + 'Iter. 5'!Q14)/5</f>
        <v>9.6</v>
      </c>
      <c r="I14" s="8">
        <f>('Iter. 1'!R14 + 'Iter. 2'!R14 + 'Iter. 3'!R14 + 'Iter. 4'!R14 + 'Iter. 5'!R14)/5</f>
        <v>1</v>
      </c>
      <c r="J14" s="8">
        <f>('Iter. 1'!S14 + 'Iter. 2'!S14 + 'Iter. 3'!S14 + 'Iter. 4'!S14 + 'Iter. 5'!S14)/5</f>
        <v>0.2</v>
      </c>
      <c r="K14" s="8">
        <f>('Iter. 1'!T14 + 'Iter. 2'!T14 + 'Iter. 3'!T14 + 'Iter. 4'!T14 + 'Iter. 5'!T14)/5</f>
        <v>53.074553790487641</v>
      </c>
      <c r="L14" s="8">
        <f>('Iter. 1'!U14 + 'Iter. 2'!U14 + 'Iter. 3'!U14 + 'Iter. 4'!U14 + 'Iter. 5'!U14)/5</f>
        <v>8.7788551221986957</v>
      </c>
      <c r="M14" s="8">
        <f>('Iter. 1'!V14 + 'Iter. 2'!V14 + 'Iter. 3'!V14 + 'Iter. 4'!V14 + 'Iter. 5'!V14)/5</f>
        <v>13.8</v>
      </c>
      <c r="N14" s="8">
        <f>AVERAGE('Iter. 1'!W14, 'Iter. 2'!W14, 'Iter. 3'!W14, 'Iter. 4'!W14, 'Iter. 5'!W14)</f>
        <v>0.73741981468282258</v>
      </c>
      <c r="O14" s="8">
        <f>AVERAGE('Iter. 1'!X14, 'Iter. 2'!X14, 'Iter. 3'!X14, 'Iter. 4'!X14, 'Iter. 5'!X14)</f>
        <v>1.0707482993197277</v>
      </c>
      <c r="P14" s="8">
        <f>AVERAGE('Iter. 1'!Y14, 'Iter. 2'!Y14, 'Iter. 3'!Y14, 'Iter. 4'!Y14, 'Iter. 5'!Y14)</f>
        <v>0.85811965811965807</v>
      </c>
      <c r="Q14" s="8">
        <f>AVERAGE('Iter. 1'!Z14, 'Iter. 2'!Z14, 'Iter. 3'!Z14, 'Iter. 4'!Z14, 'Iter. 5'!Z14)</f>
        <v>1.3745454545454545</v>
      </c>
      <c r="R14" s="8">
        <f>AVERAGE('Iter. 1'!AA14, 'Iter. 2'!AA14, 'Iter. 3'!AA14, 'Iter. 4'!AA14, 'Iter. 5'!AA14)</f>
        <v>1.5</v>
      </c>
      <c r="S14" s="8">
        <f>AVERAGE('Iter. 1'!AB14, 'Iter. 2'!AB14, 'Iter. 3'!AB14, 'Iter. 4'!AB14, 'Iter. 5'!AB14)</f>
        <v>0.9</v>
      </c>
      <c r="T14" s="8">
        <f>AVERAGE('Iter. 1'!AC14, 'Iter. 2'!AC14, 'Iter. 3'!AC14, 'Iter. 4'!AC14, 'Iter. 5'!AC14)</f>
        <v>1.0022154266490224</v>
      </c>
      <c r="U14" s="8">
        <f>AVERAGE('Iter. 1'!AD14, 'Iter. 2'!AD14, 'Iter. 3'!AD14, 'Iter. 4'!AD14, 'Iter. 5'!AD14)</f>
        <v>0.78354080325635</v>
      </c>
      <c r="V14" s="8">
        <f>AVERAGE('Iter. 1'!AE14, 'Iter. 2'!AE14, 'Iter. 3'!AE14, 'Iter. 4'!AE14, 'Iter. 5'!AE14)</f>
        <v>0.86250000000000004</v>
      </c>
    </row>
    <row r="15" spans="1:22" x14ac:dyDescent="0.2">
      <c r="A15" s="4">
        <v>12</v>
      </c>
      <c r="B15" s="4" t="s">
        <v>25</v>
      </c>
      <c r="C15" s="4" t="s">
        <v>25</v>
      </c>
      <c r="D15" s="8">
        <f>('Iter. 1'!D15 + 'Iter. 2'!D15 + 'Iter. 3'!D15 + 'Iter. 4'!D15 + 'Iter. 5'!D15)/5</f>
        <v>7.4</v>
      </c>
      <c r="E15" s="8">
        <f>('Iter. 1'!N15 + 'Iter. 2'!N15 + 'Iter. 3'!N15 + 'Iter. 4'!N15 + 'Iter. 5'!N15)/5</f>
        <v>859.8</v>
      </c>
      <c r="F15" s="8">
        <f>('Iter. 1'!O15 + 'Iter. 2'!O15 + 'Iter. 3'!O15 + 'Iter. 4'!O15 + 'Iter. 5'!O15)/5</f>
        <v>128.6</v>
      </c>
      <c r="G15" s="8">
        <f>('Iter. 1'!P15 + 'Iter. 2'!P15 + 'Iter. 3'!P15 + 'Iter. 4'!P15 + 'Iter. 5'!P15)/5</f>
        <v>86.6</v>
      </c>
      <c r="H15" s="8">
        <f>('Iter. 1'!Q15 + 'Iter. 2'!Q15 + 'Iter. 3'!Q15 + 'Iter. 4'!Q15 + 'Iter. 5'!Q15)/5</f>
        <v>9</v>
      </c>
      <c r="I15" s="8">
        <f>('Iter. 1'!R15 + 'Iter. 2'!R15 + 'Iter. 3'!R15 + 'Iter. 4'!R15 + 'Iter. 5'!R15)/5</f>
        <v>1</v>
      </c>
      <c r="J15" s="8">
        <f>('Iter. 1'!S15 + 'Iter. 2'!S15 + 'Iter. 3'!S15 + 'Iter. 4'!S15 + 'Iter. 5'!S15)/5</f>
        <v>2</v>
      </c>
      <c r="K15" s="8">
        <f>('Iter. 1'!T15 + 'Iter. 2'!T15 + 'Iter. 3'!T15 + 'Iter. 4'!T15 + 'Iter. 5'!T15)/5</f>
        <v>57.005220471695715</v>
      </c>
      <c r="L15" s="8">
        <f>('Iter. 1'!U15 + 'Iter. 2'!U15 + 'Iter. 3'!U15 + 'Iter. 4'!U15 + 'Iter. 5'!U15)/5</f>
        <v>5.7165951939573985</v>
      </c>
      <c r="M15" s="8">
        <f>('Iter. 1'!V15 + 'Iter. 2'!V15 + 'Iter. 3'!V15 + 'Iter. 4'!V15 + 'Iter. 5'!V15)/5</f>
        <v>7.4</v>
      </c>
      <c r="N15" s="8">
        <f>AVERAGE('Iter. 1'!W15, 'Iter. 2'!W15, 'Iter. 3'!W15, 'Iter. 4'!W15, 'Iter. 5'!W15)</f>
        <v>1.3330232558139534</v>
      </c>
      <c r="O15" s="8">
        <f>AVERAGE('Iter. 1'!X15, 'Iter. 2'!X15, 'Iter. 3'!X15, 'Iter. 4'!X15, 'Iter. 5'!X15)</f>
        <v>1.5309523809523808</v>
      </c>
      <c r="P15" s="8">
        <f>AVERAGE('Iter. 1'!Y15, 'Iter. 2'!Y15, 'Iter. 3'!Y15, 'Iter. 4'!Y15, 'Iter. 5'!Y15)</f>
        <v>1.2371428571428571</v>
      </c>
      <c r="Q15" s="8">
        <f>AVERAGE('Iter. 1'!Z15, 'Iter. 2'!Z15, 'Iter. 3'!Z15, 'Iter. 4'!Z15, 'Iter. 5'!Z15)</f>
        <v>1</v>
      </c>
      <c r="R15" s="8">
        <f>AVERAGE('Iter. 1'!AA15, 'Iter. 2'!AA15, 'Iter. 3'!AA15, 'Iter. 4'!AA15, 'Iter. 5'!AA15)</f>
        <v>1</v>
      </c>
      <c r="S15" s="8">
        <f>AVERAGE('Iter. 1'!AB15, 'Iter. 2'!AB15, 'Iter. 3'!AB15, 'Iter. 4'!AB15, 'Iter. 5'!AB15)</f>
        <v>1.6666666666666667</v>
      </c>
      <c r="T15" s="8">
        <f>AVERAGE('Iter. 1'!AC15, 'Iter. 2'!AC15, 'Iter. 3'!AC15, 'Iter. 4'!AC15, 'Iter. 5'!AC15)</f>
        <v>0.9010299777201547</v>
      </c>
      <c r="U15" s="8">
        <f>AVERAGE('Iter. 1'!AD15, 'Iter. 2'!AD15, 'Iter. 3'!AD15, 'Iter. 4'!AD15, 'Iter. 5'!AD15)</f>
        <v>2.6097499798501174</v>
      </c>
      <c r="V15" s="8">
        <f>AVERAGE('Iter. 1'!AE15, 'Iter. 2'!AE15, 'Iter. 3'!AE15, 'Iter. 4'!AE15, 'Iter. 5'!AE15)</f>
        <v>3.7</v>
      </c>
    </row>
    <row r="16" spans="1:22" x14ac:dyDescent="0.2">
      <c r="A16" s="4">
        <v>13</v>
      </c>
      <c r="B16" s="4" t="s">
        <v>26</v>
      </c>
      <c r="C16" s="4" t="s">
        <v>26</v>
      </c>
      <c r="D16" s="8">
        <f>('Iter. 1'!D16 + 'Iter. 2'!D16 + 'Iter. 3'!D16 + 'Iter. 4'!D16 + 'Iter. 5'!D16)/5</f>
        <v>11.8</v>
      </c>
      <c r="E16" s="8">
        <f>('Iter. 1'!N16 + 'Iter. 2'!N16 + 'Iter. 3'!N16 + 'Iter. 4'!N16 + 'Iter. 5'!N16)/5</f>
        <v>1459.8</v>
      </c>
      <c r="F16" s="8">
        <f>('Iter. 1'!O16 + 'Iter. 2'!O16 + 'Iter. 3'!O16 + 'Iter. 4'!O16 + 'Iter. 5'!O16)/5</f>
        <v>194.8</v>
      </c>
      <c r="G16" s="8">
        <f>('Iter. 1'!P16 + 'Iter. 2'!P16 + 'Iter. 3'!P16 + 'Iter. 4'!P16 + 'Iter. 5'!P16)/5</f>
        <v>129.19999999999999</v>
      </c>
      <c r="H16" s="8">
        <f>('Iter. 1'!Q16 + 'Iter. 2'!Q16 + 'Iter. 3'!Q16 + 'Iter. 4'!Q16 + 'Iter. 5'!Q16)/5</f>
        <v>12.2</v>
      </c>
      <c r="I16" s="8">
        <f>('Iter. 1'!R16 + 'Iter. 2'!R16 + 'Iter. 3'!R16 + 'Iter. 4'!R16 + 'Iter. 5'!R16)/5</f>
        <v>1.4</v>
      </c>
      <c r="J16" s="8">
        <f>('Iter. 1'!S16 + 'Iter. 2'!S16 + 'Iter. 3'!S16 + 'Iter. 4'!S16 + 'Iter. 5'!S16)/5</f>
        <v>1</v>
      </c>
      <c r="K16" s="8">
        <f>('Iter. 1'!T16 + 'Iter. 2'!T16 + 'Iter. 3'!T16 + 'Iter. 4'!T16 + 'Iter. 5'!T16)/5</f>
        <v>47.311548672732968</v>
      </c>
      <c r="L16" s="8">
        <f>('Iter. 1'!U16 + 'Iter. 2'!U16 + 'Iter. 3'!U16 + 'Iter. 4'!U16 + 'Iter. 5'!U16)/5</f>
        <v>8.2026874488532364</v>
      </c>
      <c r="M16" s="8">
        <f>('Iter. 1'!V16 + 'Iter. 2'!V16 + 'Iter. 3'!V16 + 'Iter. 4'!V16 + 'Iter. 5'!V16)/5</f>
        <v>16.2</v>
      </c>
      <c r="N16" s="8">
        <f>AVERAGE('Iter. 1'!W16, 'Iter. 2'!W16, 'Iter. 3'!W16, 'Iter. 4'!W16, 'Iter. 5'!W16)</f>
        <v>1.3295081967213114</v>
      </c>
      <c r="O16" s="8">
        <f>AVERAGE('Iter. 1'!X16, 'Iter. 2'!X16, 'Iter. 3'!X16, 'Iter. 4'!X16, 'Iter. 5'!X16)</f>
        <v>1.1195402298850574</v>
      </c>
      <c r="P16" s="8">
        <f>AVERAGE('Iter. 1'!Y16, 'Iter. 2'!Y16, 'Iter. 3'!Y16, 'Iter. 4'!Y16, 'Iter. 5'!Y16)</f>
        <v>0.86133333333333328</v>
      </c>
      <c r="Q16" s="8">
        <f>AVERAGE('Iter. 1'!Z16, 'Iter. 2'!Z16, 'Iter. 3'!Z16, 'Iter. 4'!Z16, 'Iter. 5'!Z16)</f>
        <v>1.3756243756243756</v>
      </c>
      <c r="R16" s="8">
        <f>AVERAGE('Iter. 1'!AA16, 'Iter. 2'!AA16, 'Iter. 3'!AA16, 'Iter. 4'!AA16, 'Iter. 5'!AA16)</f>
        <v>0.86666666666666659</v>
      </c>
      <c r="S16" s="8">
        <f>AVERAGE('Iter. 1'!AB16, 'Iter. 2'!AB16, 'Iter. 3'!AB16, 'Iter. 4'!AB16, 'Iter. 5'!AB16)</f>
        <v>0.5</v>
      </c>
      <c r="T16" s="8">
        <f>AVERAGE('Iter. 1'!AC16, 'Iter. 2'!AC16, 'Iter. 3'!AC16, 'Iter. 4'!AC16, 'Iter. 5'!AC16)</f>
        <v>1.0388623232982876</v>
      </c>
      <c r="U16" s="8">
        <f>AVERAGE('Iter. 1'!AD16, 'Iter. 2'!AD16, 'Iter. 3'!AD16, 'Iter. 4'!AD16, 'Iter. 5'!AD16)</f>
        <v>5.2090058981768728</v>
      </c>
      <c r="V16" s="8">
        <f>AVERAGE('Iter. 1'!AE16, 'Iter. 2'!AE16, 'Iter. 3'!AE16, 'Iter. 4'!AE16, 'Iter. 5'!AE16)</f>
        <v>8.1</v>
      </c>
    </row>
    <row r="17" spans="1:22" x14ac:dyDescent="0.2">
      <c r="A17" s="4">
        <v>14</v>
      </c>
      <c r="B17" s="4" t="s">
        <v>27</v>
      </c>
      <c r="C17" s="4" t="s">
        <v>27</v>
      </c>
      <c r="D17" s="8">
        <f>('Iter. 1'!D17 + 'Iter. 2'!D17 + 'Iter. 3'!D17 + 'Iter. 4'!D17 + 'Iter. 5'!D17)/5</f>
        <v>12.2</v>
      </c>
      <c r="E17" s="8">
        <f>('Iter. 1'!N17 + 'Iter. 2'!N17 + 'Iter. 3'!N17 + 'Iter. 4'!N17 + 'Iter. 5'!N17)/5</f>
        <v>887.2</v>
      </c>
      <c r="F17" s="8">
        <f>('Iter. 1'!O17 + 'Iter. 2'!O17 + 'Iter. 3'!O17 + 'Iter. 4'!O17 + 'Iter. 5'!O17)/5</f>
        <v>118.2</v>
      </c>
      <c r="G17" s="8">
        <f>('Iter. 1'!P17 + 'Iter. 2'!P17 + 'Iter. 3'!P17 + 'Iter. 4'!P17 + 'Iter. 5'!P17)/5</f>
        <v>85</v>
      </c>
      <c r="H17" s="8">
        <f>('Iter. 1'!Q17 + 'Iter. 2'!Q17 + 'Iter. 3'!Q17 + 'Iter. 4'!Q17 + 'Iter. 5'!Q17)/5</f>
        <v>9</v>
      </c>
      <c r="I17" s="8">
        <f>('Iter. 1'!R17 + 'Iter. 2'!R17 + 'Iter. 3'!R17 + 'Iter. 4'!R17 + 'Iter. 5'!R17)/5</f>
        <v>4.4000000000000004</v>
      </c>
      <c r="J17" s="8">
        <f>('Iter. 1'!S17 + 'Iter. 2'!S17 + 'Iter. 3'!S17 + 'Iter. 4'!S17 + 'Iter. 5'!S17)/5</f>
        <v>3.4</v>
      </c>
      <c r="K17" s="8">
        <f>('Iter. 1'!T17 + 'Iter. 2'!T17 + 'Iter. 3'!T17 + 'Iter. 4'!T17 + 'Iter. 5'!T17)/5</f>
        <v>56.873439079314792</v>
      </c>
      <c r="L17" s="8">
        <f>('Iter. 1'!U17 + 'Iter. 2'!U17 + 'Iter. 3'!U17 + 'Iter. 4'!U17 + 'Iter. 5'!U17)/5</f>
        <v>1.2013498312710911</v>
      </c>
      <c r="M17" s="8">
        <f>('Iter. 1'!V17 + 'Iter. 2'!V17 + 'Iter. 3'!V17 + 'Iter. 4'!V17 + 'Iter. 5'!V17)/5</f>
        <v>1.6</v>
      </c>
      <c r="N17" s="8">
        <f>AVERAGE('Iter. 1'!W17, 'Iter. 2'!W17, 'Iter. 3'!W17, 'Iter. 4'!W17, 'Iter. 5'!W17)</f>
        <v>1.49109243697479</v>
      </c>
      <c r="O17" s="8">
        <f>AVERAGE('Iter. 1'!X17, 'Iter. 2'!X17, 'Iter. 3'!X17, 'Iter. 4'!X17, 'Iter. 5'!X17)</f>
        <v>1.23125</v>
      </c>
      <c r="P17" s="8">
        <f>AVERAGE('Iter. 1'!Y17, 'Iter. 2'!Y17, 'Iter. 3'!Y17, 'Iter. 4'!Y17, 'Iter. 5'!Y17)</f>
        <v>1.1333333333333333</v>
      </c>
      <c r="Q17" s="8">
        <f>AVERAGE('Iter. 1'!Z17, 'Iter. 2'!Z17, 'Iter. 3'!Z17, 'Iter. 4'!Z17, 'Iter. 5'!Z17)</f>
        <v>1.2</v>
      </c>
      <c r="R17" s="8">
        <f>AVERAGE('Iter. 1'!AA17, 'Iter. 2'!AA17, 'Iter. 3'!AA17, 'Iter. 4'!AA17, 'Iter. 5'!AA17)</f>
        <v>0.61142857142857143</v>
      </c>
      <c r="S17" s="8">
        <f>AVERAGE('Iter. 1'!AB17, 'Iter. 2'!AB17, 'Iter. 3'!AB17, 'Iter. 4'!AB17, 'Iter. 5'!AB17)</f>
        <v>0.22999999999999998</v>
      </c>
      <c r="T17" s="8">
        <f>AVERAGE('Iter. 1'!AC17, 'Iter. 2'!AC17, 'Iter. 3'!AC17, 'Iter. 4'!AC17, 'Iter. 5'!AC17)</f>
        <v>0.92664607209462524</v>
      </c>
      <c r="U17" s="8">
        <f>AVERAGE('Iter. 1'!AD17, 'Iter. 2'!AD17, 'Iter. 3'!AD17, 'Iter. 4'!AD17, 'Iter. 5'!AD17)</f>
        <v>0.58841624388788127</v>
      </c>
      <c r="V17" s="8">
        <f>AVERAGE('Iter. 1'!AE17, 'Iter. 2'!AE17, 'Iter. 3'!AE17, 'Iter. 4'!AE17, 'Iter. 5'!AE17)</f>
        <v>0.8</v>
      </c>
    </row>
    <row r="18" spans="1:22" x14ac:dyDescent="0.2">
      <c r="A18" s="4">
        <v>15</v>
      </c>
      <c r="B18" s="4" t="s">
        <v>28</v>
      </c>
      <c r="C18" s="4" t="s">
        <v>28</v>
      </c>
      <c r="D18" s="8">
        <f>('Iter. 1'!D18 + 'Iter. 2'!D18 + 'Iter. 3'!D18 + 'Iter. 4'!D18 + 'Iter. 5'!D18)/5</f>
        <v>7.2</v>
      </c>
      <c r="E18" s="8">
        <f>('Iter. 1'!N18 + 'Iter. 2'!N18 + 'Iter. 3'!N18 + 'Iter. 4'!N18 + 'Iter. 5'!N18)/5</f>
        <v>662.2</v>
      </c>
      <c r="F18" s="8">
        <f>('Iter. 1'!O18 + 'Iter. 2'!O18 + 'Iter. 3'!O18 + 'Iter. 4'!O18 + 'Iter. 5'!O18)/5</f>
        <v>89.8</v>
      </c>
      <c r="G18" s="8">
        <f>('Iter. 1'!P18 + 'Iter. 2'!P18 + 'Iter. 3'!P18 + 'Iter. 4'!P18 + 'Iter. 5'!P18)/5</f>
        <v>57.4</v>
      </c>
      <c r="H18" s="8">
        <f>('Iter. 1'!Q18 + 'Iter. 2'!Q18 + 'Iter. 3'!Q18 + 'Iter. 4'!Q18 + 'Iter. 5'!Q18)/5</f>
        <v>3.8</v>
      </c>
      <c r="I18" s="8">
        <f>('Iter. 1'!R18 + 'Iter. 2'!R18 + 'Iter. 3'!R18 + 'Iter. 4'!R18 + 'Iter. 5'!R18)/5</f>
        <v>2.2000000000000002</v>
      </c>
      <c r="J18" s="8">
        <f>('Iter. 1'!S18 + 'Iter. 2'!S18 + 'Iter. 3'!S18 + 'Iter. 4'!S18 + 'Iter. 5'!S18)/5</f>
        <v>1</v>
      </c>
      <c r="K18" s="8">
        <f>('Iter. 1'!T18 + 'Iter. 2'!T18 + 'Iter. 3'!T18 + 'Iter. 4'!T18 + 'Iter. 5'!T18)/5</f>
        <v>67.03040227594019</v>
      </c>
      <c r="L18" s="8">
        <f>('Iter. 1'!U18 + 'Iter. 2'!U18 + 'Iter. 3'!U18 + 'Iter. 4'!U18 + 'Iter. 5'!U18)/5</f>
        <v>9.5228605380803479</v>
      </c>
      <c r="M18" s="8">
        <f>('Iter. 1'!V18 + 'Iter. 2'!V18 + 'Iter. 3'!V18 + 'Iter. 4'!V18 + 'Iter. 5'!V18)/5</f>
        <v>8.4</v>
      </c>
      <c r="N18" s="8">
        <f>AVERAGE('Iter. 1'!W18, 'Iter. 2'!W18, 'Iter. 3'!W18, 'Iter. 4'!W18, 'Iter. 5'!W18)</f>
        <v>1.3514285714285714</v>
      </c>
      <c r="O18" s="8">
        <f>AVERAGE('Iter. 1'!X18, 'Iter. 2'!X18, 'Iter. 3'!X18, 'Iter. 4'!X18, 'Iter. 5'!X18)</f>
        <v>1.1086419753086418</v>
      </c>
      <c r="P18" s="8">
        <f>AVERAGE('Iter. 1'!Y18, 'Iter. 2'!Y18, 'Iter. 3'!Y18, 'Iter. 4'!Y18, 'Iter. 5'!Y18)</f>
        <v>0.91111111111111109</v>
      </c>
      <c r="Q18" s="8">
        <f>AVERAGE('Iter. 1'!Z18, 'Iter. 2'!Z18, 'Iter. 3'!Z18, 'Iter. 4'!Z18, 'Iter. 5'!Z18)</f>
        <v>1.47</v>
      </c>
      <c r="R18" s="8">
        <f>AVERAGE('Iter. 1'!AA18, 'Iter. 2'!AA18, 'Iter. 3'!AA18, 'Iter. 4'!AA18, 'Iter. 5'!AA18)</f>
        <v>0.6333333333333333</v>
      </c>
      <c r="S18" s="8">
        <f>AVERAGE('Iter. 1'!AB18, 'Iter. 2'!AB18, 'Iter. 3'!AB18, 'Iter. 4'!AB18, 'Iter. 5'!AB18)</f>
        <v>0.5</v>
      </c>
      <c r="T18" s="8">
        <f>AVERAGE('Iter. 1'!AC18, 'Iter. 2'!AC18, 'Iter. 3'!AC18, 'Iter. 4'!AC18, 'Iter. 5'!AC18)</f>
        <v>0.99960753760296939</v>
      </c>
      <c r="U18" s="8">
        <f>AVERAGE('Iter. 1'!AD18, 'Iter. 2'!AD18, 'Iter. 3'!AD18, 'Iter. 4'!AD18, 'Iter. 5'!AD18)</f>
        <v>1.3276277170129227</v>
      </c>
      <c r="V18" s="8">
        <f>AVERAGE('Iter. 1'!AE18, 'Iter. 2'!AE18, 'Iter. 3'!AE18, 'Iter. 4'!AE18, 'Iter. 5'!AE18)</f>
        <v>1.4</v>
      </c>
    </row>
    <row r="19" spans="1:22" x14ac:dyDescent="0.2">
      <c r="A19" s="4">
        <v>16</v>
      </c>
      <c r="B19" s="4" t="s">
        <v>29</v>
      </c>
      <c r="C19" s="4" t="s">
        <v>29</v>
      </c>
      <c r="D19" s="8">
        <f>('Iter. 1'!D19 + 'Iter. 2'!D19 + 'Iter. 3'!D19 + 'Iter. 4'!D19 + 'Iter. 5'!D19)/5</f>
        <v>9.4</v>
      </c>
      <c r="E19" s="8">
        <f>('Iter. 1'!N19 + 'Iter. 2'!N19 + 'Iter. 3'!N19 + 'Iter. 4'!N19 + 'Iter. 5'!N19)/5</f>
        <v>922</v>
      </c>
      <c r="F19" s="8">
        <f>('Iter. 1'!O19 + 'Iter. 2'!O19 + 'Iter. 3'!O19 + 'Iter. 4'!O19 + 'Iter. 5'!O19)/5</f>
        <v>131.80000000000001</v>
      </c>
      <c r="G19" s="8">
        <f>('Iter. 1'!P19 + 'Iter. 2'!P19 + 'Iter. 3'!P19 + 'Iter. 4'!P19 + 'Iter. 5'!P19)/5</f>
        <v>88.8</v>
      </c>
      <c r="H19" s="8">
        <f>('Iter. 1'!Q19 + 'Iter. 2'!Q19 + 'Iter. 3'!Q19 + 'Iter. 4'!Q19 + 'Iter. 5'!Q19)/5</f>
        <v>6</v>
      </c>
      <c r="I19" s="8">
        <f>('Iter. 1'!R19 + 'Iter. 2'!R19 + 'Iter. 3'!R19 + 'Iter. 4'!R19 + 'Iter. 5'!R19)/5</f>
        <v>1</v>
      </c>
      <c r="J19" s="8">
        <f>('Iter. 1'!S19 + 'Iter. 2'!S19 + 'Iter. 3'!S19 + 'Iter. 4'!S19 + 'Iter. 5'!S19)/5</f>
        <v>1</v>
      </c>
      <c r="K19" s="8">
        <f>('Iter. 1'!T19 + 'Iter. 2'!T19 + 'Iter. 3'!T19 + 'Iter. 4'!T19 + 'Iter. 5'!T19)/5</f>
        <v>56.53476235230729</v>
      </c>
      <c r="L19" s="8">
        <f>('Iter. 1'!U19 + 'Iter. 2'!U19 + 'Iter. 3'!U19 + 'Iter. 4'!U19 + 'Iter. 5'!U19)/5</f>
        <v>5.2824320322218901</v>
      </c>
      <c r="M19" s="8">
        <f>('Iter. 1'!V19 + 'Iter. 2'!V19 + 'Iter. 3'!V19 + 'Iter. 4'!V19 + 'Iter. 5'!V19)/5</f>
        <v>7</v>
      </c>
      <c r="N19" s="8">
        <f>AVERAGE('Iter. 1'!W19, 'Iter. 2'!W19, 'Iter. 3'!W19, 'Iter. 4'!W19, 'Iter. 5'!W19)</f>
        <v>1.214756258234519</v>
      </c>
      <c r="O19" s="8">
        <f>AVERAGE('Iter. 1'!X19, 'Iter. 2'!X19, 'Iter. 3'!X19, 'Iter. 4'!X19, 'Iter. 5'!X19)</f>
        <v>1.1362068965517242</v>
      </c>
      <c r="P19" s="8">
        <f>AVERAGE('Iter. 1'!Y19, 'Iter. 2'!Y19, 'Iter. 3'!Y19, 'Iter. 4'!Y19, 'Iter. 5'!Y19)</f>
        <v>0.9652173913043478</v>
      </c>
      <c r="Q19" s="8">
        <f>AVERAGE('Iter. 1'!Z19, 'Iter. 2'!Z19, 'Iter. 3'!Z19, 'Iter. 4'!Z19, 'Iter. 5'!Z19)</f>
        <v>1</v>
      </c>
      <c r="R19" s="8">
        <f>AVERAGE('Iter. 1'!AA19, 'Iter. 2'!AA19, 'Iter. 3'!AA19, 'Iter. 4'!AA19, 'Iter. 5'!AA19)</f>
        <v>1.5</v>
      </c>
      <c r="S19" s="8">
        <f>AVERAGE('Iter. 1'!AB19, 'Iter. 2'!AB19, 'Iter. 3'!AB19, 'Iter. 4'!AB19, 'Iter. 5'!AB19)</f>
        <v>0.5</v>
      </c>
      <c r="T19" s="8">
        <f>AVERAGE('Iter. 1'!AC19, 'Iter. 2'!AC19, 'Iter. 3'!AC19, 'Iter. 4'!AC19, 'Iter. 5'!AC19)</f>
        <v>0.96926940672309603</v>
      </c>
      <c r="U19" s="8">
        <f>AVERAGE('Iter. 1'!AD19, 'Iter. 2'!AD19, 'Iter. 3'!AD19, 'Iter. 4'!AD19, 'Iter. 5'!AD19)</f>
        <v>0.60311231863950698</v>
      </c>
      <c r="V19" s="8">
        <f>AVERAGE('Iter. 1'!AE19, 'Iter. 2'!AE19, 'Iter. 3'!AE19, 'Iter. 4'!AE19, 'Iter. 5'!AE19)</f>
        <v>0.7</v>
      </c>
    </row>
    <row r="20" spans="1:22" x14ac:dyDescent="0.2">
      <c r="A20" s="4">
        <v>17</v>
      </c>
      <c r="B20" s="4" t="s">
        <v>30</v>
      </c>
      <c r="C20" s="4" t="s">
        <v>30</v>
      </c>
      <c r="D20" s="8">
        <f>('Iter. 1'!D20 + 'Iter. 2'!D20 + 'Iter. 3'!D20 + 'Iter. 4'!D20 + 'Iter. 5'!D20)/5</f>
        <v>2.4</v>
      </c>
      <c r="E20" s="8">
        <f>('Iter. 1'!N20 + 'Iter. 2'!N20 + 'Iter. 3'!N20 + 'Iter. 4'!N20 + 'Iter. 5'!N20)/5</f>
        <v>363.6</v>
      </c>
      <c r="F20" s="8">
        <f>('Iter. 1'!O20 + 'Iter. 2'!O20 + 'Iter. 3'!O20 + 'Iter. 4'!O20 + 'Iter. 5'!O20)/5</f>
        <v>57.8</v>
      </c>
      <c r="G20" s="8">
        <f>('Iter. 1'!P20 + 'Iter. 2'!P20 + 'Iter. 3'!P20 + 'Iter. 4'!P20 + 'Iter. 5'!P20)/5</f>
        <v>43</v>
      </c>
      <c r="H20" s="8">
        <f>('Iter. 1'!Q20 + 'Iter. 2'!Q20 + 'Iter. 3'!Q20 + 'Iter. 4'!Q20 + 'Iter. 5'!Q20)/5</f>
        <v>6</v>
      </c>
      <c r="I20" s="8">
        <f>('Iter. 1'!R20 + 'Iter. 2'!R20 + 'Iter. 3'!R20 + 'Iter. 4'!R20 + 'Iter. 5'!R20)/5</f>
        <v>1</v>
      </c>
      <c r="J20" s="8">
        <f>('Iter. 1'!S20 + 'Iter. 2'!S20 + 'Iter. 3'!S20 + 'Iter. 4'!S20 + 'Iter. 5'!S20)/5</f>
        <v>0.2</v>
      </c>
      <c r="K20" s="8">
        <f>('Iter. 1'!T20 + 'Iter. 2'!T20 + 'Iter. 3'!T20 + 'Iter. 4'!T20 + 'Iter. 5'!T20)/5</f>
        <v>73.646713723587482</v>
      </c>
      <c r="L20" s="8">
        <f>('Iter. 1'!U20 + 'Iter. 2'!U20 + 'Iter. 3'!U20 + 'Iter. 4'!U20 + 'Iter. 5'!U20)/5</f>
        <v>0</v>
      </c>
      <c r="M20" s="8">
        <f>('Iter. 1'!V20 + 'Iter. 2'!V20 + 'Iter. 3'!V20 + 'Iter. 4'!V20 + 'Iter. 5'!V20)/5</f>
        <v>0</v>
      </c>
      <c r="N20" s="8">
        <f>AVERAGE('Iter. 1'!W20, 'Iter. 2'!W20, 'Iter. 3'!W20, 'Iter. 4'!W20, 'Iter. 5'!W20)</f>
        <v>0.9022332506203472</v>
      </c>
      <c r="O20" s="8">
        <f>AVERAGE('Iter. 1'!X20, 'Iter. 2'!X20, 'Iter. 3'!X20, 'Iter. 4'!X20, 'Iter. 5'!X20)</f>
        <v>0.94754098360655736</v>
      </c>
      <c r="P20" s="8">
        <f>AVERAGE('Iter. 1'!Y20, 'Iter. 2'!Y20, 'Iter. 3'!Y20, 'Iter. 4'!Y20, 'Iter. 5'!Y20)</f>
        <v>0.78181818181818186</v>
      </c>
      <c r="Q20" s="8">
        <f>AVERAGE('Iter. 1'!Z20, 'Iter. 2'!Z20, 'Iter. 3'!Z20, 'Iter. 4'!Z20, 'Iter. 5'!Z20)</f>
        <v>1</v>
      </c>
      <c r="R20" s="8">
        <f>AVERAGE('Iter. 1'!AA20, 'Iter. 2'!AA20, 'Iter. 3'!AA20, 'Iter. 4'!AA20, 'Iter. 5'!AA20)</f>
        <v>1.5</v>
      </c>
      <c r="S20" s="8">
        <f>AVERAGE('Iter. 1'!AB20, 'Iter. 2'!AB20, 'Iter. 3'!AB20, 'Iter. 4'!AB20, 'Iter. 5'!AB20)</f>
        <v>0.9</v>
      </c>
      <c r="T20" s="8">
        <f>AVERAGE('Iter. 1'!AC20, 'Iter. 2'!AC20, 'Iter. 3'!AC20, 'Iter. 4'!AC20, 'Iter. 5'!AC20)</f>
        <v>1.0436490137926113</v>
      </c>
      <c r="U20" s="8">
        <f>AVERAGE('Iter. 1'!AD20, 'Iter. 2'!AD20, 'Iter. 3'!AD20, 'Iter. 4'!AD20, 'Iter. 5'!AD20)</f>
        <v>0</v>
      </c>
      <c r="V20" s="8">
        <f>AVERAGE('Iter. 1'!AE20, 'Iter. 2'!AE20, 'Iter. 3'!AE20, 'Iter. 4'!AE20, 'Iter. 5'!AE20)</f>
        <v>0</v>
      </c>
    </row>
    <row r="21" spans="1:22" x14ac:dyDescent="0.2">
      <c r="A21" s="4">
        <v>18</v>
      </c>
      <c r="B21" s="4" t="s">
        <v>31</v>
      </c>
      <c r="C21" s="4" t="s">
        <v>31</v>
      </c>
      <c r="D21" s="8">
        <f>('Iter. 1'!D21 + 'Iter. 2'!D21 + 'Iter. 3'!D21 + 'Iter. 4'!D21 + 'Iter. 5'!D21)/5</f>
        <v>4.5999999999999996</v>
      </c>
      <c r="E21" s="8">
        <f>('Iter. 1'!N21 + 'Iter. 2'!N21 + 'Iter. 3'!N21 + 'Iter. 4'!N21 + 'Iter. 5'!N21)/5</f>
        <v>324.60000000000002</v>
      </c>
      <c r="F21" s="8">
        <f>('Iter. 1'!O21 + 'Iter. 2'!O21 + 'Iter. 3'!O21 + 'Iter. 4'!O21 + 'Iter. 5'!O21)/5</f>
        <v>58.8</v>
      </c>
      <c r="G21" s="8">
        <f>('Iter. 1'!P21 + 'Iter. 2'!P21 + 'Iter. 3'!P21 + 'Iter. 4'!P21 + 'Iter. 5'!P21)/5</f>
        <v>39.200000000000003</v>
      </c>
      <c r="H21" s="8">
        <f>('Iter. 1'!Q21 + 'Iter. 2'!Q21 + 'Iter. 3'!Q21 + 'Iter. 4'!Q21 + 'Iter. 5'!Q21)/5</f>
        <v>6</v>
      </c>
      <c r="I21" s="8">
        <f>('Iter. 1'!R21 + 'Iter. 2'!R21 + 'Iter. 3'!R21 + 'Iter. 4'!R21 + 'Iter. 5'!R21)/5</f>
        <v>1.6</v>
      </c>
      <c r="J21" s="8">
        <f>('Iter. 1'!S21 + 'Iter. 2'!S21 + 'Iter. 3'!S21 + 'Iter. 4'!S21 + 'Iter. 5'!S21)/5</f>
        <v>0.8</v>
      </c>
      <c r="K21" s="8">
        <f>('Iter. 1'!T21 + 'Iter. 2'!T21 + 'Iter. 3'!T21 + 'Iter. 4'!T21 + 'Iter. 5'!T21)/5</f>
        <v>76.214062461125167</v>
      </c>
      <c r="L21" s="8">
        <f>('Iter. 1'!U21 + 'Iter. 2'!U21 + 'Iter. 3'!U21 + 'Iter. 4'!U21 + 'Iter. 5'!U21)/5</f>
        <v>2.9379868046822324</v>
      </c>
      <c r="M21" s="8">
        <f>('Iter. 1'!V21 + 'Iter. 2'!V21 + 'Iter. 3'!V21 + 'Iter. 4'!V21 + 'Iter. 5'!V21)/5</f>
        <v>1.8</v>
      </c>
      <c r="N21" s="8">
        <f>AVERAGE('Iter. 1'!W21, 'Iter. 2'!W21, 'Iter. 3'!W21, 'Iter. 4'!W21, 'Iter. 5'!W21)</f>
        <v>0.84093264248704658</v>
      </c>
      <c r="O21" s="8">
        <f>AVERAGE('Iter. 1'!X21, 'Iter. 2'!X21, 'Iter. 3'!X21, 'Iter. 4'!X21, 'Iter. 5'!X21)</f>
        <v>1.2250000000000001</v>
      </c>
      <c r="P21" s="8">
        <f>AVERAGE('Iter. 1'!Y21, 'Iter. 2'!Y21, 'Iter. 3'!Y21, 'Iter. 4'!Y21, 'Iter. 5'!Y21)</f>
        <v>1.1199999999999999</v>
      </c>
      <c r="Q21" s="8">
        <f>AVERAGE('Iter. 1'!Z21, 'Iter. 2'!Z21, 'Iter. 3'!Z21, 'Iter. 4'!Z21, 'Iter. 5'!Z21)</f>
        <v>0.7142857142857143</v>
      </c>
      <c r="R21" s="8">
        <f>AVERAGE('Iter. 1'!AA21, 'Iter. 2'!AA21, 'Iter. 3'!AA21, 'Iter. 4'!AA21, 'Iter. 5'!AA21)</f>
        <v>1.2</v>
      </c>
      <c r="S21" s="8">
        <f>AVERAGE('Iter. 1'!AB21, 'Iter. 2'!AB21, 'Iter. 3'!AB21, 'Iter. 4'!AB21, 'Iter. 5'!AB21)</f>
        <v>0.6</v>
      </c>
      <c r="T21" s="8">
        <f>AVERAGE('Iter. 1'!AC21, 'Iter. 2'!AC21, 'Iter. 3'!AC21, 'Iter. 4'!AC21, 'Iter. 5'!AC21)</f>
        <v>0.93541886205180869</v>
      </c>
      <c r="U21" s="8">
        <f>AVERAGE('Iter. 1'!AD21, 'Iter. 2'!AD21, 'Iter. 3'!AD21, 'Iter. 4'!AD21, 'Iter. 5'!AD21)</f>
        <v>0.56864260735785144</v>
      </c>
      <c r="V21" s="8">
        <f>AVERAGE('Iter. 1'!AE21, 'Iter. 2'!AE21, 'Iter. 3'!AE21, 'Iter. 4'!AE21, 'Iter. 5'!AE21)</f>
        <v>0.60000000000000009</v>
      </c>
    </row>
    <row r="22" spans="1:22" x14ac:dyDescent="0.2">
      <c r="A22" s="4">
        <v>19</v>
      </c>
      <c r="B22" s="4" t="s">
        <v>32</v>
      </c>
      <c r="C22" s="4" t="s">
        <v>32</v>
      </c>
      <c r="D22" s="8">
        <f>('Iter. 1'!D22 + 'Iter. 2'!D22 + 'Iter. 3'!D22 + 'Iter. 4'!D22 + 'Iter. 5'!D22)/5</f>
        <v>9.6</v>
      </c>
      <c r="E22" s="8">
        <f>('Iter. 1'!N22 + 'Iter. 2'!N22 + 'Iter. 3'!N22 + 'Iter. 4'!N22 + 'Iter. 5'!N22)/5</f>
        <v>625.79999999999995</v>
      </c>
      <c r="F22" s="8">
        <f>('Iter. 1'!O22 + 'Iter. 2'!O22 + 'Iter. 3'!O22 + 'Iter. 4'!O22 + 'Iter. 5'!O22)/5</f>
        <v>117.6</v>
      </c>
      <c r="G22" s="8">
        <f>('Iter. 1'!P22 + 'Iter. 2'!P22 + 'Iter. 3'!P22 + 'Iter. 4'!P22 + 'Iter. 5'!P22)/5</f>
        <v>81.8</v>
      </c>
      <c r="H22" s="8">
        <f>('Iter. 1'!Q22 + 'Iter. 2'!Q22 + 'Iter. 3'!Q22 + 'Iter. 4'!Q22 + 'Iter. 5'!Q22)/5</f>
        <v>10.6</v>
      </c>
      <c r="I22" s="8">
        <f>('Iter. 1'!R22 + 'Iter. 2'!R22 + 'Iter. 3'!R22 + 'Iter. 4'!R22 + 'Iter. 5'!R22)/5</f>
        <v>1</v>
      </c>
      <c r="J22" s="8">
        <f>('Iter. 1'!S22 + 'Iter. 2'!S22 + 'Iter. 3'!S22 + 'Iter. 4'!S22 + 'Iter. 5'!S22)/5</f>
        <v>0.2</v>
      </c>
      <c r="K22" s="8">
        <f>('Iter. 1'!T22 + 'Iter. 2'!T22 + 'Iter. 3'!T22 + 'Iter. 4'!T22 + 'Iter. 5'!T22)/5</f>
        <v>59.61522400398642</v>
      </c>
      <c r="L22" s="8">
        <f>('Iter. 1'!U22 + 'Iter. 2'!U22 + 'Iter. 3'!U22 + 'Iter. 4'!U22 + 'Iter. 5'!U22)/5</f>
        <v>1.3432835820895521</v>
      </c>
      <c r="M22" s="8">
        <f>('Iter. 1'!V22 + 'Iter. 2'!V22 + 'Iter. 3'!V22 + 'Iter. 4'!V22 + 'Iter. 5'!V22)/5</f>
        <v>1.8</v>
      </c>
      <c r="N22" s="8">
        <f>AVERAGE('Iter. 1'!W22, 'Iter. 2'!W22, 'Iter. 3'!W22, 'Iter. 4'!W22, 'Iter. 5'!W22)</f>
        <v>0.9189427312775329</v>
      </c>
      <c r="O22" s="8">
        <f>AVERAGE('Iter. 1'!X22, 'Iter. 2'!X22, 'Iter. 3'!X22, 'Iter. 4'!X22, 'Iter. 5'!X22)</f>
        <v>0.91874999999999996</v>
      </c>
      <c r="P22" s="8">
        <f>AVERAGE('Iter. 1'!Y22, 'Iter. 2'!Y22, 'Iter. 3'!Y22, 'Iter. 4'!Y22, 'Iter. 5'!Y22)</f>
        <v>0.84329896907216495</v>
      </c>
      <c r="Q22" s="8">
        <f>AVERAGE('Iter. 1'!Z22, 'Iter. 2'!Z22, 'Iter. 3'!Z22, 'Iter. 4'!Z22, 'Iter. 5'!Z22)</f>
        <v>1.1227272727272726</v>
      </c>
      <c r="R22" s="8">
        <f>AVERAGE('Iter. 1'!AA22, 'Iter. 2'!AA22, 'Iter. 3'!AA22, 'Iter. 4'!AA22, 'Iter. 5'!AA22)</f>
        <v>1.5</v>
      </c>
      <c r="S22" s="8">
        <f>AVERAGE('Iter. 1'!AB22, 'Iter. 2'!AB22, 'Iter. 3'!AB22, 'Iter. 4'!AB22, 'Iter. 5'!AB22)</f>
        <v>0.9</v>
      </c>
      <c r="T22" s="8">
        <f>AVERAGE('Iter. 1'!AC22, 'Iter. 2'!AC22, 'Iter. 3'!AC22, 'Iter. 4'!AC22, 'Iter. 5'!AC22)</f>
        <v>1.0115365096958189</v>
      </c>
      <c r="U22" s="8">
        <f>AVERAGE('Iter. 1'!AD22, 'Iter. 2'!AD22, 'Iter. 3'!AD22, 'Iter. 4'!AD22, 'Iter. 5'!AD22)</f>
        <v>2.1964780085266054E-2</v>
      </c>
      <c r="V22" s="8">
        <f>AVERAGE('Iter. 1'!AE22, 'Iter. 2'!AE22, 'Iter. 3'!AE22, 'Iter. 4'!AE22, 'Iter. 5'!AE22)</f>
        <v>2.3076923076923078E-2</v>
      </c>
    </row>
    <row r="23" spans="1:22" x14ac:dyDescent="0.2">
      <c r="A23" s="4">
        <v>20</v>
      </c>
      <c r="B23" s="4" t="s">
        <v>33</v>
      </c>
      <c r="C23" s="4" t="s">
        <v>33</v>
      </c>
      <c r="D23" s="8">
        <f>('Iter. 1'!D23 + 'Iter. 2'!D23 + 'Iter. 3'!D23 + 'Iter. 4'!D23 + 'Iter. 5'!D23)/5</f>
        <v>18.2</v>
      </c>
      <c r="E23" s="8">
        <f>('Iter. 1'!N23 + 'Iter. 2'!N23 + 'Iter. 3'!N23 + 'Iter. 4'!N23 + 'Iter. 5'!N23)/5</f>
        <v>1603</v>
      </c>
      <c r="F23" s="8">
        <f>('Iter. 1'!O23 + 'Iter. 2'!O23 + 'Iter. 3'!O23 + 'Iter. 4'!O23 + 'Iter. 5'!O23)/5</f>
        <v>206.2</v>
      </c>
      <c r="G23" s="8">
        <f>('Iter. 1'!P23 + 'Iter. 2'!P23 + 'Iter. 3'!P23 + 'Iter. 4'!P23 + 'Iter. 5'!P23)/5</f>
        <v>144.19999999999999</v>
      </c>
      <c r="H23" s="8">
        <f>('Iter. 1'!Q23 + 'Iter. 2'!Q23 + 'Iter. 3'!Q23 + 'Iter. 4'!Q23 + 'Iter. 5'!Q23)/5</f>
        <v>17.8</v>
      </c>
      <c r="I23" s="8">
        <f>('Iter. 1'!R23 + 'Iter. 2'!R23 + 'Iter. 3'!R23 + 'Iter. 4'!R23 + 'Iter. 5'!R23)/5</f>
        <v>4.8</v>
      </c>
      <c r="J23" s="8">
        <f>('Iter. 1'!S23 + 'Iter. 2'!S23 + 'Iter. 3'!S23 + 'Iter. 4'!S23 + 'Iter. 5'!S23)/5</f>
        <v>3</v>
      </c>
      <c r="K23" s="8">
        <f>('Iter. 1'!T23 + 'Iter. 2'!T23 + 'Iter. 3'!T23 + 'Iter. 4'!T23 + 'Iter. 5'!T23)/5</f>
        <v>44.075499301972897</v>
      </c>
      <c r="L23" s="8">
        <f>('Iter. 1'!U23 + 'Iter. 2'!U23 + 'Iter. 3'!U23 + 'Iter. 4'!U23 + 'Iter. 5'!U23)/5</f>
        <v>6.9013662602307759</v>
      </c>
      <c r="M23" s="8">
        <f>('Iter. 1'!V23 + 'Iter. 2'!V23 + 'Iter. 3'!V23 + 'Iter. 4'!V23 + 'Iter. 5'!V23)/5</f>
        <v>14.2</v>
      </c>
      <c r="N23" s="8">
        <f>AVERAGE('Iter. 1'!W23, 'Iter. 2'!W23, 'Iter. 3'!W23, 'Iter. 4'!W23, 'Iter. 5'!W23)</f>
        <v>0.40924176665815681</v>
      </c>
      <c r="O23" s="8">
        <f>AVERAGE('Iter. 1'!X23, 'Iter. 2'!X23, 'Iter. 3'!X23, 'Iter. 4'!X23, 'Iter. 5'!X23)</f>
        <v>0.39883945841392648</v>
      </c>
      <c r="P23" s="8">
        <f>AVERAGE('Iter. 1'!Y23, 'Iter. 2'!Y23, 'Iter. 3'!Y23, 'Iter. 4'!Y23, 'Iter. 5'!Y23)</f>
        <v>0.34415274463007156</v>
      </c>
      <c r="Q23" s="8">
        <f>AVERAGE('Iter. 1'!Z23, 'Iter. 2'!Z23, 'Iter. 3'!Z23, 'Iter. 4'!Z23, 'Iter. 5'!Z23)</f>
        <v>2.242105263157895</v>
      </c>
      <c r="R23" s="8">
        <f>AVERAGE('Iter. 1'!AA23, 'Iter. 2'!AA23, 'Iter. 3'!AA23, 'Iter. 4'!AA23, 'Iter. 5'!AA23)</f>
        <v>1.3866666666666665</v>
      </c>
      <c r="S23" s="8">
        <f>AVERAGE('Iter. 1'!AB23, 'Iter. 2'!AB23, 'Iter. 3'!AB23, 'Iter. 4'!AB23, 'Iter. 5'!AB23)</f>
        <v>2.25</v>
      </c>
      <c r="T23" s="8">
        <f>AVERAGE('Iter. 1'!AC23, 'Iter. 2'!AC23, 'Iter. 3'!AC23, 'Iter. 4'!AC23, 'Iter. 5'!AC23)</f>
        <v>2.6251997682766772</v>
      </c>
      <c r="U23" s="8">
        <f>AVERAGE('Iter. 1'!AD23, 'Iter. 2'!AD23, 'Iter. 3'!AD23, 'Iter. 4'!AD23, 'Iter. 5'!AD23)</f>
        <v>0.72564701170211732</v>
      </c>
      <c r="V23" s="8">
        <f>AVERAGE('Iter. 1'!AE23, 'Iter. 2'!AE23, 'Iter. 3'!AE23, 'Iter. 4'!AE23, 'Iter. 5'!AE23)</f>
        <v>0.31555555555555553</v>
      </c>
    </row>
    <row r="24" spans="1:22" x14ac:dyDescent="0.2">
      <c r="A24" s="4">
        <v>21</v>
      </c>
      <c r="B24" s="4" t="s">
        <v>34</v>
      </c>
      <c r="C24" s="4" t="s">
        <v>34</v>
      </c>
      <c r="D24" s="8">
        <f>('Iter. 1'!D24 + 'Iter. 2'!D24 + 'Iter. 3'!D24 + 'Iter. 4'!D24 + 'Iter. 5'!D24)/5</f>
        <v>6.4</v>
      </c>
      <c r="E24" s="8">
        <f>('Iter. 1'!N24 + 'Iter. 2'!N24 + 'Iter. 3'!N24 + 'Iter. 4'!N24 + 'Iter. 5'!N24)/5</f>
        <v>890.2</v>
      </c>
      <c r="F24" s="8">
        <f>('Iter. 1'!O24 + 'Iter. 2'!O24 + 'Iter. 3'!O24 + 'Iter. 4'!O24 + 'Iter. 5'!O24)/5</f>
        <v>124.2</v>
      </c>
      <c r="G24" s="8">
        <f>('Iter. 1'!P24 + 'Iter. 2'!P24 + 'Iter. 3'!P24 + 'Iter. 4'!P24 + 'Iter. 5'!P24)/5</f>
        <v>83.6</v>
      </c>
      <c r="H24" s="8">
        <f>('Iter. 1'!Q24 + 'Iter. 2'!Q24 + 'Iter. 3'!Q24 + 'Iter. 4'!Q24 + 'Iter. 5'!Q24)/5</f>
        <v>8.8000000000000007</v>
      </c>
      <c r="I24" s="8">
        <f>('Iter. 1'!R24 + 'Iter. 2'!R24 + 'Iter. 3'!R24 + 'Iter. 4'!R24 + 'Iter. 5'!R24)/5</f>
        <v>1</v>
      </c>
      <c r="J24" s="8">
        <f>('Iter. 1'!S24 + 'Iter. 2'!S24 + 'Iter. 3'!S24 + 'Iter. 4'!S24 + 'Iter. 5'!S24)/5</f>
        <v>3.4</v>
      </c>
      <c r="K24" s="8">
        <f>('Iter. 1'!T24 + 'Iter. 2'!T24 + 'Iter. 3'!T24 + 'Iter. 4'!T24 + 'Iter. 5'!T24)/5</f>
        <v>58.459689257820649</v>
      </c>
      <c r="L24" s="8">
        <f>('Iter. 1'!U24 + 'Iter. 2'!U24 + 'Iter. 3'!U24 + 'Iter. 4'!U24 + 'Iter. 5'!U24)/5</f>
        <v>9.6378535126838152</v>
      </c>
      <c r="M24" s="8">
        <f>('Iter. 1'!V24 + 'Iter. 2'!V24 + 'Iter. 3'!V24 + 'Iter. 4'!V24 + 'Iter. 5'!V24)/5</f>
        <v>12</v>
      </c>
      <c r="N24" s="8">
        <f>AVERAGE('Iter. 1'!W24, 'Iter. 2'!W24, 'Iter. 3'!W24, 'Iter. 4'!W24, 'Iter. 5'!W24)</f>
        <v>1.2591230551626593</v>
      </c>
      <c r="O24" s="8">
        <f>AVERAGE('Iter. 1'!X24, 'Iter. 2'!X24, 'Iter. 3'!X24, 'Iter. 4'!X24, 'Iter. 5'!X24)</f>
        <v>1.1394495412844037</v>
      </c>
      <c r="P24" s="8">
        <f>AVERAGE('Iter. 1'!Y24, 'Iter. 2'!Y24, 'Iter. 3'!Y24, 'Iter. 4'!Y24, 'Iter. 5'!Y24)</f>
        <v>0.93932584269662933</v>
      </c>
      <c r="Q24" s="8">
        <f>AVERAGE('Iter. 1'!Z24, 'Iter. 2'!Z24, 'Iter. 3'!Z24, 'Iter. 4'!Z24, 'Iter. 5'!Z24)</f>
        <v>1.481041181041181</v>
      </c>
      <c r="R24" s="8">
        <f>AVERAGE('Iter. 1'!AA24, 'Iter. 2'!AA24, 'Iter. 3'!AA24, 'Iter. 4'!AA24, 'Iter. 5'!AA24)</f>
        <v>1.5</v>
      </c>
      <c r="S24" s="8">
        <f>AVERAGE('Iter. 1'!AB24, 'Iter. 2'!AB24, 'Iter. 3'!AB24, 'Iter. 4'!AB24, 'Iter. 5'!AB24)</f>
        <v>1.04</v>
      </c>
      <c r="T24" s="8">
        <f>AVERAGE('Iter. 1'!AC24, 'Iter. 2'!AC24, 'Iter. 3'!AC24, 'Iter. 4'!AC24, 'Iter. 5'!AC24)</f>
        <v>0.97465105395953699</v>
      </c>
      <c r="U24" s="8">
        <f>AVERAGE('Iter. 1'!AD24, 'Iter. 2'!AD24, 'Iter. 3'!AD24, 'Iter. 4'!AD24, 'Iter. 5'!AD24)</f>
        <v>1.4817010336848173</v>
      </c>
      <c r="V24" s="8">
        <f>AVERAGE('Iter. 1'!AE24, 'Iter. 2'!AE24, 'Iter. 3'!AE24, 'Iter. 4'!AE24, 'Iter. 5'!AE24)</f>
        <v>1.7142857142857142</v>
      </c>
    </row>
    <row r="25" spans="1:22" x14ac:dyDescent="0.2">
      <c r="A25" s="4">
        <v>22</v>
      </c>
      <c r="B25" s="4" t="s">
        <v>35</v>
      </c>
      <c r="C25" s="4" t="s">
        <v>35</v>
      </c>
      <c r="D25" s="8">
        <f>('Iter. 1'!D25 + 'Iter. 2'!D25 + 'Iter. 3'!D25 + 'Iter. 4'!D25 + 'Iter. 5'!D25)/5</f>
        <v>6</v>
      </c>
      <c r="E25" s="8">
        <f>('Iter. 1'!N25 + 'Iter. 2'!N25 + 'Iter. 3'!N25 + 'Iter. 4'!N25 + 'Iter. 5'!N25)/5</f>
        <v>530.4</v>
      </c>
      <c r="F25" s="8">
        <f>('Iter. 1'!O25 + 'Iter. 2'!O25 + 'Iter. 3'!O25 + 'Iter. 4'!O25 + 'Iter. 5'!O25)/5</f>
        <v>81.599999999999994</v>
      </c>
      <c r="G25" s="8">
        <f>('Iter. 1'!P25 + 'Iter. 2'!P25 + 'Iter. 3'!P25 + 'Iter. 4'!P25 + 'Iter. 5'!P25)/5</f>
        <v>51.6</v>
      </c>
      <c r="H25" s="8">
        <f>('Iter. 1'!Q25 + 'Iter. 2'!Q25 + 'Iter. 3'!Q25 + 'Iter. 4'!Q25 + 'Iter. 5'!Q25)/5</f>
        <v>4.2</v>
      </c>
      <c r="I25" s="8">
        <f>('Iter. 1'!R25 + 'Iter. 2'!R25 + 'Iter. 3'!R25 + 'Iter. 4'!R25 + 'Iter. 5'!R25)/5</f>
        <v>1</v>
      </c>
      <c r="J25" s="8">
        <f>('Iter. 1'!S25 + 'Iter. 2'!S25 + 'Iter. 3'!S25 + 'Iter. 4'!S25 + 'Iter. 5'!S25)/5</f>
        <v>1</v>
      </c>
      <c r="K25" s="8">
        <f>('Iter. 1'!T25 + 'Iter. 2'!T25 + 'Iter. 3'!T25 + 'Iter. 4'!T25 + 'Iter. 5'!T25)/5</f>
        <v>71.038256781915067</v>
      </c>
      <c r="L25" s="8">
        <f>('Iter. 1'!U25 + 'Iter. 2'!U25 + 'Iter. 3'!U25 + 'Iter. 4'!U25 + 'Iter. 5'!U25)/5</f>
        <v>5.6911764705882346</v>
      </c>
      <c r="M25" s="8">
        <f>('Iter. 1'!V25 + 'Iter. 2'!V25 + 'Iter. 3'!V25 + 'Iter. 4'!V25 + 'Iter. 5'!V25)/5</f>
        <v>4.8</v>
      </c>
      <c r="N25" s="8">
        <f>AVERAGE('Iter. 1'!W25, 'Iter. 2'!W25, 'Iter. 3'!W25, 'Iter. 4'!W25, 'Iter. 5'!W25)</f>
        <v>1.3565217391304347</v>
      </c>
      <c r="O25" s="8">
        <f>AVERAGE('Iter. 1'!X25, 'Iter. 2'!X25, 'Iter. 3'!X25, 'Iter. 4'!X25, 'Iter. 5'!X25)</f>
        <v>1.3377049180327869</v>
      </c>
      <c r="P25" s="8">
        <f>AVERAGE('Iter. 1'!Y25, 'Iter. 2'!Y25, 'Iter. 3'!Y25, 'Iter. 4'!Y25, 'Iter. 5'!Y25)</f>
        <v>1.0978723404255317</v>
      </c>
      <c r="Q25" s="8">
        <f>AVERAGE('Iter. 1'!Z25, 'Iter. 2'!Z25, 'Iter. 3'!Z25, 'Iter. 4'!Z25, 'Iter. 5'!Z25)</f>
        <v>1.5466666666666664</v>
      </c>
      <c r="R25" s="8">
        <f>AVERAGE('Iter. 1'!AA25, 'Iter. 2'!AA25, 'Iter. 3'!AA25, 'Iter. 4'!AA25, 'Iter. 5'!AA25)</f>
        <v>1</v>
      </c>
      <c r="S25" s="8">
        <f>AVERAGE('Iter. 1'!AB25, 'Iter. 2'!AB25, 'Iter. 3'!AB25, 'Iter. 4'!AB25, 'Iter. 5'!AB25)</f>
        <v>1</v>
      </c>
      <c r="T25" s="8">
        <f>AVERAGE('Iter. 1'!AC25, 'Iter. 2'!AC25, 'Iter. 3'!AC25, 'Iter. 4'!AC25, 'Iter. 5'!AC25)</f>
        <v>0.94901132566667723</v>
      </c>
      <c r="U25" s="8">
        <f>AVERAGE('Iter. 1'!AD25, 'Iter. 2'!AD25, 'Iter. 3'!AD25, 'Iter. 4'!AD25, 'Iter. 5'!AD25)</f>
        <v>0.61882667505504885</v>
      </c>
      <c r="V25" s="8">
        <f>AVERAGE('Iter. 1'!AE25, 'Iter. 2'!AE25, 'Iter. 3'!AE25, 'Iter. 4'!AE25, 'Iter. 5'!AE25)</f>
        <v>0.8</v>
      </c>
    </row>
  </sheetData>
  <mergeCells count="2">
    <mergeCell ref="N1:V1"/>
    <mergeCell ref="E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workbookViewId="0">
      <selection activeCell="D2" sqref="D2"/>
    </sheetView>
  </sheetViews>
  <sheetFormatPr baseColWidth="10" defaultColWidth="8.83203125" defaultRowHeight="15" x14ac:dyDescent="0.2"/>
  <cols>
    <col min="4" max="4" width="9" bestFit="1" customWidth="1"/>
    <col min="5" max="5" width="10.6640625" bestFit="1" customWidth="1"/>
    <col min="6" max="7" width="9.6640625" bestFit="1" customWidth="1"/>
    <col min="8" max="14" width="9" bestFit="1" customWidth="1"/>
    <col min="15" max="15" width="9.6640625" bestFit="1" customWidth="1"/>
    <col min="16" max="23" width="9" bestFit="1" customWidth="1"/>
  </cols>
  <sheetData>
    <row r="1" spans="1:23" x14ac:dyDescent="0.2">
      <c r="A1" s="1"/>
      <c r="B1" s="1"/>
      <c r="C1" s="1"/>
      <c r="D1" s="5" t="s">
        <v>53</v>
      </c>
      <c r="E1" s="6"/>
      <c r="F1" s="6"/>
      <c r="G1" s="6"/>
      <c r="H1" s="6"/>
      <c r="I1" s="6"/>
      <c r="J1" s="6"/>
      <c r="K1" s="6"/>
      <c r="L1" s="6"/>
      <c r="M1" s="7"/>
      <c r="N1" s="5" t="s">
        <v>52</v>
      </c>
      <c r="O1" s="6"/>
      <c r="P1" s="6"/>
      <c r="Q1" s="6"/>
      <c r="R1" s="6"/>
      <c r="S1" s="6"/>
      <c r="T1" s="6"/>
      <c r="U1" s="6"/>
      <c r="V1" s="6"/>
      <c r="W1" s="7"/>
    </row>
    <row r="2" spans="1:23" x14ac:dyDescent="0.2">
      <c r="A2" s="2" t="s">
        <v>1</v>
      </c>
      <c r="B2" s="2" t="s">
        <v>2</v>
      </c>
      <c r="C2" s="2" t="s">
        <v>0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</row>
    <row r="3" spans="1:23" x14ac:dyDescent="0.2">
      <c r="A3" s="4">
        <v>0</v>
      </c>
      <c r="B3" s="4" t="s">
        <v>13</v>
      </c>
      <c r="C3" s="4" t="s">
        <v>13</v>
      </c>
      <c r="D3" s="8">
        <f>MEDIAN('Iter. 1'!D3, 'Iter. 2'!D3, 'Iter. 3'!D3, 'Iter. 4'!D3, 'Iter. 5'!D3)</f>
        <v>5</v>
      </c>
      <c r="E3" s="8">
        <f>MEDIAN('Iter. 1'!W3, 'Iter. 2'!W3, 'Iter. 3'!W3, 'Iter. 4'!W3, 'Iter. 5'!W3)</f>
        <v>1.7380952380952381</v>
      </c>
      <c r="F3" s="8">
        <f>MEDIAN('Iter. 1'!X3, 'Iter. 2'!X3, 'Iter. 3'!X3, 'Iter. 4'!X3, 'Iter. 5'!X3)</f>
        <v>1.6</v>
      </c>
      <c r="G3" s="8">
        <f>MEDIAN('Iter. 1'!Y3, 'Iter. 2'!Y3, 'Iter. 3'!Y3, 'Iter. 4'!Y3, 'Iter. 5'!Y3)</f>
        <v>1.3333333333333333</v>
      </c>
      <c r="H3" s="8">
        <f>MEDIAN('Iter. 1'!Z3, 'Iter. 2'!Z3, 'Iter. 3'!Z3, 'Iter. 4'!Z3, 'Iter. 5'!Z3)</f>
        <v>1</v>
      </c>
      <c r="I3" s="8">
        <f>MEDIAN('Iter. 1'!AA3, 'Iter. 2'!AA3, 'Iter. 3'!AA3, 'Iter. 4'!AA3, 'Iter. 5'!AA3)</f>
        <v>0.66666666666666663</v>
      </c>
      <c r="J3" s="8">
        <f>MEDIAN('Iter. 1'!AB3, 'Iter. 2'!AB3, 'Iter. 3'!AB3, 'Iter. 4'!AB3, 'Iter. 5'!AB3)</f>
        <v>1</v>
      </c>
      <c r="K3" s="8">
        <f>MEDIAN('Iter. 1'!AC3, 'Iter. 2'!AC3, 'Iter. 3'!AC3, 'Iter. 4'!AC3, 'Iter. 5'!AC3)</f>
        <v>0.83823021373492101</v>
      </c>
      <c r="L3" s="8">
        <f>MEDIAN('Iter. 1'!AD3, 'Iter. 2'!AD3, 'Iter. 3'!AD3, 'Iter. 4'!AD3, 'Iter. 5'!AD3)</f>
        <v>1.4973262032085557</v>
      </c>
      <c r="M3" s="8">
        <f>MEDIAN('Iter. 1'!AE3, 'Iter. 2'!AE3, 'Iter. 3'!AE3, 'Iter. 4'!AE3, 'Iter. 5'!AE3)</f>
        <v>2</v>
      </c>
      <c r="N3" s="8">
        <f>STDEV('Iter. 1'!D3, 'Iter. 2'!D3, 'Iter. 3'!D3, 'Iter. 4'!D3, 'Iter. 5'!D3)</f>
        <v>0.8944271909999163</v>
      </c>
      <c r="O3" s="8">
        <f>STDEV('Iter. 1'!W3, 'Iter. 2'!W3, 'Iter. 3'!W3, 'Iter. 4'!W3, 'Iter. 5'!W3)</f>
        <v>6.9965167880548199E-2</v>
      </c>
      <c r="P3" s="8">
        <f>STDEV('Iter. 1'!X3, 'Iter. 2'!X3, 'Iter. 3'!X3, 'Iter. 4'!X3, 'Iter. 5'!X3)</f>
        <v>2.9623487647611028E-2</v>
      </c>
      <c r="Q3" s="8">
        <f>STDEV('Iter. 1'!Y3, 'Iter. 2'!Y3, 'Iter. 3'!Y3, 'Iter. 4'!Y3, 'Iter. 5'!Y3)</f>
        <v>3.8369548110737763E-2</v>
      </c>
      <c r="R3" s="8">
        <f>STDEV('Iter. 1'!Z3, 'Iter. 2'!Z3, 'Iter. 3'!Z3, 'Iter. 4'!Z3, 'Iter. 5'!Z3)</f>
        <v>4.4721359549995787E-2</v>
      </c>
      <c r="S3" s="8">
        <f>STDEV('Iter. 1'!AA3, 'Iter. 2'!AA3, 'Iter. 3'!AA3, 'Iter. 4'!AA3, 'Iter. 5'!AA3)</f>
        <v>0</v>
      </c>
      <c r="T3" s="8">
        <f>STDEV('Iter. 1'!AB3, 'Iter. 2'!AB3, 'Iter. 3'!AB3, 'Iter. 4'!AB3, 'Iter. 5'!AB3)</f>
        <v>0</v>
      </c>
      <c r="U3" s="8">
        <f>STDEV('Iter. 1'!AC3, 'Iter. 2'!AC3, 'Iter. 3'!AC3, 'Iter. 4'!AC3, 'Iter. 5'!AC3)</f>
        <v>7.4536138014066541E-3</v>
      </c>
      <c r="V3" s="8">
        <f>STDEV('Iter. 1'!AD3, 'Iter. 2'!AD3, 'Iter. 3'!AD3, 'Iter. 4'!AD3, 'Iter. 5'!AD3)</f>
        <v>0.791630117461123</v>
      </c>
      <c r="W3" s="8">
        <f>STDEV('Iter. 1'!AE3, 'Iter. 2'!AE3, 'Iter. 3'!AE3, 'Iter. 4'!AE3, 'Iter. 5'!AE3)</f>
        <v>1.0954451150103319</v>
      </c>
    </row>
    <row r="4" spans="1:23" x14ac:dyDescent="0.2">
      <c r="A4" s="4">
        <v>1</v>
      </c>
      <c r="B4" s="4" t="s">
        <v>14</v>
      </c>
      <c r="C4" s="4" t="s">
        <v>14</v>
      </c>
      <c r="D4" s="8">
        <f>MEDIAN('Iter. 1'!D4, 'Iter. 2'!D4, 'Iter. 3'!D4, 'Iter. 4'!D4, 'Iter. 5'!D4)</f>
        <v>6</v>
      </c>
      <c r="E4" s="8">
        <f>MEDIAN('Iter. 1'!W4, 'Iter. 2'!W4, 'Iter. 3'!W4, 'Iter. 4'!W4, 'Iter. 5'!W4)</f>
        <v>1.5476190476190477</v>
      </c>
      <c r="F4" s="8">
        <f>MEDIAN('Iter. 1'!X4, 'Iter. 2'!X4, 'Iter. 3'!X4, 'Iter. 4'!X4, 'Iter. 5'!X4)</f>
        <v>1.4186046511627908</v>
      </c>
      <c r="G4" s="8">
        <f>MEDIAN('Iter. 1'!Y4, 'Iter. 2'!Y4, 'Iter. 3'!Y4, 'Iter. 4'!Y4, 'Iter. 5'!Y4)</f>
        <v>1.1212121212121211</v>
      </c>
      <c r="H4" s="8">
        <f>MEDIAN('Iter. 1'!Z4, 'Iter. 2'!Z4, 'Iter. 3'!Z4, 'Iter. 4'!Z4, 'Iter. 5'!Z4)</f>
        <v>1</v>
      </c>
      <c r="I4" s="8">
        <f>MEDIAN('Iter. 1'!AA4, 'Iter. 2'!AA4, 'Iter. 3'!AA4, 'Iter. 4'!AA4, 'Iter. 5'!AA4)</f>
        <v>1</v>
      </c>
      <c r="J4" s="8">
        <f>MEDIAN('Iter. 1'!AB4, 'Iter. 2'!AB4, 'Iter. 3'!AB4, 'Iter. 4'!AB4, 'Iter. 5'!AB4)</f>
        <v>2</v>
      </c>
      <c r="K4" s="8">
        <f>MEDIAN('Iter. 1'!AC4, 'Iter. 2'!AC4, 'Iter. 3'!AC4, 'Iter. 4'!AC4, 'Iter. 5'!AC4)</f>
        <v>0.92114126235229776</v>
      </c>
      <c r="L4" s="8">
        <f>MEDIAN('Iter. 1'!AD4, 'Iter. 2'!AD4, 'Iter. 3'!AD4, 'Iter. 4'!AD4, 'Iter. 5'!AD4)</f>
        <v>5.2724856003544511</v>
      </c>
      <c r="M4" s="8">
        <f>MEDIAN('Iter. 1'!AE4, 'Iter. 2'!AE4, 'Iter. 3'!AE4, 'Iter. 4'!AE4, 'Iter. 5'!AE4)</f>
        <v>7</v>
      </c>
      <c r="N4" s="8">
        <f>STDEV('Iter. 1'!D4, 'Iter. 2'!D4, 'Iter. 3'!D4, 'Iter. 4'!D4, 'Iter. 5'!D4)</f>
        <v>0</v>
      </c>
      <c r="O4" s="8">
        <f>STDEV('Iter. 1'!W4, 'Iter. 2'!W4, 'Iter. 3'!W4, 'Iter. 4'!W4, 'Iter. 5'!W4)</f>
        <v>3.759619066722563E-2</v>
      </c>
      <c r="P4" s="8">
        <f>STDEV('Iter. 1'!X4, 'Iter. 2'!X4, 'Iter. 3'!X4, 'Iter. 4'!X4, 'Iter. 5'!X4)</f>
        <v>2.1753822016127546E-2</v>
      </c>
      <c r="Q4" s="8">
        <f>STDEV('Iter. 1'!Y4, 'Iter. 2'!Y4, 'Iter. 3'!Y4, 'Iter. 4'!Y4, 'Iter. 5'!Y4)</f>
        <v>1.9755158803644476E-2</v>
      </c>
      <c r="R4" s="8">
        <f>STDEV('Iter. 1'!Z4, 'Iter. 2'!Z4, 'Iter. 3'!Z4, 'Iter. 4'!Z4, 'Iter. 5'!Z4)</f>
        <v>0</v>
      </c>
      <c r="S4" s="8">
        <f>STDEV('Iter. 1'!AA4, 'Iter. 2'!AA4, 'Iter. 3'!AA4, 'Iter. 4'!AA4, 'Iter. 5'!AA4)</f>
        <v>0</v>
      </c>
      <c r="T4" s="8">
        <f>STDEV('Iter. 1'!AB4, 'Iter. 2'!AB4, 'Iter. 3'!AB4, 'Iter. 4'!AB4, 'Iter. 5'!AB4)</f>
        <v>0</v>
      </c>
      <c r="U4" s="8">
        <f>STDEV('Iter. 1'!AC4, 'Iter. 2'!AC4, 'Iter. 3'!AC4, 'Iter. 4'!AC4, 'Iter. 5'!AC4)</f>
        <v>5.8051850866936896E-3</v>
      </c>
      <c r="V4" s="8">
        <f>STDEV('Iter. 1'!AD4, 'Iter. 2'!AD4, 'Iter. 3'!AD4, 'Iter. 4'!AD4, 'Iter. 5'!AD4)</f>
        <v>0.77122687239360732</v>
      </c>
      <c r="W4" s="8">
        <f>STDEV('Iter. 1'!AE4, 'Iter. 2'!AE4, 'Iter. 3'!AE4, 'Iter. 4'!AE4, 'Iter. 5'!AE4)</f>
        <v>1.0839741694339387</v>
      </c>
    </row>
    <row r="5" spans="1:23" x14ac:dyDescent="0.2">
      <c r="A5" s="4">
        <v>2</v>
      </c>
      <c r="B5" s="4" t="s">
        <v>15</v>
      </c>
      <c r="C5" s="4" t="s">
        <v>15</v>
      </c>
      <c r="D5" s="8">
        <f>MEDIAN('Iter. 1'!D5, 'Iter. 2'!D5, 'Iter. 3'!D5, 'Iter. 4'!D5, 'Iter. 5'!D5)</f>
        <v>7</v>
      </c>
      <c r="E5" s="8">
        <f>MEDIAN('Iter. 1'!W5, 'Iter. 2'!W5, 'Iter. 3'!W5, 'Iter. 4'!W5, 'Iter. 5'!W5)</f>
        <v>1.3102643856920684</v>
      </c>
      <c r="F5" s="8">
        <f>MEDIAN('Iter. 1'!X5, 'Iter. 2'!X5, 'Iter. 3'!X5, 'Iter. 4'!X5, 'Iter. 5'!X5)</f>
        <v>1.3694267515923566</v>
      </c>
      <c r="G5" s="8">
        <f>MEDIAN('Iter. 1'!Y5, 'Iter. 2'!Y5, 'Iter. 3'!Y5, 'Iter. 4'!Y5, 'Iter. 5'!Y5)</f>
        <v>1.0991735537190082</v>
      </c>
      <c r="H5" s="8">
        <f>MEDIAN('Iter. 1'!Z5, 'Iter. 2'!Z5, 'Iter. 3'!Z5, 'Iter. 4'!Z5, 'Iter. 5'!Z5)</f>
        <v>1.2307692307692308</v>
      </c>
      <c r="I5" s="8">
        <f>MEDIAN('Iter. 1'!AA5, 'Iter. 2'!AA5, 'Iter. 3'!AA5, 'Iter. 4'!AA5, 'Iter. 5'!AA5)</f>
        <v>0.66666666666666663</v>
      </c>
      <c r="J5" s="8">
        <f>MEDIAN('Iter. 1'!AB5, 'Iter. 2'!AB5, 'Iter. 3'!AB5, 'Iter. 4'!AB5, 'Iter. 5'!AB5)</f>
        <v>1.5</v>
      </c>
      <c r="K5" s="8">
        <f>MEDIAN('Iter. 1'!AC5, 'Iter. 2'!AC5, 'Iter. 3'!AC5, 'Iter. 4'!AC5, 'Iter. 5'!AC5)</f>
        <v>0.92594228905182396</v>
      </c>
      <c r="L5" s="8">
        <f>MEDIAN('Iter. 1'!AD5, 'Iter. 2'!AD5, 'Iter. 3'!AD5, 'Iter. 4'!AD5, 'Iter. 5'!AD5)</f>
        <v>7.8723574952866135</v>
      </c>
      <c r="M5" s="8">
        <f>MEDIAN('Iter. 1'!AE5, 'Iter. 2'!AE5, 'Iter. 3'!AE5, 'Iter. 4'!AE5, 'Iter. 5'!AE5)</f>
        <v>12.5</v>
      </c>
      <c r="N5" s="8">
        <f>STDEV('Iter. 1'!D5, 'Iter. 2'!D5, 'Iter. 3'!D5, 'Iter. 4'!D5, 'Iter. 5'!D5)</f>
        <v>0.54772255750516619</v>
      </c>
      <c r="O5" s="8">
        <f>STDEV('Iter. 1'!W5, 'Iter. 2'!W5, 'Iter. 3'!W5, 'Iter. 4'!W5, 'Iter. 5'!W5)</f>
        <v>3.7054325429976255E-2</v>
      </c>
      <c r="P5" s="8">
        <f>STDEV('Iter. 1'!X5, 'Iter. 2'!X5, 'Iter. 3'!X5, 'Iter. 4'!X5, 'Iter. 5'!X5)</f>
        <v>7.1354638542700868E-2</v>
      </c>
      <c r="Q5" s="8">
        <f>STDEV('Iter. 1'!Y5, 'Iter. 2'!Y5, 'Iter. 3'!Y5, 'Iter. 4'!Y5, 'Iter. 5'!Y5)</f>
        <v>4.1487274043012043E-2</v>
      </c>
      <c r="R5" s="8">
        <f>STDEV('Iter. 1'!Z5, 'Iter. 2'!Z5, 'Iter. 3'!Z5, 'Iter. 4'!Z5, 'Iter. 5'!Z5)</f>
        <v>3.9315480923073284E-2</v>
      </c>
      <c r="S5" s="8">
        <f>STDEV('Iter. 1'!AA5, 'Iter. 2'!AA5, 'Iter. 3'!AA5, 'Iter. 4'!AA5, 'Iter. 5'!AA5)</f>
        <v>0</v>
      </c>
      <c r="T5" s="8">
        <f>STDEV('Iter. 1'!AB5, 'Iter. 2'!AB5, 'Iter. 3'!AB5, 'Iter. 4'!AB5, 'Iter. 5'!AB5)</f>
        <v>0.27386127875258337</v>
      </c>
      <c r="U5" s="8">
        <f>STDEV('Iter. 1'!AC5, 'Iter. 2'!AC5, 'Iter. 3'!AC5, 'Iter. 4'!AC5, 'Iter. 5'!AC5)</f>
        <v>1.5610473224659234E-2</v>
      </c>
      <c r="V5" s="8">
        <f>STDEV('Iter. 1'!AD5, 'Iter. 2'!AD5, 'Iter. 3'!AD5, 'Iter. 4'!AD5, 'Iter. 5'!AD5)</f>
        <v>0.64272536852110684</v>
      </c>
      <c r="W5" s="8">
        <f>STDEV('Iter. 1'!AE5, 'Iter. 2'!AE5, 'Iter. 3'!AE5, 'Iter. 4'!AE5, 'Iter. 5'!AE5)</f>
        <v>1.2041594578792296</v>
      </c>
    </row>
    <row r="6" spans="1:23" x14ac:dyDescent="0.2">
      <c r="A6" s="4">
        <v>3</v>
      </c>
      <c r="B6" s="4" t="s">
        <v>16</v>
      </c>
      <c r="C6" s="4" t="s">
        <v>16</v>
      </c>
      <c r="D6" s="8">
        <f>MEDIAN('Iter. 1'!D6, 'Iter. 2'!D6, 'Iter. 3'!D6, 'Iter. 4'!D6, 'Iter. 5'!D6)</f>
        <v>8</v>
      </c>
      <c r="E6" s="8">
        <f>MEDIAN('Iter. 1'!W6, 'Iter. 2'!W6, 'Iter. 3'!W6, 'Iter. 4'!W6, 'Iter. 5'!W6)</f>
        <v>1.3324584426946631</v>
      </c>
      <c r="F6" s="8">
        <f>MEDIAN('Iter. 1'!X6, 'Iter. 2'!X6, 'Iter. 3'!X6, 'Iter. 4'!X6, 'Iter. 5'!X6)</f>
        <v>1.2532467532467533</v>
      </c>
      <c r="G6" s="8">
        <f>MEDIAN('Iter. 1'!Y6, 'Iter. 2'!Y6, 'Iter. 3'!Y6, 'Iter. 4'!Y6, 'Iter. 5'!Y6)</f>
        <v>1.1008403361344539</v>
      </c>
      <c r="H6" s="8">
        <f>MEDIAN('Iter. 1'!Z6, 'Iter. 2'!Z6, 'Iter. 3'!Z6, 'Iter. 4'!Z6, 'Iter. 5'!Z6)</f>
        <v>1</v>
      </c>
      <c r="I6" s="8">
        <f>MEDIAN('Iter. 1'!AA6, 'Iter. 2'!AA6, 'Iter. 3'!AA6, 'Iter. 4'!AA6, 'Iter. 5'!AA6)</f>
        <v>1</v>
      </c>
      <c r="J6" s="8">
        <f>MEDIAN('Iter. 1'!AB6, 'Iter. 2'!AB6, 'Iter. 3'!AB6, 'Iter. 4'!AB6, 'Iter. 5'!AB6)</f>
        <v>0.4</v>
      </c>
      <c r="K6" s="8">
        <f>MEDIAN('Iter. 1'!AC6, 'Iter. 2'!AC6, 'Iter. 3'!AC6, 'Iter. 4'!AC6, 'Iter. 5'!AC6)</f>
        <v>0.90839771793649737</v>
      </c>
      <c r="L6" s="8">
        <f>MEDIAN('Iter. 1'!AD6, 'Iter. 2'!AD6, 'Iter. 3'!AD6, 'Iter. 4'!AD6, 'Iter. 5'!AD6)</f>
        <v>6.3511830635118303</v>
      </c>
      <c r="M6" s="8">
        <f>MEDIAN('Iter. 1'!AE6, 'Iter. 2'!AE6, 'Iter. 3'!AE6, 'Iter. 4'!AE6, 'Iter. 5'!AE6)</f>
        <v>11.5</v>
      </c>
      <c r="N6" s="8">
        <f>STDEV('Iter. 1'!D6, 'Iter. 2'!D6, 'Iter. 3'!D6, 'Iter. 4'!D6, 'Iter. 5'!D6)</f>
        <v>0.54772255750516619</v>
      </c>
      <c r="O6" s="8">
        <f>STDEV('Iter. 1'!W6, 'Iter. 2'!W6, 'Iter. 3'!W6, 'Iter. 4'!W6, 'Iter. 5'!W6)</f>
        <v>0.1257172489015797</v>
      </c>
      <c r="P6" s="8">
        <f>STDEV('Iter. 1'!X6, 'Iter. 2'!X6, 'Iter. 3'!X6, 'Iter. 4'!X6, 'Iter. 5'!X6)</f>
        <v>8.0529953235986981E-2</v>
      </c>
      <c r="Q6" s="8">
        <f>STDEV('Iter. 1'!Y6, 'Iter. 2'!Y6, 'Iter. 3'!Y6, 'Iter. 4'!Y6, 'Iter. 5'!Y6)</f>
        <v>9.7166988366805124E-2</v>
      </c>
      <c r="R6" s="8">
        <f>STDEV('Iter. 1'!Z6, 'Iter. 2'!Z6, 'Iter. 3'!Z6, 'Iter. 4'!Z6, 'Iter. 5'!Z6)</f>
        <v>0.16225612829587571</v>
      </c>
      <c r="S6" s="8">
        <f>STDEV('Iter. 1'!AA6, 'Iter. 2'!AA6, 'Iter. 3'!AA6, 'Iter. 4'!AA6, 'Iter. 5'!AA6)</f>
        <v>0.18257418583505597</v>
      </c>
      <c r="T6" s="8">
        <f>STDEV('Iter. 1'!AB6, 'Iter. 2'!AB6, 'Iter. 3'!AB6, 'Iter. 4'!AB6, 'Iter. 5'!AB6)</f>
        <v>0</v>
      </c>
      <c r="U6" s="8">
        <f>STDEV('Iter. 1'!AC6, 'Iter. 2'!AC6, 'Iter. 3'!AC6, 'Iter. 4'!AC6, 'Iter. 5'!AC6)</f>
        <v>5.4275842984360986E-2</v>
      </c>
      <c r="V6" s="8">
        <f>STDEV('Iter. 1'!AD6, 'Iter. 2'!AD6, 'Iter. 3'!AD6, 'Iter. 4'!AD6, 'Iter. 5'!AD6)</f>
        <v>1.2516374309753671</v>
      </c>
      <c r="W6" s="8">
        <f>STDEV('Iter. 1'!AE6, 'Iter. 2'!AE6, 'Iter. 3'!AE6, 'Iter. 4'!AE6, 'Iter. 5'!AE6)</f>
        <v>1.9170289512680843</v>
      </c>
    </row>
    <row r="7" spans="1:23" x14ac:dyDescent="0.2">
      <c r="A7" s="4">
        <v>4</v>
      </c>
      <c r="B7" s="4" t="s">
        <v>17</v>
      </c>
      <c r="C7" s="4" t="s">
        <v>17</v>
      </c>
      <c r="D7" s="8">
        <f>MEDIAN('Iter. 1'!D7, 'Iter. 2'!D7, 'Iter. 3'!D7, 'Iter. 4'!D7, 'Iter. 5'!D7)</f>
        <v>9</v>
      </c>
      <c r="E7" s="8">
        <f>MEDIAN('Iter. 1'!W7, 'Iter. 2'!W7, 'Iter. 3'!W7, 'Iter. 4'!W7, 'Iter. 5'!W7)</f>
        <v>1.5282331511839709</v>
      </c>
      <c r="F7" s="8">
        <f>MEDIAN('Iter. 1'!X7, 'Iter. 2'!X7, 'Iter. 3'!X7, 'Iter. 4'!X7, 'Iter. 5'!X7)</f>
        <v>1.550561797752809</v>
      </c>
      <c r="G7" s="8">
        <f>MEDIAN('Iter. 1'!Y7, 'Iter. 2'!Y7, 'Iter. 3'!Y7, 'Iter. 4'!Y7, 'Iter. 5'!Y7)</f>
        <v>1.3857142857142857</v>
      </c>
      <c r="H7" s="8">
        <f>MEDIAN('Iter. 1'!Z7, 'Iter. 2'!Z7, 'Iter. 3'!Z7, 'Iter. 4'!Z7, 'Iter. 5'!Z7)</f>
        <v>0.7142857142857143</v>
      </c>
      <c r="I7" s="8">
        <f>MEDIAN('Iter. 1'!AA7, 'Iter. 2'!AA7, 'Iter. 3'!AA7, 'Iter. 4'!AA7, 'Iter. 5'!AA7)</f>
        <v>1</v>
      </c>
      <c r="J7" s="8">
        <f>MEDIAN('Iter. 1'!AB7, 'Iter. 2'!AB7, 'Iter. 3'!AB7, 'Iter. 4'!AB7, 'Iter. 5'!AB7)</f>
        <v>0.5</v>
      </c>
      <c r="K7" s="8">
        <f>MEDIAN('Iter. 1'!AC7, 'Iter. 2'!AC7, 'Iter. 3'!AC7, 'Iter. 4'!AC7, 'Iter. 5'!AC7)</f>
        <v>0.84505008355529321</v>
      </c>
      <c r="L7" s="8">
        <f>MEDIAN('Iter. 1'!AD7, 'Iter. 2'!AD7, 'Iter. 3'!AD7, 'Iter. 4'!AD7, 'Iter. 5'!AD7)</f>
        <v>2.4355877616747179</v>
      </c>
      <c r="M7" s="8">
        <f>MEDIAN('Iter. 1'!AE7, 'Iter. 2'!AE7, 'Iter. 3'!AE7, 'Iter. 4'!AE7, 'Iter. 5'!AE7)</f>
        <v>3.6666666666666665</v>
      </c>
      <c r="N7" s="8">
        <f>STDEV('Iter. 1'!D7, 'Iter. 2'!D7, 'Iter. 3'!D7, 'Iter. 4'!D7, 'Iter. 5'!D7)</f>
        <v>0.44721359549995793</v>
      </c>
      <c r="O7" s="8">
        <f>STDEV('Iter. 1'!W7, 'Iter. 2'!W7, 'Iter. 3'!W7, 'Iter. 4'!W7, 'Iter. 5'!W7)</f>
        <v>0.14271143911926445</v>
      </c>
      <c r="P7" s="8">
        <f>STDEV('Iter. 1'!X7, 'Iter. 2'!X7, 'Iter. 3'!X7, 'Iter. 4'!X7, 'Iter. 5'!X7)</f>
        <v>0.11875080980328408</v>
      </c>
      <c r="Q7" s="8">
        <f>STDEV('Iter. 1'!Y7, 'Iter. 2'!Y7, 'Iter. 3'!Y7, 'Iter. 4'!Y7, 'Iter. 5'!Y7)</f>
        <v>6.8809111878813126E-2</v>
      </c>
      <c r="R7" s="8">
        <f>STDEV('Iter. 1'!Z7, 'Iter. 2'!Z7, 'Iter. 3'!Z7, 'Iter. 4'!Z7, 'Iter. 5'!Z7)</f>
        <v>6.688884977102276E-2</v>
      </c>
      <c r="S7" s="8">
        <f>STDEV('Iter. 1'!AA7, 'Iter. 2'!AA7, 'Iter. 3'!AA7, 'Iter. 4'!AA7, 'Iter. 5'!AA7)</f>
        <v>0</v>
      </c>
      <c r="T7" s="8">
        <f>STDEV('Iter. 1'!AB7, 'Iter. 2'!AB7, 'Iter. 3'!AB7, 'Iter. 4'!AB7, 'Iter. 5'!AB7)</f>
        <v>0</v>
      </c>
      <c r="U7" s="8">
        <f>STDEV('Iter. 1'!AC7, 'Iter. 2'!AC7, 'Iter. 3'!AC7, 'Iter. 4'!AC7, 'Iter. 5'!AC7)</f>
        <v>2.0404342651566244E-2</v>
      </c>
      <c r="V7" s="8">
        <f>STDEV('Iter. 1'!AD7, 'Iter. 2'!AD7, 'Iter. 3'!AD7, 'Iter. 4'!AD7, 'Iter. 5'!AD7)</f>
        <v>1.036467077498523</v>
      </c>
      <c r="W7" s="8">
        <f>STDEV('Iter. 1'!AE7, 'Iter. 2'!AE7, 'Iter. 3'!AE7, 'Iter. 4'!AE7, 'Iter. 5'!AE7)</f>
        <v>1.8944362984510419</v>
      </c>
    </row>
    <row r="8" spans="1:23" x14ac:dyDescent="0.2">
      <c r="A8" s="4">
        <v>5</v>
      </c>
      <c r="B8" s="4" t="s">
        <v>18</v>
      </c>
      <c r="C8" s="4" t="s">
        <v>18</v>
      </c>
      <c r="D8" s="8">
        <f>MEDIAN('Iter. 1'!D8, 'Iter. 2'!D8, 'Iter. 3'!D8, 'Iter. 4'!D8, 'Iter. 5'!D8)</f>
        <v>10</v>
      </c>
      <c r="E8" s="8">
        <f>MEDIAN('Iter. 1'!W8, 'Iter. 2'!W8, 'Iter. 3'!W8, 'Iter. 4'!W8, 'Iter. 5'!W8)</f>
        <v>0.60318362706083006</v>
      </c>
      <c r="F8" s="8">
        <f>MEDIAN('Iter. 1'!X8, 'Iter. 2'!X8, 'Iter. 3'!X8, 'Iter. 4'!X8, 'Iter. 5'!X8)</f>
        <v>0.57246376811594202</v>
      </c>
      <c r="G8" s="8">
        <f>MEDIAN('Iter. 1'!Y8, 'Iter. 2'!Y8, 'Iter. 3'!Y8, 'Iter. 4'!Y8, 'Iter. 5'!Y8)</f>
        <v>0.55319148936170215</v>
      </c>
      <c r="H8" s="8">
        <f>MEDIAN('Iter. 1'!Z8, 'Iter. 2'!Z8, 'Iter. 3'!Z8, 'Iter. 4'!Z8, 'Iter. 5'!Z8)</f>
        <v>1.3333333333333333</v>
      </c>
      <c r="I8" s="8">
        <f>MEDIAN('Iter. 1'!AA8, 'Iter. 2'!AA8, 'Iter. 3'!AA8, 'Iter. 4'!AA8, 'Iter. 5'!AA8)</f>
        <v>1.3333333333333333</v>
      </c>
      <c r="J8" s="8">
        <f>MEDIAN('Iter. 1'!AB8, 'Iter. 2'!AB8, 'Iter. 3'!AB8, 'Iter. 4'!AB8, 'Iter. 5'!AB8)</f>
        <v>0.5</v>
      </c>
      <c r="K8" s="8">
        <f>MEDIAN('Iter. 1'!AC8, 'Iter. 2'!AC8, 'Iter. 3'!AC8, 'Iter. 4'!AC8, 'Iter. 5'!AC8)</f>
        <v>1.2784549492314647</v>
      </c>
      <c r="L8" s="8">
        <f>MEDIAN('Iter. 1'!AD8, 'Iter. 2'!AD8, 'Iter. 3'!AD8, 'Iter. 4'!AD8, 'Iter. 5'!AD8)</f>
        <v>0.21751465859655753</v>
      </c>
      <c r="M8" s="8">
        <f>MEDIAN('Iter. 1'!AE8, 'Iter. 2'!AE8, 'Iter. 3'!AE8, 'Iter. 4'!AE8, 'Iter. 5'!AE8)</f>
        <v>0.125</v>
      </c>
      <c r="N8" s="8">
        <f>STDEV('Iter. 1'!D8, 'Iter. 2'!D8, 'Iter. 3'!D8, 'Iter. 4'!D8, 'Iter. 5'!D8)</f>
        <v>1.0954451150103321</v>
      </c>
      <c r="O8" s="8">
        <f>STDEV('Iter. 1'!W8, 'Iter. 2'!W8, 'Iter. 3'!W8, 'Iter. 4'!W8, 'Iter. 5'!W8)</f>
        <v>0.13281616199086818</v>
      </c>
      <c r="P8" s="8">
        <f>STDEV('Iter. 1'!X8, 'Iter. 2'!X8, 'Iter. 3'!X8, 'Iter. 4'!X8, 'Iter. 5'!X8)</f>
        <v>3.5922592921580974E-2</v>
      </c>
      <c r="Q8" s="8">
        <f>STDEV('Iter. 1'!Y8, 'Iter. 2'!Y8, 'Iter. 3'!Y8, 'Iter. 4'!Y8, 'Iter. 5'!Y8)</f>
        <v>9.1312917437242846E-2</v>
      </c>
      <c r="R8" s="8">
        <f>STDEV('Iter. 1'!Z8, 'Iter. 2'!Z8, 'Iter. 3'!Z8, 'Iter. 4'!Z8, 'Iter. 5'!Z8)</f>
        <v>9.2632050029052046E-2</v>
      </c>
      <c r="S8" s="8">
        <f>STDEV('Iter. 1'!AA8, 'Iter. 2'!AA8, 'Iter. 3'!AA8, 'Iter. 4'!AA8, 'Iter. 5'!AA8)</f>
        <v>0</v>
      </c>
      <c r="T8" s="8">
        <f>STDEV('Iter. 1'!AB8, 'Iter. 2'!AB8, 'Iter. 3'!AB8, 'Iter. 4'!AB8, 'Iter. 5'!AB8)</f>
        <v>0</v>
      </c>
      <c r="U8" s="8">
        <f>STDEV('Iter. 1'!AC8, 'Iter. 2'!AC8, 'Iter. 3'!AC8, 'Iter. 4'!AC8, 'Iter. 5'!AC8)</f>
        <v>9.184638391738327E-2</v>
      </c>
      <c r="V8" s="8">
        <f>STDEV('Iter. 1'!AD8, 'Iter. 2'!AD8, 'Iter. 3'!AD8, 'Iter. 4'!AD8, 'Iter. 5'!AD8)</f>
        <v>0.17884007638156155</v>
      </c>
      <c r="W8" s="8">
        <f>STDEV('Iter. 1'!AE8, 'Iter. 2'!AE8, 'Iter. 3'!AE8, 'Iter. 4'!AE8, 'Iter. 5'!AE8)</f>
        <v>0.10458250331675945</v>
      </c>
    </row>
    <row r="9" spans="1:23" x14ac:dyDescent="0.2">
      <c r="A9" s="4">
        <v>6</v>
      </c>
      <c r="B9" s="4" t="s">
        <v>19</v>
      </c>
      <c r="C9" s="4" t="s">
        <v>19</v>
      </c>
      <c r="D9" s="8">
        <f>MEDIAN('Iter. 1'!D9, 'Iter. 2'!D9, 'Iter. 3'!D9, 'Iter. 4'!D9, 'Iter. 5'!D9)</f>
        <v>1</v>
      </c>
      <c r="E9" s="8">
        <f>MEDIAN('Iter. 1'!W9, 'Iter. 2'!W9, 'Iter. 3'!W9, 'Iter. 4'!W9, 'Iter. 5'!W9)</f>
        <v>1.0521739130434782</v>
      </c>
      <c r="F9" s="8">
        <f>MEDIAN('Iter. 1'!X9, 'Iter. 2'!X9, 'Iter. 3'!X9, 'Iter. 4'!X9, 'Iter. 5'!X9)</f>
        <v>1.2105263157894737</v>
      </c>
      <c r="G9" s="8">
        <f>MEDIAN('Iter. 1'!Y9, 'Iter. 2'!Y9, 'Iter. 3'!Y9, 'Iter. 4'!Y9, 'Iter. 5'!Y9)</f>
        <v>1.1428571428571428</v>
      </c>
      <c r="H9" s="8">
        <f>MEDIAN('Iter. 1'!Z9, 'Iter. 2'!Z9, 'Iter. 3'!Z9, 'Iter. 4'!Z9, 'Iter. 5'!Z9)</f>
        <v>0.875</v>
      </c>
      <c r="I9" s="8">
        <f>MEDIAN('Iter. 1'!AA9, 'Iter. 2'!AA9, 'Iter. 3'!AA9, 'Iter. 4'!AA9, 'Iter. 5'!AA9)</f>
        <v>1</v>
      </c>
      <c r="J9" s="8">
        <f>MEDIAN('Iter. 1'!AB9, 'Iter. 2'!AB9, 'Iter. 3'!AB9, 'Iter. 4'!AB9, 'Iter. 5'!AB9)</f>
        <v>1</v>
      </c>
      <c r="K9" s="8">
        <f>MEDIAN('Iter. 1'!AC9, 'Iter. 2'!AC9, 'Iter. 3'!AC9, 'Iter. 4'!AC9, 'Iter. 5'!AC9)</f>
        <v>0.95083172784605885</v>
      </c>
      <c r="L9" s="8">
        <f>MEDIAN('Iter. 1'!AD9, 'Iter. 2'!AD9, 'Iter. 3'!AD9, 'Iter. 4'!AD9, 'Iter. 5'!AD9)</f>
        <v>0</v>
      </c>
      <c r="M9" s="8">
        <f>MEDIAN('Iter. 1'!AE9, 'Iter. 2'!AE9, 'Iter. 3'!AE9, 'Iter. 4'!AE9, 'Iter. 5'!AE9)</f>
        <v>0</v>
      </c>
      <c r="N9" s="8">
        <f>STDEV('Iter. 1'!D9, 'Iter. 2'!D9, 'Iter. 3'!D9, 'Iter. 4'!D9, 'Iter. 5'!D9)</f>
        <v>0</v>
      </c>
      <c r="O9" s="8">
        <f>STDEV('Iter. 1'!W9, 'Iter. 2'!W9, 'Iter. 3'!W9, 'Iter. 4'!W9, 'Iter. 5'!W9)</f>
        <v>1.1666441621737965E-2</v>
      </c>
      <c r="P9" s="8">
        <f>STDEV('Iter. 1'!X9, 'Iter. 2'!X9, 'Iter. 3'!X9, 'Iter. 4'!X9, 'Iter. 5'!X9)</f>
        <v>1.5691705105261633E-2</v>
      </c>
      <c r="Q9" s="8">
        <f>STDEV('Iter. 1'!Y9, 'Iter. 2'!Y9, 'Iter. 3'!Y9, 'Iter. 4'!Y9, 'Iter. 5'!Y9)</f>
        <v>1.0647942749998959E-2</v>
      </c>
      <c r="R9" s="8">
        <f>STDEV('Iter. 1'!Z9, 'Iter. 2'!Z9, 'Iter. 3'!Z9, 'Iter. 4'!Z9, 'Iter. 5'!Z9)</f>
        <v>0</v>
      </c>
      <c r="S9" s="8">
        <f>STDEV('Iter. 1'!AA9, 'Iter. 2'!AA9, 'Iter. 3'!AA9, 'Iter. 4'!AA9, 'Iter. 5'!AA9)</f>
        <v>0</v>
      </c>
      <c r="T9" s="8">
        <f>STDEV('Iter. 1'!AB9, 'Iter. 2'!AB9, 'Iter. 3'!AB9, 'Iter. 4'!AB9, 'Iter. 5'!AB9)</f>
        <v>0</v>
      </c>
      <c r="U9" s="8">
        <f>STDEV('Iter. 1'!AC9, 'Iter. 2'!AC9, 'Iter. 3'!AC9, 'Iter. 4'!AC9, 'Iter. 5'!AC9)</f>
        <v>3.3585239377992657E-3</v>
      </c>
      <c r="V9" s="8">
        <f>STDEV('Iter. 1'!AD9, 'Iter. 2'!AD9, 'Iter. 3'!AD9, 'Iter. 4'!AD9, 'Iter. 5'!AD9)</f>
        <v>0</v>
      </c>
      <c r="W9" s="8">
        <f>STDEV('Iter. 1'!AE9, 'Iter. 2'!AE9, 'Iter. 3'!AE9, 'Iter. 4'!AE9, 'Iter. 5'!AE9)</f>
        <v>0</v>
      </c>
    </row>
    <row r="10" spans="1:23" x14ac:dyDescent="0.2">
      <c r="A10" s="4">
        <v>7</v>
      </c>
      <c r="B10" s="4" t="s">
        <v>20</v>
      </c>
      <c r="C10" s="4" t="s">
        <v>20</v>
      </c>
      <c r="D10" s="8">
        <f>MEDIAN('Iter. 1'!D10, 'Iter. 2'!D10, 'Iter. 3'!D10, 'Iter. 4'!D10, 'Iter. 5'!D10)</f>
        <v>2</v>
      </c>
      <c r="E10" s="8">
        <f>MEDIAN('Iter. 1'!W10, 'Iter. 2'!W10, 'Iter. 3'!W10, 'Iter. 4'!W10, 'Iter. 5'!W10)</f>
        <v>1.0125</v>
      </c>
      <c r="F10" s="8">
        <f>MEDIAN('Iter. 1'!X10, 'Iter. 2'!X10, 'Iter. 3'!X10, 'Iter. 4'!X10, 'Iter. 5'!X10)</f>
        <v>1.1538461538461537</v>
      </c>
      <c r="G10" s="8">
        <f>MEDIAN('Iter. 1'!Y10, 'Iter. 2'!Y10, 'Iter. 3'!Y10, 'Iter. 4'!Y10, 'Iter. 5'!Y10)</f>
        <v>1</v>
      </c>
      <c r="H10" s="8">
        <f>MEDIAN('Iter. 1'!Z10, 'Iter. 2'!Z10, 'Iter. 3'!Z10, 'Iter. 4'!Z10, 'Iter. 5'!Z10)</f>
        <v>1</v>
      </c>
      <c r="I10" s="8">
        <f>MEDIAN('Iter. 1'!AA10, 'Iter. 2'!AA10, 'Iter. 3'!AA10, 'Iter. 4'!AA10, 'Iter. 5'!AA10)</f>
        <v>1</v>
      </c>
      <c r="J10" s="8">
        <f>MEDIAN('Iter. 1'!AB10, 'Iter. 2'!AB10, 'Iter. 3'!AB10, 'Iter. 4'!AB10, 'Iter. 5'!AB10)</f>
        <v>1</v>
      </c>
      <c r="K10" s="8">
        <f>MEDIAN('Iter. 1'!AC10, 'Iter. 2'!AC10, 'Iter. 3'!AC10, 'Iter. 4'!AC10, 'Iter. 5'!AC10)</f>
        <v>0.97690540482311028</v>
      </c>
      <c r="L10" s="8">
        <f>MEDIAN('Iter. 1'!AD10, 'Iter. 2'!AD10, 'Iter. 3'!AD10, 'Iter. 4'!AD10, 'Iter. 5'!AD10)</f>
        <v>0</v>
      </c>
      <c r="M10" s="8">
        <f>MEDIAN('Iter. 1'!AE10, 'Iter. 2'!AE10, 'Iter. 3'!AE10, 'Iter. 4'!AE10, 'Iter. 5'!AE10)</f>
        <v>0</v>
      </c>
      <c r="N10" s="8">
        <f>STDEV('Iter. 1'!D10, 'Iter. 2'!D10, 'Iter. 3'!D10, 'Iter. 4'!D10, 'Iter. 5'!D10)</f>
        <v>0</v>
      </c>
      <c r="O10" s="8">
        <f>STDEV('Iter. 1'!W10, 'Iter. 2'!W10, 'Iter. 3'!W10, 'Iter. 4'!W10, 'Iter. 5'!W10)</f>
        <v>0.1149175995550725</v>
      </c>
      <c r="P10" s="8">
        <f>STDEV('Iter. 1'!X10, 'Iter. 2'!X10, 'Iter. 3'!X10, 'Iter. 4'!X10, 'Iter. 5'!X10)</f>
        <v>8.3382628417995361E-2</v>
      </c>
      <c r="Q10" s="8">
        <f>STDEV('Iter. 1'!Y10, 'Iter. 2'!Y10, 'Iter. 3'!Y10, 'Iter. 4'!Y10, 'Iter. 5'!Y10)</f>
        <v>2.8504385627478441E-2</v>
      </c>
      <c r="R10" s="8">
        <f>STDEV('Iter. 1'!Z10, 'Iter. 2'!Z10, 'Iter. 3'!Z10, 'Iter. 4'!Z10, 'Iter. 5'!Z10)</f>
        <v>0</v>
      </c>
      <c r="S10" s="8">
        <f>STDEV('Iter. 1'!AA10, 'Iter. 2'!AA10, 'Iter. 3'!AA10, 'Iter. 4'!AA10, 'Iter. 5'!AA10)</f>
        <v>0</v>
      </c>
      <c r="T10" s="8">
        <f>STDEV('Iter. 1'!AB10, 'Iter. 2'!AB10, 'Iter. 3'!AB10, 'Iter. 4'!AB10, 'Iter. 5'!AB10)</f>
        <v>0</v>
      </c>
      <c r="U10" s="8">
        <f>STDEV('Iter. 1'!AC10, 'Iter. 2'!AC10, 'Iter. 3'!AC10, 'Iter. 4'!AC10, 'Iter. 5'!AC10)</f>
        <v>1.0981704809737734E-2</v>
      </c>
      <c r="V10" s="8">
        <f>STDEV('Iter. 1'!AD10, 'Iter. 2'!AD10, 'Iter. 3'!AD10, 'Iter. 4'!AD10, 'Iter. 5'!AD10)</f>
        <v>1.4589636788774216</v>
      </c>
      <c r="W10" s="8">
        <f>STDEV('Iter. 1'!AE10, 'Iter. 2'!AE10, 'Iter. 3'!AE10, 'Iter. 4'!AE10, 'Iter. 5'!AE10)</f>
        <v>1.4142135623730951</v>
      </c>
    </row>
    <row r="11" spans="1:23" x14ac:dyDescent="0.2">
      <c r="A11" s="4">
        <v>8</v>
      </c>
      <c r="B11" s="4" t="s">
        <v>21</v>
      </c>
      <c r="C11" s="4" t="s">
        <v>21</v>
      </c>
      <c r="D11" s="8">
        <f>MEDIAN('Iter. 1'!D11, 'Iter. 2'!D11, 'Iter. 3'!D11, 'Iter. 4'!D11, 'Iter. 5'!D11)</f>
        <v>7</v>
      </c>
      <c r="E11" s="8">
        <f>MEDIAN('Iter. 1'!W11, 'Iter. 2'!W11, 'Iter. 3'!W11, 'Iter. 4'!W11, 'Iter. 5'!W11)</f>
        <v>0.94750656167978997</v>
      </c>
      <c r="F11" s="8">
        <f>MEDIAN('Iter. 1'!X11, 'Iter. 2'!X11, 'Iter. 3'!X11, 'Iter. 4'!X11, 'Iter. 5'!X11)</f>
        <v>1.1123595505617978</v>
      </c>
      <c r="G11" s="8">
        <f>MEDIAN('Iter. 1'!Y11, 'Iter. 2'!Y11, 'Iter. 3'!Y11, 'Iter. 4'!Y11, 'Iter. 5'!Y11)</f>
        <v>1.0350877192982457</v>
      </c>
      <c r="H11" s="8">
        <f>MEDIAN('Iter. 1'!Z11, 'Iter. 2'!Z11, 'Iter. 3'!Z11, 'Iter. 4'!Z11, 'Iter. 5'!Z11)</f>
        <v>1.1052631578947369</v>
      </c>
      <c r="I11" s="8">
        <f>MEDIAN('Iter. 1'!AA11, 'Iter. 2'!AA11, 'Iter. 3'!AA11, 'Iter. 4'!AA11, 'Iter. 5'!AA11)</f>
        <v>1</v>
      </c>
      <c r="J11" s="8">
        <f>MEDIAN('Iter. 1'!AB11, 'Iter. 2'!AB11, 'Iter. 3'!AB11, 'Iter. 4'!AB11, 'Iter. 5'!AB11)</f>
        <v>1</v>
      </c>
      <c r="K11" s="8">
        <f>MEDIAN('Iter. 1'!AC11, 'Iter. 2'!AC11, 'Iter. 3'!AC11, 'Iter. 4'!AC11, 'Iter. 5'!AC11)</f>
        <v>0.99042380801708474</v>
      </c>
      <c r="L11" s="8">
        <f>MEDIAN('Iter. 1'!AD11, 'Iter. 2'!AD11, 'Iter. 3'!AD11, 'Iter. 4'!AD11, 'Iter. 5'!AD11)</f>
        <v>1.015412858071671</v>
      </c>
      <c r="M11" s="8">
        <f>MEDIAN('Iter. 1'!AE11, 'Iter. 2'!AE11, 'Iter. 3'!AE11, 'Iter. 4'!AE11, 'Iter. 5'!AE11)</f>
        <v>1.173913043478261</v>
      </c>
      <c r="N11" s="8">
        <f>STDEV('Iter. 1'!D11, 'Iter. 2'!D11, 'Iter. 3'!D11, 'Iter. 4'!D11, 'Iter. 5'!D11)</f>
        <v>1.0954451150103335</v>
      </c>
      <c r="O11" s="8">
        <f>STDEV('Iter. 1'!W11, 'Iter. 2'!W11, 'Iter. 3'!W11, 'Iter. 4'!W11, 'Iter. 5'!W11)</f>
        <v>0.11675826541518543</v>
      </c>
      <c r="P11" s="8">
        <f>STDEV('Iter. 1'!X11, 'Iter. 2'!X11, 'Iter. 3'!X11, 'Iter. 4'!X11, 'Iter. 5'!X11)</f>
        <v>0.10787394627206118</v>
      </c>
      <c r="Q11" s="8">
        <f>STDEV('Iter. 1'!Y11, 'Iter. 2'!Y11, 'Iter. 3'!Y11, 'Iter. 4'!Y11, 'Iter. 5'!Y11)</f>
        <v>0.12192666915013486</v>
      </c>
      <c r="R11" s="8">
        <f>STDEV('Iter. 1'!Z11, 'Iter. 2'!Z11, 'Iter. 3'!Z11, 'Iter. 4'!Z11, 'Iter. 5'!Z11)</f>
        <v>0.16398729233622009</v>
      </c>
      <c r="S11" s="8">
        <f>STDEV('Iter. 1'!AA11, 'Iter. 2'!AA11, 'Iter. 3'!AA11, 'Iter. 4'!AA11, 'Iter. 5'!AA11)</f>
        <v>0.39752319599996283</v>
      </c>
      <c r="T11" s="8">
        <f>STDEV('Iter. 1'!AB11, 'Iter. 2'!AB11, 'Iter. 3'!AB11, 'Iter. 4'!AB11, 'Iter. 5'!AB11)</f>
        <v>0.14907119849998721</v>
      </c>
      <c r="U11" s="8">
        <f>STDEV('Iter. 1'!AC11, 'Iter. 2'!AC11, 'Iter. 3'!AC11, 'Iter. 4'!AC11, 'Iter. 5'!AC11)</f>
        <v>6.7417317490176862E-2</v>
      </c>
      <c r="V11" s="8">
        <f>STDEV('Iter. 1'!AD11, 'Iter. 2'!AD11, 'Iter. 3'!AD11, 'Iter. 4'!AD11, 'Iter. 5'!AD11)</f>
        <v>0.2341308565751106</v>
      </c>
      <c r="W11" s="8">
        <f>STDEV('Iter. 1'!AE11, 'Iter. 2'!AE11, 'Iter. 3'!AE11, 'Iter. 4'!AE11, 'Iter. 5'!AE11)</f>
        <v>0.26907388603070953</v>
      </c>
    </row>
    <row r="12" spans="1:23" x14ac:dyDescent="0.2">
      <c r="A12" s="4">
        <v>9</v>
      </c>
      <c r="B12" s="4" t="s">
        <v>22</v>
      </c>
      <c r="C12" s="4" t="s">
        <v>22</v>
      </c>
      <c r="D12" s="8">
        <f>MEDIAN('Iter. 1'!D12, 'Iter. 2'!D12, 'Iter. 3'!D12, 'Iter. 4'!D12, 'Iter. 5'!D12)</f>
        <v>7</v>
      </c>
      <c r="E12" s="8">
        <f>MEDIAN('Iter. 1'!W12, 'Iter. 2'!W12, 'Iter. 3'!W12, 'Iter. 4'!W12, 'Iter. 5'!W12)</f>
        <v>1.8284424379232507</v>
      </c>
      <c r="F12" s="8">
        <f>MEDIAN('Iter. 1'!X12, 'Iter. 2'!X12, 'Iter. 3'!X12, 'Iter. 4'!X12, 'Iter. 5'!X12)</f>
        <v>1.6842105263157894</v>
      </c>
      <c r="G12" s="8">
        <f>MEDIAN('Iter. 1'!Y12, 'Iter. 2'!Y12, 'Iter. 3'!Y12, 'Iter. 4'!Y12, 'Iter. 5'!Y12)</f>
        <v>1.2615384615384615</v>
      </c>
      <c r="H12" s="8">
        <f>MEDIAN('Iter. 1'!Z12, 'Iter. 2'!Z12, 'Iter. 3'!Z12, 'Iter. 4'!Z12, 'Iter. 5'!Z12)</f>
        <v>1</v>
      </c>
      <c r="I12" s="8">
        <f>MEDIAN('Iter. 1'!AA12, 'Iter. 2'!AA12, 'Iter. 3'!AA12, 'Iter. 4'!AA12, 'Iter. 5'!AA12)</f>
        <v>1.5</v>
      </c>
      <c r="J12" s="8">
        <f>MEDIAN('Iter. 1'!AB12, 'Iter. 2'!AB12, 'Iter. 3'!AB12, 'Iter. 4'!AB12, 'Iter. 5'!AB12)</f>
        <v>0.5</v>
      </c>
      <c r="K12" s="8">
        <f>MEDIAN('Iter. 1'!AC12, 'Iter. 2'!AC12, 'Iter. 3'!AC12, 'Iter. 4'!AC12, 'Iter. 5'!AC12)</f>
        <v>0.8656806371227358</v>
      </c>
      <c r="L12" s="8">
        <f>MEDIAN('Iter. 1'!AD12, 'Iter. 2'!AD12, 'Iter. 3'!AD12, 'Iter. 4'!AD12, 'Iter. 5'!AD12)</f>
        <v>2.7417027417027424</v>
      </c>
      <c r="M12" s="8">
        <f>MEDIAN('Iter. 1'!AE12, 'Iter. 2'!AE12, 'Iter. 3'!AE12, 'Iter. 4'!AE12, 'Iter. 5'!AE12)</f>
        <v>4</v>
      </c>
      <c r="N12" s="8">
        <f>STDEV('Iter. 1'!D12, 'Iter. 2'!D12, 'Iter. 3'!D12, 'Iter. 4'!D12, 'Iter. 5'!D12)</f>
        <v>0.44721359549995787</v>
      </c>
      <c r="O12" s="8">
        <f>STDEV('Iter. 1'!W12, 'Iter. 2'!W12, 'Iter. 3'!W12, 'Iter. 4'!W12, 'Iter. 5'!W12)</f>
        <v>0.30428609224944297</v>
      </c>
      <c r="P12" s="8">
        <f>STDEV('Iter. 1'!X12, 'Iter. 2'!X12, 'Iter. 3'!X12, 'Iter. 4'!X12, 'Iter. 5'!X12)</f>
        <v>0.21187887879583267</v>
      </c>
      <c r="Q12" s="8">
        <f>STDEV('Iter. 1'!Y12, 'Iter. 2'!Y12, 'Iter. 3'!Y12, 'Iter. 4'!Y12, 'Iter. 5'!Y12)</f>
        <v>0.15704369421753742</v>
      </c>
      <c r="R12" s="8">
        <f>STDEV('Iter. 1'!Z12, 'Iter. 2'!Z12, 'Iter. 3'!Z12, 'Iter. 4'!Z12, 'Iter. 5'!Z12)</f>
        <v>0.12777531299998701</v>
      </c>
      <c r="S12" s="8">
        <f>STDEV('Iter. 1'!AA12, 'Iter. 2'!AA12, 'Iter. 3'!AA12, 'Iter. 4'!AA12, 'Iter. 5'!AA12)</f>
        <v>0</v>
      </c>
      <c r="T12" s="8">
        <f>STDEV('Iter. 1'!AB12, 'Iter. 2'!AB12, 'Iter. 3'!AB12, 'Iter. 4'!AB12, 'Iter. 5'!AB12)</f>
        <v>0.22360679774997894</v>
      </c>
      <c r="U12" s="8">
        <f>STDEV('Iter. 1'!AC12, 'Iter. 2'!AC12, 'Iter. 3'!AC12, 'Iter. 4'!AC12, 'Iter. 5'!AC12)</f>
        <v>4.2062962144259426E-2</v>
      </c>
      <c r="V12" s="8">
        <f>STDEV('Iter. 1'!AD12, 'Iter. 2'!AD12, 'Iter. 3'!AD12, 'Iter. 4'!AD12, 'Iter. 5'!AD12)</f>
        <v>0.81986233051209656</v>
      </c>
      <c r="W12" s="8">
        <f>STDEV('Iter. 1'!AE12, 'Iter. 2'!AE12, 'Iter. 3'!AE12, 'Iter. 4'!AE12, 'Iter. 5'!AE12)</f>
        <v>1.8574175621006717</v>
      </c>
    </row>
    <row r="13" spans="1:23" x14ac:dyDescent="0.2">
      <c r="A13" s="4">
        <v>10</v>
      </c>
      <c r="B13" s="4" t="s">
        <v>23</v>
      </c>
      <c r="C13" s="4" t="s">
        <v>23</v>
      </c>
      <c r="D13" s="8">
        <f>MEDIAN('Iter. 1'!D13, 'Iter. 2'!D13, 'Iter. 3'!D13, 'Iter. 4'!D13, 'Iter. 5'!D13)</f>
        <v>8</v>
      </c>
      <c r="E13" s="8">
        <f>MEDIAN('Iter. 1'!W13, 'Iter. 2'!W13, 'Iter. 3'!W13, 'Iter. 4'!W13, 'Iter. 5'!W13)</f>
        <v>2.2248803827751198</v>
      </c>
      <c r="F13" s="8">
        <f>MEDIAN('Iter. 1'!X13, 'Iter. 2'!X13, 'Iter. 3'!X13, 'Iter. 4'!X13, 'Iter. 5'!X13)</f>
        <v>1.7974683544303798</v>
      </c>
      <c r="G13" s="8">
        <f>MEDIAN('Iter. 1'!Y13, 'Iter. 2'!Y13, 'Iter. 3'!Y13, 'Iter. 4'!Y13, 'Iter. 5'!Y13)</f>
        <v>1.4918032786885247</v>
      </c>
      <c r="H13" s="8">
        <f>MEDIAN('Iter. 1'!Z13, 'Iter. 2'!Z13, 'Iter. 3'!Z13, 'Iter. 4'!Z13, 'Iter. 5'!Z13)</f>
        <v>0.66666666666666663</v>
      </c>
      <c r="I13" s="8">
        <f>MEDIAN('Iter. 1'!AA13, 'Iter. 2'!AA13, 'Iter. 3'!AA13, 'Iter. 4'!AA13, 'Iter. 5'!AA13)</f>
        <v>1</v>
      </c>
      <c r="J13" s="8">
        <f>MEDIAN('Iter. 1'!AB13, 'Iter. 2'!AB13, 'Iter. 3'!AB13, 'Iter. 4'!AB13, 'Iter. 5'!AB13)</f>
        <v>0.5</v>
      </c>
      <c r="K13" s="8">
        <f>MEDIAN('Iter. 1'!AC13, 'Iter. 2'!AC13, 'Iter. 3'!AC13, 'Iter. 4'!AC13, 'Iter. 5'!AC13)</f>
        <v>0.79396658831713951</v>
      </c>
      <c r="L13" s="8">
        <f>MEDIAN('Iter. 1'!AD13, 'Iter. 2'!AD13, 'Iter. 3'!AD13, 'Iter. 4'!AD13, 'Iter. 5'!AD13)</f>
        <v>1.0674954394973308</v>
      </c>
      <c r="M13" s="8">
        <f>MEDIAN('Iter. 1'!AE13, 'Iter. 2'!AE13, 'Iter. 3'!AE13, 'Iter. 4'!AE13, 'Iter. 5'!AE13)</f>
        <v>1.75</v>
      </c>
      <c r="N13" s="8">
        <f>STDEV('Iter. 1'!D13, 'Iter. 2'!D13, 'Iter. 3'!D13, 'Iter. 4'!D13, 'Iter. 5'!D13)</f>
        <v>1.0954451150103335</v>
      </c>
      <c r="O13" s="8">
        <f>STDEV('Iter. 1'!W13, 'Iter. 2'!W13, 'Iter. 3'!W13, 'Iter. 4'!W13, 'Iter. 5'!W13)</f>
        <v>7.656623721705165E-2</v>
      </c>
      <c r="P13" s="8">
        <f>STDEV('Iter. 1'!X13, 'Iter. 2'!X13, 'Iter. 3'!X13, 'Iter. 4'!X13, 'Iter. 5'!X13)</f>
        <v>8.6131776385843045E-2</v>
      </c>
      <c r="Q13" s="8">
        <f>STDEV('Iter. 1'!Y13, 'Iter. 2'!Y13, 'Iter. 3'!Y13, 'Iter. 4'!Y13, 'Iter. 5'!Y13)</f>
        <v>0.10406931310232052</v>
      </c>
      <c r="R13" s="8">
        <f>STDEV('Iter. 1'!Z13, 'Iter. 2'!Z13, 'Iter. 3'!Z13, 'Iter. 4'!Z13, 'Iter. 5'!Z13)</f>
        <v>7.3389737587546744E-2</v>
      </c>
      <c r="S13" s="8">
        <f>STDEV('Iter. 1'!AA13, 'Iter. 2'!AA13, 'Iter. 3'!AA13, 'Iter. 4'!AA13, 'Iter. 5'!AA13)</f>
        <v>0</v>
      </c>
      <c r="T13" s="8">
        <f>STDEV('Iter. 1'!AB13, 'Iter. 2'!AB13, 'Iter. 3'!AB13, 'Iter. 4'!AB13, 'Iter. 5'!AB13)</f>
        <v>0.27386127875258298</v>
      </c>
      <c r="U13" s="8">
        <f>STDEV('Iter. 1'!AC13, 'Iter. 2'!AC13, 'Iter. 3'!AC13, 'Iter. 4'!AC13, 'Iter. 5'!AC13)</f>
        <v>2.5979007595600415E-2</v>
      </c>
      <c r="V13" s="8">
        <f>STDEV('Iter. 1'!AD13, 'Iter. 2'!AD13, 'Iter. 3'!AD13, 'Iter. 4'!AD13, 'Iter. 5'!AD13)</f>
        <v>0.33593701680091959</v>
      </c>
      <c r="W13" s="8">
        <f>STDEV('Iter. 1'!AE13, 'Iter. 2'!AE13, 'Iter. 3'!AE13, 'Iter. 4'!AE13, 'Iter. 5'!AE13)</f>
        <v>0.60337591930735868</v>
      </c>
    </row>
    <row r="14" spans="1:23" x14ac:dyDescent="0.2">
      <c r="A14" s="4">
        <v>11</v>
      </c>
      <c r="B14" s="4" t="s">
        <v>24</v>
      </c>
      <c r="C14" s="4" t="s">
        <v>24</v>
      </c>
      <c r="D14" s="8">
        <f>MEDIAN('Iter. 1'!D14, 'Iter. 2'!D14, 'Iter. 3'!D14, 'Iter. 4'!D14, 'Iter. 5'!D14)</f>
        <v>10</v>
      </c>
      <c r="E14" s="8">
        <f>MEDIAN('Iter. 1'!W14, 'Iter. 2'!W14, 'Iter. 3'!W14, 'Iter. 4'!W14, 'Iter. 5'!W14)</f>
        <v>0.72915181753385605</v>
      </c>
      <c r="F14" s="8">
        <f>MEDIAN('Iter. 1'!X14, 'Iter. 2'!X14, 'Iter. 3'!X14, 'Iter. 4'!X14, 'Iter. 5'!X14)</f>
        <v>1.0544217687074831</v>
      </c>
      <c r="G14" s="8">
        <f>MEDIAN('Iter. 1'!Y14, 'Iter. 2'!Y14, 'Iter. 3'!Y14, 'Iter. 4'!Y14, 'Iter. 5'!Y14)</f>
        <v>0.84615384615384615</v>
      </c>
      <c r="H14" s="8">
        <f>MEDIAN('Iter. 1'!Z14, 'Iter. 2'!Z14, 'Iter. 3'!Z14, 'Iter. 4'!Z14, 'Iter. 5'!Z14)</f>
        <v>1.5555555555555556</v>
      </c>
      <c r="I14" s="8">
        <f>MEDIAN('Iter. 1'!AA14, 'Iter. 2'!AA14, 'Iter. 3'!AA14, 'Iter. 4'!AA14, 'Iter. 5'!AA14)</f>
        <v>1.5</v>
      </c>
      <c r="J14" s="8">
        <f>MEDIAN('Iter. 1'!AB14, 'Iter. 2'!AB14, 'Iter. 3'!AB14, 'Iter. 4'!AB14, 'Iter. 5'!AB14)</f>
        <v>1</v>
      </c>
      <c r="K14" s="8">
        <f>MEDIAN('Iter. 1'!AC14, 'Iter. 2'!AC14, 'Iter. 3'!AC14, 'Iter. 4'!AC14, 'Iter. 5'!AC14)</f>
        <v>1.0163071221538713</v>
      </c>
      <c r="L14" s="8">
        <f>MEDIAN('Iter. 1'!AD14, 'Iter. 2'!AD14, 'Iter. 3'!AD14, 'Iter. 4'!AD14, 'Iter. 5'!AD14)</f>
        <v>0.81634013061442101</v>
      </c>
      <c r="M14" s="8">
        <f>MEDIAN('Iter. 1'!AE14, 'Iter. 2'!AE14, 'Iter. 3'!AE14, 'Iter. 4'!AE14, 'Iter. 5'!AE14)</f>
        <v>0.875</v>
      </c>
      <c r="N14" s="8">
        <f>STDEV('Iter. 1'!D14, 'Iter. 2'!D14, 'Iter. 3'!D14, 'Iter. 4'!D14, 'Iter. 5'!D14)</f>
        <v>2.1908902300206639</v>
      </c>
      <c r="O14" s="8">
        <f>STDEV('Iter. 1'!W14, 'Iter. 2'!W14, 'Iter. 3'!W14, 'Iter. 4'!W14, 'Iter. 5'!W14)</f>
        <v>2.9549831003382817E-2</v>
      </c>
      <c r="P14" s="8">
        <f>STDEV('Iter. 1'!X14, 'Iter. 2'!X14, 'Iter. 3'!X14, 'Iter. 4'!X14, 'Iter. 5'!X14)</f>
        <v>4.5277717802159757E-2</v>
      </c>
      <c r="Q14" s="8">
        <f>STDEV('Iter. 1'!Y14, 'Iter. 2'!Y14, 'Iter. 3'!Y14, 'Iter. 4'!Y14, 'Iter. 5'!Y14)</f>
        <v>3.7548517327331263E-2</v>
      </c>
      <c r="R14" s="8">
        <f>STDEV('Iter. 1'!Z14, 'Iter. 2'!Z14, 'Iter. 3'!Z14, 'Iter. 4'!Z14, 'Iter. 5'!Z14)</f>
        <v>0.27537658218171046</v>
      </c>
      <c r="S14" s="8">
        <f>STDEV('Iter. 1'!AA14, 'Iter. 2'!AA14, 'Iter. 3'!AA14, 'Iter. 4'!AA14, 'Iter. 5'!AA14)</f>
        <v>0</v>
      </c>
      <c r="T14" s="8">
        <f>STDEV('Iter. 1'!AB14, 'Iter. 2'!AB14, 'Iter. 3'!AB14, 'Iter. 4'!AB14, 'Iter. 5'!AB14)</f>
        <v>0.22360679774997907</v>
      </c>
      <c r="U14" s="8">
        <f>STDEV('Iter. 1'!AC14, 'Iter. 2'!AC14, 'Iter. 3'!AC14, 'Iter. 4'!AC14, 'Iter. 5'!AC14)</f>
        <v>2.431547077143591E-2</v>
      </c>
      <c r="V14" s="8">
        <f>STDEV('Iter. 1'!AD14, 'Iter. 2'!AD14, 'Iter. 3'!AD14, 'Iter. 4'!AD14, 'Iter. 5'!AD14)</f>
        <v>5.5158608775993094E-2</v>
      </c>
      <c r="W14" s="8">
        <f>STDEV('Iter. 1'!AE14, 'Iter. 2'!AE14, 'Iter. 3'!AE14, 'Iter. 4'!AE14, 'Iter. 5'!AE14)</f>
        <v>5.2291251658379723E-2</v>
      </c>
    </row>
    <row r="15" spans="1:23" x14ac:dyDescent="0.2">
      <c r="A15" s="4">
        <v>12</v>
      </c>
      <c r="B15" s="4" t="s">
        <v>25</v>
      </c>
      <c r="C15" s="4" t="s">
        <v>25</v>
      </c>
      <c r="D15" s="8">
        <f>MEDIAN('Iter. 1'!D15, 'Iter. 2'!D15, 'Iter. 3'!D15, 'Iter. 4'!D15, 'Iter. 5'!D15)</f>
        <v>8</v>
      </c>
      <c r="E15" s="8">
        <f>MEDIAN('Iter. 1'!W15, 'Iter. 2'!W15, 'Iter. 3'!W15, 'Iter. 4'!W15, 'Iter. 5'!W15)</f>
        <v>1.3286821705426357</v>
      </c>
      <c r="F15" s="8">
        <f>MEDIAN('Iter. 1'!X15, 'Iter. 2'!X15, 'Iter. 3'!X15, 'Iter. 4'!X15, 'Iter. 5'!X15)</f>
        <v>1.5238095238095237</v>
      </c>
      <c r="G15" s="8">
        <f>MEDIAN('Iter. 1'!Y15, 'Iter. 2'!Y15, 'Iter. 3'!Y15, 'Iter. 4'!Y15, 'Iter. 5'!Y15)</f>
        <v>1.2571428571428571</v>
      </c>
      <c r="H15" s="8">
        <f>MEDIAN('Iter. 1'!Z15, 'Iter. 2'!Z15, 'Iter. 3'!Z15, 'Iter. 4'!Z15, 'Iter. 5'!Z15)</f>
        <v>1</v>
      </c>
      <c r="I15" s="8">
        <f>MEDIAN('Iter. 1'!AA15, 'Iter. 2'!AA15, 'Iter. 3'!AA15, 'Iter. 4'!AA15, 'Iter. 5'!AA15)</f>
        <v>1</v>
      </c>
      <c r="J15" s="8">
        <f>MEDIAN('Iter. 1'!AB15, 'Iter. 2'!AB15, 'Iter. 3'!AB15, 'Iter. 4'!AB15, 'Iter. 5'!AB15)</f>
        <v>1.6666666666666667</v>
      </c>
      <c r="K15" s="8">
        <f>MEDIAN('Iter. 1'!AC15, 'Iter. 2'!AC15, 'Iter. 3'!AC15, 'Iter. 4'!AC15, 'Iter. 5'!AC15)</f>
        <v>0.89622608822149097</v>
      </c>
      <c r="L15" s="8">
        <f>MEDIAN('Iter. 1'!AD15, 'Iter. 2'!AD15, 'Iter. 3'!AD15, 'Iter. 4'!AD15, 'Iter. 5'!AD15)</f>
        <v>2.5162615542622397</v>
      </c>
      <c r="M15" s="8">
        <f>MEDIAN('Iter. 1'!AE15, 'Iter. 2'!AE15, 'Iter. 3'!AE15, 'Iter. 4'!AE15, 'Iter. 5'!AE15)</f>
        <v>3.5</v>
      </c>
      <c r="N15" s="8">
        <f>STDEV('Iter. 1'!D15, 'Iter. 2'!D15, 'Iter. 3'!D15, 'Iter. 4'!D15, 'Iter. 5'!D15)</f>
        <v>1.3416407864998727</v>
      </c>
      <c r="O15" s="8">
        <f>STDEV('Iter. 1'!W15, 'Iter. 2'!W15, 'Iter. 3'!W15, 'Iter. 4'!W15, 'Iter. 5'!W15)</f>
        <v>5.191368169118786E-2</v>
      </c>
      <c r="P15" s="8">
        <f>STDEV('Iter. 1'!X15, 'Iter. 2'!X15, 'Iter. 3'!X15, 'Iter. 4'!X15, 'Iter. 5'!X15)</f>
        <v>2.8670463282838808E-2</v>
      </c>
      <c r="Q15" s="8">
        <f>STDEV('Iter. 1'!Y15, 'Iter. 2'!Y15, 'Iter. 3'!Y15, 'Iter. 4'!Y15, 'Iter. 5'!Y15)</f>
        <v>6.6700671599592892E-2</v>
      </c>
      <c r="R15" s="8">
        <f>STDEV('Iter. 1'!Z15, 'Iter. 2'!Z15, 'Iter. 3'!Z15, 'Iter. 4'!Z15, 'Iter. 5'!Z15)</f>
        <v>0</v>
      </c>
      <c r="S15" s="8">
        <f>STDEV('Iter. 1'!AA15, 'Iter. 2'!AA15, 'Iter. 3'!AA15, 'Iter. 4'!AA15, 'Iter. 5'!AA15)</f>
        <v>0</v>
      </c>
      <c r="T15" s="8">
        <f>STDEV('Iter. 1'!AB15, 'Iter. 2'!AB15, 'Iter. 3'!AB15, 'Iter. 4'!AB15, 'Iter. 5'!AB15)</f>
        <v>0</v>
      </c>
      <c r="U15" s="8">
        <f>STDEV('Iter. 1'!AC15, 'Iter. 2'!AC15, 'Iter. 3'!AC15, 'Iter. 4'!AC15, 'Iter. 5'!AC15)</f>
        <v>1.8974990859266204E-2</v>
      </c>
      <c r="V15" s="8">
        <f>STDEV('Iter. 1'!AD15, 'Iter. 2'!AD15, 'Iter. 3'!AD15, 'Iter. 4'!AD15, 'Iter. 5'!AD15)</f>
        <v>1.286146922256086</v>
      </c>
      <c r="W15" s="8">
        <f>STDEV('Iter. 1'!AE15, 'Iter. 2'!AE15, 'Iter. 3'!AE15, 'Iter. 4'!AE15, 'Iter. 5'!AE15)</f>
        <v>1.8907670401189036</v>
      </c>
    </row>
    <row r="16" spans="1:23" x14ac:dyDescent="0.2">
      <c r="A16" s="4">
        <v>13</v>
      </c>
      <c r="B16" s="4" t="s">
        <v>26</v>
      </c>
      <c r="C16" s="4" t="s">
        <v>26</v>
      </c>
      <c r="D16" s="8">
        <f>MEDIAN('Iter. 1'!D16, 'Iter. 2'!D16, 'Iter. 3'!D16, 'Iter. 4'!D16, 'Iter. 5'!D16)</f>
        <v>12</v>
      </c>
      <c r="E16" s="8">
        <f>MEDIAN('Iter. 1'!W16, 'Iter. 2'!W16, 'Iter. 3'!W16, 'Iter. 4'!W16, 'Iter. 5'!W16)</f>
        <v>1.3397085610200363</v>
      </c>
      <c r="F16" s="8">
        <f>MEDIAN('Iter. 1'!X16, 'Iter. 2'!X16, 'Iter. 3'!X16, 'Iter. 4'!X16, 'Iter. 5'!X16)</f>
        <v>1.1264367816091954</v>
      </c>
      <c r="G16" s="8">
        <f>MEDIAN('Iter. 1'!Y16, 'Iter. 2'!Y16, 'Iter. 3'!Y16, 'Iter. 4'!Y16, 'Iter. 5'!Y16)</f>
        <v>0.84666666666666668</v>
      </c>
      <c r="H16" s="8">
        <f>MEDIAN('Iter. 1'!Z16, 'Iter. 2'!Z16, 'Iter. 3'!Z16, 'Iter. 4'!Z16, 'Iter. 5'!Z16)</f>
        <v>1.2857142857142858</v>
      </c>
      <c r="I16" s="8">
        <f>MEDIAN('Iter. 1'!AA16, 'Iter. 2'!AA16, 'Iter. 3'!AA16, 'Iter. 4'!AA16, 'Iter. 5'!AA16)</f>
        <v>1</v>
      </c>
      <c r="J16" s="8">
        <f>MEDIAN('Iter. 1'!AB16, 'Iter. 2'!AB16, 'Iter. 3'!AB16, 'Iter. 4'!AB16, 'Iter. 5'!AB16)</f>
        <v>0.5</v>
      </c>
      <c r="K16" s="8">
        <f>MEDIAN('Iter. 1'!AC16, 'Iter. 2'!AC16, 'Iter. 3'!AC16, 'Iter. 4'!AC16, 'Iter. 5'!AC16)</f>
        <v>1.0443611920220246</v>
      </c>
      <c r="L16" s="8">
        <f>MEDIAN('Iter. 1'!AD16, 'Iter. 2'!AD16, 'Iter. 3'!AD16, 'Iter. 4'!AD16, 'Iter. 5'!AD16)</f>
        <v>5.5935857191482921</v>
      </c>
      <c r="M16" s="8">
        <f>MEDIAN('Iter. 1'!AE16, 'Iter. 2'!AE16, 'Iter. 3'!AE16, 'Iter. 4'!AE16, 'Iter. 5'!AE16)</f>
        <v>8.5</v>
      </c>
      <c r="N16" s="8">
        <f>STDEV('Iter. 1'!D16, 'Iter. 2'!D16, 'Iter. 3'!D16, 'Iter. 4'!D16, 'Iter. 5'!D16)</f>
        <v>1.4832396974191289</v>
      </c>
      <c r="O16" s="8">
        <f>STDEV('Iter. 1'!W16, 'Iter. 2'!W16, 'Iter. 3'!W16, 'Iter. 4'!W16, 'Iter. 5'!W16)</f>
        <v>0.11778847356692958</v>
      </c>
      <c r="P16" s="8">
        <f>STDEV('Iter. 1'!X16, 'Iter. 2'!X16, 'Iter. 3'!X16, 'Iter. 4'!X16, 'Iter. 5'!X16)</f>
        <v>9.2079655556300197E-2</v>
      </c>
      <c r="Q16" s="8">
        <f>STDEV('Iter. 1'!Y16, 'Iter. 2'!Y16, 'Iter. 3'!Y16, 'Iter. 4'!Y16, 'Iter. 5'!Y16)</f>
        <v>8.5296867208330435E-2</v>
      </c>
      <c r="R16" s="8">
        <f>STDEV('Iter. 1'!Z16, 'Iter. 2'!Z16, 'Iter. 3'!Z16, 'Iter. 4'!Z16, 'Iter. 5'!Z16)</f>
        <v>0.15191878844999224</v>
      </c>
      <c r="S16" s="8">
        <f>STDEV('Iter. 1'!AA16, 'Iter. 2'!AA16, 'Iter. 3'!AA16, 'Iter. 4'!AA16, 'Iter. 5'!AA16)</f>
        <v>0.18257418583505597</v>
      </c>
      <c r="T16" s="8">
        <f>STDEV('Iter. 1'!AB16, 'Iter. 2'!AB16, 'Iter. 3'!AB16, 'Iter. 4'!AB16, 'Iter. 5'!AB16)</f>
        <v>0</v>
      </c>
      <c r="U16" s="8">
        <f>STDEV('Iter. 1'!AC16, 'Iter. 2'!AC16, 'Iter. 3'!AC16, 'Iter. 4'!AC16, 'Iter. 5'!AC16)</f>
        <v>4.6939126376883807E-2</v>
      </c>
      <c r="V16" s="8">
        <f>STDEV('Iter. 1'!AD16, 'Iter. 2'!AD16, 'Iter. 3'!AD16, 'Iter. 4'!AD16, 'Iter. 5'!AD16)</f>
        <v>1.5862843559404367</v>
      </c>
      <c r="W16" s="8">
        <f>STDEV('Iter. 1'!AE16, 'Iter. 2'!AE16, 'Iter. 3'!AE16, 'Iter. 4'!AE16, 'Iter. 5'!AE16)</f>
        <v>2.8591956910991589</v>
      </c>
    </row>
    <row r="17" spans="1:23" x14ac:dyDescent="0.2">
      <c r="A17" s="4">
        <v>14</v>
      </c>
      <c r="B17" s="4" t="s">
        <v>27</v>
      </c>
      <c r="C17" s="4" t="s">
        <v>27</v>
      </c>
      <c r="D17" s="8">
        <f>MEDIAN('Iter. 1'!D17, 'Iter. 2'!D17, 'Iter. 3'!D17, 'Iter. 4'!D17, 'Iter. 5'!D17)</f>
        <v>12</v>
      </c>
      <c r="E17" s="8">
        <f>MEDIAN('Iter. 1'!W17, 'Iter. 2'!W17, 'Iter. 3'!W17, 'Iter. 4'!W17, 'Iter. 5'!W17)</f>
        <v>1.4571428571428571</v>
      </c>
      <c r="F17" s="8">
        <f>MEDIAN('Iter. 1'!X17, 'Iter. 2'!X17, 'Iter. 3'!X17, 'Iter. 4'!X17, 'Iter. 5'!X17)</f>
        <v>1.2708333333333333</v>
      </c>
      <c r="G17" s="8">
        <f>MEDIAN('Iter. 1'!Y17, 'Iter. 2'!Y17, 'Iter. 3'!Y17, 'Iter. 4'!Y17, 'Iter. 5'!Y17)</f>
        <v>1.1866666666666668</v>
      </c>
      <c r="H17" s="8">
        <f>MEDIAN('Iter. 1'!Z17, 'Iter. 2'!Z17, 'Iter. 3'!Z17, 'Iter. 4'!Z17, 'Iter. 5'!Z17)</f>
        <v>1.2</v>
      </c>
      <c r="I17" s="8">
        <f>MEDIAN('Iter. 1'!AA17, 'Iter. 2'!AA17, 'Iter. 3'!AA17, 'Iter. 4'!AA17, 'Iter. 5'!AA17)</f>
        <v>0.6</v>
      </c>
      <c r="J17" s="8">
        <f>MEDIAN('Iter. 1'!AB17, 'Iter. 2'!AB17, 'Iter. 3'!AB17, 'Iter. 4'!AB17, 'Iter. 5'!AB17)</f>
        <v>0.25</v>
      </c>
      <c r="K17" s="8">
        <f>MEDIAN('Iter. 1'!AC17, 'Iter. 2'!AC17, 'Iter. 3'!AC17, 'Iter. 4'!AC17, 'Iter. 5'!AC17)</f>
        <v>0.90990319176925627</v>
      </c>
      <c r="L17" s="8">
        <f>MEDIAN('Iter. 1'!AD17, 'Iter. 2'!AD17, 'Iter. 3'!AD17, 'Iter. 4'!AD17, 'Iter. 5'!AD17)</f>
        <v>0</v>
      </c>
      <c r="M17" s="8">
        <f>MEDIAN('Iter. 1'!AE17, 'Iter. 2'!AE17, 'Iter. 3'!AE17, 'Iter. 4'!AE17, 'Iter. 5'!AE17)</f>
        <v>0</v>
      </c>
      <c r="N17" s="8">
        <f>STDEV('Iter. 1'!D17, 'Iter. 2'!D17, 'Iter. 3'!D17, 'Iter. 4'!D17, 'Iter. 5'!D17)</f>
        <v>0.83666002653407556</v>
      </c>
      <c r="O17" s="8">
        <f>STDEV('Iter. 1'!W17, 'Iter. 2'!W17, 'Iter. 3'!W17, 'Iter. 4'!W17, 'Iter. 5'!W17)</f>
        <v>0.20122988837502653</v>
      </c>
      <c r="P17" s="8">
        <f>STDEV('Iter. 1'!X17, 'Iter. 2'!X17, 'Iter. 3'!X17, 'Iter. 4'!X17, 'Iter. 5'!X17)</f>
        <v>0.17790861613323891</v>
      </c>
      <c r="Q17" s="8">
        <f>STDEV('Iter. 1'!Y17, 'Iter. 2'!Y17, 'Iter. 3'!Y17, 'Iter. 4'!Y17, 'Iter. 5'!Y17)</f>
        <v>0.16519348924485164</v>
      </c>
      <c r="R17" s="8">
        <f>STDEV('Iter. 1'!Z17, 'Iter. 2'!Z17, 'Iter. 3'!Z17, 'Iter. 4'!Z17, 'Iter. 5'!Z17)</f>
        <v>0</v>
      </c>
      <c r="S17" s="8">
        <f>STDEV('Iter. 1'!AA17, 'Iter. 2'!AA17, 'Iter. 3'!AA17, 'Iter. 4'!AA17, 'Iter. 5'!AA17)</f>
        <v>0.23351790561945773</v>
      </c>
      <c r="T17" s="8">
        <f>STDEV('Iter. 1'!AB17, 'Iter. 2'!AB17, 'Iter. 3'!AB17, 'Iter. 4'!AB17, 'Iter. 5'!AB17)</f>
        <v>2.738612787525857E-2</v>
      </c>
      <c r="U17" s="8">
        <f>STDEV('Iter. 1'!AC17, 'Iter. 2'!AC17, 'Iter. 3'!AC17, 'Iter. 4'!AC17, 'Iter. 5'!AC17)</f>
        <v>5.4038920358778803E-2</v>
      </c>
      <c r="V17" s="8">
        <f>STDEV('Iter. 1'!AD17, 'Iter. 2'!AD17, 'Iter. 3'!AD17, 'Iter. 4'!AD17, 'Iter. 5'!AD17)</f>
        <v>0.80731228148794443</v>
      </c>
      <c r="W17" s="8">
        <f>STDEV('Iter. 1'!AE17, 'Iter. 2'!AE17, 'Iter. 3'!AE17, 'Iter. 4'!AE17, 'Iter. 5'!AE17)</f>
        <v>1.0954451150103321</v>
      </c>
    </row>
    <row r="18" spans="1:23" x14ac:dyDescent="0.2">
      <c r="A18" s="4">
        <v>15</v>
      </c>
      <c r="B18" s="4" t="s">
        <v>28</v>
      </c>
      <c r="C18" s="4" t="s">
        <v>28</v>
      </c>
      <c r="D18" s="8">
        <f>MEDIAN('Iter. 1'!D18, 'Iter. 2'!D18, 'Iter. 3'!D18, 'Iter. 4'!D18, 'Iter. 5'!D18)</f>
        <v>7</v>
      </c>
      <c r="E18" s="8">
        <f>MEDIAN('Iter. 1'!W18, 'Iter. 2'!W18, 'Iter. 3'!W18, 'Iter. 4'!W18, 'Iter. 5'!W18)</f>
        <v>1.3755102040816327</v>
      </c>
      <c r="F18" s="8">
        <f>MEDIAN('Iter. 1'!X18, 'Iter. 2'!X18, 'Iter. 3'!X18, 'Iter. 4'!X18, 'Iter. 5'!X18)</f>
        <v>1.0987654320987654</v>
      </c>
      <c r="G18" s="8">
        <f>MEDIAN('Iter. 1'!Y18, 'Iter. 2'!Y18, 'Iter. 3'!Y18, 'Iter. 4'!Y18, 'Iter. 5'!Y18)</f>
        <v>0.87301587301587302</v>
      </c>
      <c r="H18" s="8">
        <f>MEDIAN('Iter. 1'!Z18, 'Iter. 2'!Z18, 'Iter. 3'!Z18, 'Iter. 4'!Z18, 'Iter. 5'!Z18)</f>
        <v>1.4</v>
      </c>
      <c r="I18" s="8">
        <f>MEDIAN('Iter. 1'!AA18, 'Iter. 2'!AA18, 'Iter. 3'!AA18, 'Iter. 4'!AA18, 'Iter. 5'!AA18)</f>
        <v>0.66666666666666663</v>
      </c>
      <c r="J18" s="8">
        <f>MEDIAN('Iter. 1'!AB18, 'Iter. 2'!AB18, 'Iter. 3'!AB18, 'Iter. 4'!AB18, 'Iter. 5'!AB18)</f>
        <v>0.5</v>
      </c>
      <c r="K18" s="8">
        <f>MEDIAN('Iter. 1'!AC18, 'Iter. 2'!AC18, 'Iter. 3'!AC18, 'Iter. 4'!AC18, 'Iter. 5'!AC18)</f>
        <v>1.0052828464581551</v>
      </c>
      <c r="L18" s="8">
        <f>MEDIAN('Iter. 1'!AD18, 'Iter. 2'!AD18, 'Iter. 3'!AD18, 'Iter. 4'!AD18, 'Iter. 5'!AD18)</f>
        <v>1.2674072915036771</v>
      </c>
      <c r="M18" s="8">
        <f>MEDIAN('Iter. 1'!AE18, 'Iter. 2'!AE18, 'Iter. 3'!AE18, 'Iter. 4'!AE18, 'Iter. 5'!AE18)</f>
        <v>1.3333333333333333</v>
      </c>
      <c r="N18" s="8">
        <f>STDEV('Iter. 1'!D18, 'Iter. 2'!D18, 'Iter. 3'!D18, 'Iter. 4'!D18, 'Iter. 5'!D18)</f>
        <v>2.3874672772626648</v>
      </c>
      <c r="O18" s="8">
        <f>STDEV('Iter. 1'!W18, 'Iter. 2'!W18, 'Iter. 3'!W18, 'Iter. 4'!W18, 'Iter. 5'!W18)</f>
        <v>0.22697327589757979</v>
      </c>
      <c r="P18" s="8">
        <f>STDEV('Iter. 1'!X18, 'Iter. 2'!X18, 'Iter. 3'!X18, 'Iter. 4'!X18, 'Iter. 5'!X18)</f>
        <v>0.17489954004618713</v>
      </c>
      <c r="Q18" s="8">
        <f>STDEV('Iter. 1'!Y18, 'Iter. 2'!Y18, 'Iter. 3'!Y18, 'Iter. 4'!Y18, 'Iter. 5'!Y18)</f>
        <v>0.17979299986849653</v>
      </c>
      <c r="R18" s="8">
        <f>STDEV('Iter. 1'!Z18, 'Iter. 2'!Z18, 'Iter. 3'!Z18, 'Iter. 4'!Z18, 'Iter. 5'!Z18)</f>
        <v>0.15652475842498534</v>
      </c>
      <c r="S18" s="8">
        <f>STDEV('Iter. 1'!AA18, 'Iter. 2'!AA18, 'Iter. 3'!AA18, 'Iter. 4'!AA18, 'Iter. 5'!AA18)</f>
        <v>7.4535599249992854E-2</v>
      </c>
      <c r="T18" s="8">
        <f>STDEV('Iter. 1'!AB18, 'Iter. 2'!AB18, 'Iter. 3'!AB18, 'Iter. 4'!AB18, 'Iter. 5'!AB18)</f>
        <v>0</v>
      </c>
      <c r="U18" s="8">
        <f>STDEV('Iter. 1'!AC18, 'Iter. 2'!AC18, 'Iter. 3'!AC18, 'Iter. 4'!AC18, 'Iter. 5'!AC18)</f>
        <v>6.6103581652417434E-2</v>
      </c>
      <c r="V18" s="8">
        <f>STDEV('Iter. 1'!AD18, 'Iter. 2'!AD18, 'Iter. 3'!AD18, 'Iter. 4'!AD18, 'Iter. 5'!AD18)</f>
        <v>0.26759670906665467</v>
      </c>
      <c r="W18" s="8">
        <f>STDEV('Iter. 1'!AE18, 'Iter. 2'!AE18, 'Iter. 3'!AE18, 'Iter. 4'!AE18, 'Iter. 5'!AE18)</f>
        <v>0.19002923751652148</v>
      </c>
    </row>
    <row r="19" spans="1:23" x14ac:dyDescent="0.2">
      <c r="A19" s="4">
        <v>16</v>
      </c>
      <c r="B19" s="4" t="s">
        <v>29</v>
      </c>
      <c r="C19" s="4" t="s">
        <v>29</v>
      </c>
      <c r="D19" s="8">
        <f>MEDIAN('Iter. 1'!D19, 'Iter. 2'!D19, 'Iter. 3'!D19, 'Iter. 4'!D19, 'Iter. 5'!D19)</f>
        <v>10</v>
      </c>
      <c r="E19" s="8">
        <f>MEDIAN('Iter. 1'!W19, 'Iter. 2'!W19, 'Iter. 3'!W19, 'Iter. 4'!W19, 'Iter. 5'!W19)</f>
        <v>1.2358366271409749</v>
      </c>
      <c r="F19" s="8">
        <f>MEDIAN('Iter. 1'!X19, 'Iter. 2'!X19, 'Iter. 3'!X19, 'Iter. 4'!X19, 'Iter. 5'!X19)</f>
        <v>1.1379310344827587</v>
      </c>
      <c r="G19" s="8">
        <f>MEDIAN('Iter. 1'!Y19, 'Iter. 2'!Y19, 'Iter. 3'!Y19, 'Iter. 4'!Y19, 'Iter. 5'!Y19)</f>
        <v>0.97826086956521741</v>
      </c>
      <c r="H19" s="8">
        <f>MEDIAN('Iter. 1'!Z19, 'Iter. 2'!Z19, 'Iter. 3'!Z19, 'Iter. 4'!Z19, 'Iter. 5'!Z19)</f>
        <v>1</v>
      </c>
      <c r="I19" s="8">
        <f>MEDIAN('Iter. 1'!AA19, 'Iter. 2'!AA19, 'Iter. 3'!AA19, 'Iter. 4'!AA19, 'Iter. 5'!AA19)</f>
        <v>1.5</v>
      </c>
      <c r="J19" s="8">
        <f>MEDIAN('Iter. 1'!AB19, 'Iter. 2'!AB19, 'Iter. 3'!AB19, 'Iter. 4'!AB19, 'Iter. 5'!AB19)</f>
        <v>0.5</v>
      </c>
      <c r="K19" s="8">
        <f>MEDIAN('Iter. 1'!AC19, 'Iter. 2'!AC19, 'Iter. 3'!AC19, 'Iter. 4'!AC19, 'Iter. 5'!AC19)</f>
        <v>0.96445969134725218</v>
      </c>
      <c r="L19" s="8">
        <f>MEDIAN('Iter. 1'!AD19, 'Iter. 2'!AD19, 'Iter. 3'!AD19, 'Iter. 4'!AD19, 'Iter. 5'!AD19)</f>
        <v>0.52293081685400011</v>
      </c>
      <c r="M19" s="8">
        <f>MEDIAN('Iter. 1'!AE19, 'Iter. 2'!AE19, 'Iter. 3'!AE19, 'Iter. 4'!AE19, 'Iter. 5'!AE19)</f>
        <v>0.6</v>
      </c>
      <c r="N19" s="8">
        <f>STDEV('Iter. 1'!D19, 'Iter. 2'!D19, 'Iter. 3'!D19, 'Iter. 4'!D19, 'Iter. 5'!D19)</f>
        <v>0.89442719099991586</v>
      </c>
      <c r="O19" s="8">
        <f>STDEV('Iter. 1'!W19, 'Iter. 2'!W19, 'Iter. 3'!W19, 'Iter. 4'!W19, 'Iter. 5'!W19)</f>
        <v>6.5413394399506761E-2</v>
      </c>
      <c r="P19" s="8">
        <f>STDEV('Iter. 1'!X19, 'Iter. 2'!X19, 'Iter. 3'!X19, 'Iter. 4'!X19, 'Iter. 5'!X19)</f>
        <v>2.8199012472062242E-2</v>
      </c>
      <c r="Q19" s="8">
        <f>STDEV('Iter. 1'!Y19, 'Iter. 2'!Y19, 'Iter. 3'!Y19, 'Iter. 4'!Y19, 'Iter. 5'!Y19)</f>
        <v>3.0161819403286112E-2</v>
      </c>
      <c r="R19" s="8">
        <f>STDEV('Iter. 1'!Z19, 'Iter. 2'!Z19, 'Iter. 3'!Z19, 'Iter. 4'!Z19, 'Iter. 5'!Z19)</f>
        <v>0</v>
      </c>
      <c r="S19" s="8">
        <f>STDEV('Iter. 1'!AA19, 'Iter. 2'!AA19, 'Iter. 3'!AA19, 'Iter. 4'!AA19, 'Iter. 5'!AA19)</f>
        <v>0</v>
      </c>
      <c r="T19" s="8">
        <f>STDEV('Iter. 1'!AB19, 'Iter. 2'!AB19, 'Iter. 3'!AB19, 'Iter. 4'!AB19, 'Iter. 5'!AB19)</f>
        <v>0</v>
      </c>
      <c r="U19" s="8">
        <f>STDEV('Iter. 1'!AC19, 'Iter. 2'!AC19, 'Iter. 3'!AC19, 'Iter. 4'!AC19, 'Iter. 5'!AC19)</f>
        <v>1.1335241432696142E-2</v>
      </c>
      <c r="V19" s="8">
        <f>STDEV('Iter. 1'!AD19, 'Iter. 2'!AD19, 'Iter. 3'!AD19, 'Iter. 4'!AD19, 'Iter. 5'!AD19)</f>
        <v>0.20006684353998366</v>
      </c>
      <c r="W19" s="8">
        <f>STDEV('Iter. 1'!AE19, 'Iter. 2'!AE19, 'Iter. 3'!AE19, 'Iter. 4'!AE19, 'Iter. 5'!AE19)</f>
        <v>0.24494897427831769</v>
      </c>
    </row>
    <row r="20" spans="1:23" x14ac:dyDescent="0.2">
      <c r="A20" s="4">
        <v>17</v>
      </c>
      <c r="B20" s="4" t="s">
        <v>30</v>
      </c>
      <c r="C20" s="4" t="s">
        <v>30</v>
      </c>
      <c r="D20" s="8">
        <f>MEDIAN('Iter. 1'!D20, 'Iter. 2'!D20, 'Iter. 3'!D20, 'Iter. 4'!D20, 'Iter. 5'!D20)</f>
        <v>2</v>
      </c>
      <c r="E20" s="8">
        <f>MEDIAN('Iter. 1'!W20, 'Iter. 2'!W20, 'Iter. 3'!W20, 'Iter. 4'!W20, 'Iter. 5'!W20)</f>
        <v>0.91066997518610426</v>
      </c>
      <c r="F20" s="8">
        <f>MEDIAN('Iter. 1'!X20, 'Iter. 2'!X20, 'Iter. 3'!X20, 'Iter. 4'!X20, 'Iter. 5'!X20)</f>
        <v>0.95081967213114749</v>
      </c>
      <c r="G20" s="8">
        <f>MEDIAN('Iter. 1'!Y20, 'Iter. 2'!Y20, 'Iter. 3'!Y20, 'Iter. 4'!Y20, 'Iter. 5'!Y20)</f>
        <v>0.78181818181818186</v>
      </c>
      <c r="H20" s="8">
        <f>MEDIAN('Iter. 1'!Z20, 'Iter. 2'!Z20, 'Iter. 3'!Z20, 'Iter. 4'!Z20, 'Iter. 5'!Z20)</f>
        <v>1</v>
      </c>
      <c r="I20" s="8">
        <f>MEDIAN('Iter. 1'!AA20, 'Iter. 2'!AA20, 'Iter. 3'!AA20, 'Iter. 4'!AA20, 'Iter. 5'!AA20)</f>
        <v>1.5</v>
      </c>
      <c r="J20" s="8">
        <f>MEDIAN('Iter. 1'!AB20, 'Iter. 2'!AB20, 'Iter. 3'!AB20, 'Iter. 4'!AB20, 'Iter. 5'!AB20)</f>
        <v>1</v>
      </c>
      <c r="K20" s="8">
        <f>MEDIAN('Iter. 1'!AC20, 'Iter. 2'!AC20, 'Iter. 3'!AC20, 'Iter. 4'!AC20, 'Iter. 5'!AC20)</f>
        <v>1.0401166075025505</v>
      </c>
      <c r="L20" s="8">
        <f>MEDIAN('Iter. 1'!AD20, 'Iter. 2'!AD20, 'Iter. 3'!AD20, 'Iter. 4'!AD20, 'Iter. 5'!AD20)</f>
        <v>0</v>
      </c>
      <c r="M20" s="8">
        <f>MEDIAN('Iter. 1'!AE20, 'Iter. 2'!AE20, 'Iter. 3'!AE20, 'Iter. 4'!AE20, 'Iter. 5'!AE20)</f>
        <v>0</v>
      </c>
      <c r="N20" s="8">
        <f>STDEV('Iter. 1'!D20, 'Iter. 2'!D20, 'Iter. 3'!D20, 'Iter. 4'!D20, 'Iter. 5'!D20)</f>
        <v>0.89442719099991574</v>
      </c>
      <c r="O20" s="8">
        <f>STDEV('Iter. 1'!W20, 'Iter. 2'!W20, 'Iter. 3'!W20, 'Iter. 4'!W20, 'Iter. 5'!W20)</f>
        <v>5.1801050464160489E-2</v>
      </c>
      <c r="P20" s="8">
        <f>STDEV('Iter. 1'!X20, 'Iter. 2'!X20, 'Iter. 3'!X20, 'Iter. 4'!X20, 'Iter. 5'!X20)</f>
        <v>2.9325481672128367E-2</v>
      </c>
      <c r="Q20" s="8">
        <f>STDEV('Iter. 1'!Y20, 'Iter. 2'!Y20, 'Iter. 3'!Y20, 'Iter. 4'!Y20, 'Iter. 5'!Y20)</f>
        <v>1.8181818181818188E-2</v>
      </c>
      <c r="R20" s="8">
        <f>STDEV('Iter. 1'!Z20, 'Iter. 2'!Z20, 'Iter. 3'!Z20, 'Iter. 4'!Z20, 'Iter. 5'!Z20)</f>
        <v>0</v>
      </c>
      <c r="S20" s="8">
        <f>STDEV('Iter. 1'!AA20, 'Iter. 2'!AA20, 'Iter. 3'!AA20, 'Iter. 4'!AA20, 'Iter. 5'!AA20)</f>
        <v>0</v>
      </c>
      <c r="T20" s="8">
        <f>STDEV('Iter. 1'!AB20, 'Iter. 2'!AB20, 'Iter. 3'!AB20, 'Iter. 4'!AB20, 'Iter. 5'!AB20)</f>
        <v>0.22360679774997907</v>
      </c>
      <c r="U20" s="8">
        <f>STDEV('Iter. 1'!AC20, 'Iter. 2'!AC20, 'Iter. 3'!AC20, 'Iter. 4'!AC20, 'Iter. 5'!AC20)</f>
        <v>1.0581492190486715E-2</v>
      </c>
      <c r="V20" s="8">
        <f>STDEV('Iter. 1'!AD20, 'Iter. 2'!AD20, 'Iter. 3'!AD20, 'Iter. 4'!AD20, 'Iter. 5'!AD20)</f>
        <v>0</v>
      </c>
      <c r="W20" s="8">
        <f>STDEV('Iter. 1'!AE20, 'Iter. 2'!AE20, 'Iter. 3'!AE20, 'Iter. 4'!AE20, 'Iter. 5'!AE20)</f>
        <v>0</v>
      </c>
    </row>
    <row r="21" spans="1:23" x14ac:dyDescent="0.2">
      <c r="A21" s="4">
        <v>18</v>
      </c>
      <c r="B21" s="4" t="s">
        <v>31</v>
      </c>
      <c r="C21" s="4" t="s">
        <v>31</v>
      </c>
      <c r="D21" s="8">
        <f>MEDIAN('Iter. 1'!D21, 'Iter. 2'!D21, 'Iter. 3'!D21, 'Iter. 4'!D21, 'Iter. 5'!D21)</f>
        <v>5</v>
      </c>
      <c r="E21" s="8">
        <f>MEDIAN('Iter. 1'!W21, 'Iter. 2'!W21, 'Iter. 3'!W21, 'Iter. 4'!W21, 'Iter. 5'!W21)</f>
        <v>0.83419689119170981</v>
      </c>
      <c r="F21" s="8">
        <f>MEDIAN('Iter. 1'!X21, 'Iter. 2'!X21, 'Iter. 3'!X21, 'Iter. 4'!X21, 'Iter. 5'!X21)</f>
        <v>1.1875</v>
      </c>
      <c r="G21" s="8">
        <f>MEDIAN('Iter. 1'!Y21, 'Iter. 2'!Y21, 'Iter. 3'!Y21, 'Iter. 4'!Y21, 'Iter. 5'!Y21)</f>
        <v>1.1142857142857143</v>
      </c>
      <c r="H21" s="8">
        <f>MEDIAN('Iter. 1'!Z21, 'Iter. 2'!Z21, 'Iter. 3'!Z21, 'Iter. 4'!Z21, 'Iter. 5'!Z21)</f>
        <v>0.7142857142857143</v>
      </c>
      <c r="I21" s="8">
        <f>MEDIAN('Iter. 1'!AA21, 'Iter. 2'!AA21, 'Iter. 3'!AA21, 'Iter. 4'!AA21, 'Iter. 5'!AA21)</f>
        <v>1</v>
      </c>
      <c r="J21" s="8">
        <f>MEDIAN('Iter. 1'!AB21, 'Iter. 2'!AB21, 'Iter. 3'!AB21, 'Iter. 4'!AB21, 'Iter. 5'!AB21)</f>
        <v>0.5</v>
      </c>
      <c r="K21" s="8">
        <f>MEDIAN('Iter. 1'!AC21, 'Iter. 2'!AC21, 'Iter. 3'!AC21, 'Iter. 4'!AC21, 'Iter. 5'!AC21)</f>
        <v>0.93720714253013204</v>
      </c>
      <c r="L21" s="8">
        <f>MEDIAN('Iter. 1'!AD21, 'Iter. 2'!AD21, 'Iter. 3'!AD21, 'Iter. 4'!AD21, 'Iter. 5'!AD21)</f>
        <v>0.34562211981566832</v>
      </c>
      <c r="M21" s="8">
        <f>MEDIAN('Iter. 1'!AE21, 'Iter. 2'!AE21, 'Iter. 3'!AE21, 'Iter. 4'!AE21, 'Iter. 5'!AE21)</f>
        <v>0.33333333333333331</v>
      </c>
      <c r="N21" s="8">
        <f>STDEV('Iter. 1'!D21, 'Iter. 2'!D21, 'Iter. 3'!D21, 'Iter. 4'!D21, 'Iter. 5'!D21)</f>
        <v>0.8944271909999163</v>
      </c>
      <c r="O21" s="8">
        <f>STDEV('Iter. 1'!W21, 'Iter. 2'!W21, 'Iter. 3'!W21, 'Iter. 4'!W21, 'Iter. 5'!W21)</f>
        <v>3.8886001732867964E-2</v>
      </c>
      <c r="P21" s="8">
        <f>STDEV('Iter. 1'!X21, 'Iter. 2'!X21, 'Iter. 3'!X21, 'Iter. 4'!X21, 'Iter. 5'!X21)</f>
        <v>8.6401838972198858E-2</v>
      </c>
      <c r="Q21" s="8">
        <f>STDEV('Iter. 1'!Y21, 'Iter. 2'!Y21, 'Iter. 3'!Y21, 'Iter. 4'!Y21, 'Iter. 5'!Y21)</f>
        <v>2.3904572186687865E-2</v>
      </c>
      <c r="R21" s="8">
        <f>STDEV('Iter. 1'!Z21, 'Iter. 2'!Z21, 'Iter. 3'!Z21, 'Iter. 4'!Z21, 'Iter. 5'!Z21)</f>
        <v>0</v>
      </c>
      <c r="S21" s="8">
        <f>STDEV('Iter. 1'!AA21, 'Iter. 2'!AA21, 'Iter. 3'!AA21, 'Iter. 4'!AA21, 'Iter. 5'!AA21)</f>
        <v>0.27386127875258298</v>
      </c>
      <c r="T21" s="8">
        <f>STDEV('Iter. 1'!AB21, 'Iter. 2'!AB21, 'Iter. 3'!AB21, 'Iter. 4'!AB21, 'Iter. 5'!AB21)</f>
        <v>0.22360679774997894</v>
      </c>
      <c r="U21" s="8">
        <f>STDEV('Iter. 1'!AC21, 'Iter. 2'!AC21, 'Iter. 3'!AC21, 'Iter. 4'!AC21, 'Iter. 5'!AC21)</f>
        <v>4.7407954092090225E-3</v>
      </c>
      <c r="V21" s="8">
        <f>STDEV('Iter. 1'!AD21, 'Iter. 2'!AD21, 'Iter. 3'!AD21, 'Iter. 4'!AD21, 'Iter. 5'!AD21)</f>
        <v>0.51456801338321756</v>
      </c>
      <c r="W21" s="8">
        <f>STDEV('Iter. 1'!AE21, 'Iter. 2'!AE21, 'Iter. 3'!AE21, 'Iter. 4'!AE21, 'Iter. 5'!AE21)</f>
        <v>0.59628479399994383</v>
      </c>
    </row>
    <row r="22" spans="1:23" x14ac:dyDescent="0.2">
      <c r="A22" s="4">
        <v>19</v>
      </c>
      <c r="B22" s="4" t="s">
        <v>32</v>
      </c>
      <c r="C22" s="4" t="s">
        <v>32</v>
      </c>
      <c r="D22" s="8">
        <f>MEDIAN('Iter. 1'!D22, 'Iter. 2'!D22, 'Iter. 3'!D22, 'Iter. 4'!D22, 'Iter. 5'!D22)</f>
        <v>10</v>
      </c>
      <c r="E22" s="8">
        <f>MEDIAN('Iter. 1'!W22, 'Iter. 2'!W22, 'Iter. 3'!W22, 'Iter. 4'!W22, 'Iter. 5'!W22)</f>
        <v>0.98091042584434651</v>
      </c>
      <c r="F22" s="8">
        <f>MEDIAN('Iter. 1'!X22, 'Iter. 2'!X22, 'Iter. 3'!X22, 'Iter. 4'!X22, 'Iter. 5'!X22)</f>
        <v>0.9609375</v>
      </c>
      <c r="G22" s="8">
        <f>MEDIAN('Iter. 1'!Y22, 'Iter. 2'!Y22, 'Iter. 3'!Y22, 'Iter. 4'!Y22, 'Iter. 5'!Y22)</f>
        <v>0.89690721649484539</v>
      </c>
      <c r="H22" s="8">
        <f>MEDIAN('Iter. 1'!Z22, 'Iter. 2'!Z22, 'Iter. 3'!Z22, 'Iter. 4'!Z22, 'Iter. 5'!Z22)</f>
        <v>1.0833333333333333</v>
      </c>
      <c r="I22" s="8">
        <f>MEDIAN('Iter. 1'!AA22, 'Iter. 2'!AA22, 'Iter. 3'!AA22, 'Iter. 4'!AA22, 'Iter. 5'!AA22)</f>
        <v>1.5</v>
      </c>
      <c r="J22" s="8">
        <f>MEDIAN('Iter. 1'!AB22, 'Iter. 2'!AB22, 'Iter. 3'!AB22, 'Iter. 4'!AB22, 'Iter. 5'!AB22)</f>
        <v>1</v>
      </c>
      <c r="K22" s="8">
        <f>MEDIAN('Iter. 1'!AC22, 'Iter. 2'!AC22, 'Iter. 3'!AC22, 'Iter. 4'!AC22, 'Iter. 5'!AC22)</f>
        <v>0.98012800740842609</v>
      </c>
      <c r="L22" s="8">
        <f>MEDIAN('Iter. 1'!AD22, 'Iter. 2'!AD22, 'Iter. 3'!AD22, 'Iter. 4'!AD22, 'Iter. 5'!AD22)</f>
        <v>0</v>
      </c>
      <c r="M22" s="8">
        <f>MEDIAN('Iter. 1'!AE22, 'Iter. 2'!AE22, 'Iter. 3'!AE22, 'Iter. 4'!AE22, 'Iter. 5'!AE22)</f>
        <v>0</v>
      </c>
      <c r="N22" s="8">
        <f>STDEV('Iter. 1'!D22, 'Iter. 2'!D22, 'Iter. 3'!D22, 'Iter. 4'!D22, 'Iter. 5'!D22)</f>
        <v>0.54772255750516619</v>
      </c>
      <c r="O22" s="8">
        <f>STDEV('Iter. 1'!W22, 'Iter. 2'!W22, 'Iter. 3'!W22, 'Iter. 4'!W22, 'Iter. 5'!W22)</f>
        <v>0.17264314120609298</v>
      </c>
      <c r="P22" s="8">
        <f>STDEV('Iter. 1'!X22, 'Iter. 2'!X22, 'Iter. 3'!X22, 'Iter. 4'!X22, 'Iter. 5'!X22)</f>
        <v>0.10329058675648985</v>
      </c>
      <c r="Q22" s="8">
        <f>STDEV('Iter. 1'!Y22, 'Iter. 2'!Y22, 'Iter. 3'!Y22, 'Iter. 4'!Y22, 'Iter. 5'!Y22)</f>
        <v>9.2897982070670598E-2</v>
      </c>
      <c r="R22" s="8">
        <f>STDEV('Iter. 1'!Z22, 'Iter. 2'!Z22, 'Iter. 3'!Z22, 'Iter. 4'!Z22, 'Iter. 5'!Z22)</f>
        <v>5.3942373087630072E-2</v>
      </c>
      <c r="S22" s="8">
        <f>STDEV('Iter. 1'!AA22, 'Iter. 2'!AA22, 'Iter. 3'!AA22, 'Iter. 4'!AA22, 'Iter. 5'!AA22)</f>
        <v>0</v>
      </c>
      <c r="T22" s="8">
        <f>STDEV('Iter. 1'!AB22, 'Iter. 2'!AB22, 'Iter. 3'!AB22, 'Iter. 4'!AB22, 'Iter. 5'!AB22)</f>
        <v>0.22360679774997907</v>
      </c>
      <c r="U22" s="8">
        <f>STDEV('Iter. 1'!AC22, 'Iter. 2'!AC22, 'Iter. 3'!AC22, 'Iter. 4'!AC22, 'Iter. 5'!AC22)</f>
        <v>5.138140163155272E-2</v>
      </c>
      <c r="V22" s="8">
        <f>STDEV('Iter. 1'!AD22, 'Iter. 2'!AD22, 'Iter. 3'!AD22, 'Iter. 4'!AD22, 'Iter. 5'!AD22)</f>
        <v>4.9114741381488518E-2</v>
      </c>
      <c r="W22" s="8">
        <f>STDEV('Iter. 1'!AE22, 'Iter. 2'!AE22, 'Iter. 3'!AE22, 'Iter. 4'!AE22, 'Iter. 5'!AE22)</f>
        <v>5.160156871153361E-2</v>
      </c>
    </row>
    <row r="23" spans="1:23" x14ac:dyDescent="0.2">
      <c r="A23" s="4">
        <v>20</v>
      </c>
      <c r="B23" s="4" t="s">
        <v>33</v>
      </c>
      <c r="C23" s="4" t="s">
        <v>33</v>
      </c>
      <c r="D23" s="8">
        <f>MEDIAN('Iter. 1'!D23, 'Iter. 2'!D23, 'Iter. 3'!D23, 'Iter. 4'!D23, 'Iter. 5'!D23)</f>
        <v>18</v>
      </c>
      <c r="E23" s="8">
        <f>MEDIAN('Iter. 1'!W23, 'Iter. 2'!W23, 'Iter. 3'!W23, 'Iter. 4'!W23, 'Iter. 5'!W23)</f>
        <v>0.40566760275721214</v>
      </c>
      <c r="F23" s="8">
        <f>MEDIAN('Iter. 1'!X23, 'Iter. 2'!X23, 'Iter. 3'!X23, 'Iter. 4'!X23, 'Iter. 5'!X23)</f>
        <v>0.40618955512572535</v>
      </c>
      <c r="G23" s="8">
        <f>MEDIAN('Iter. 1'!Y23, 'Iter. 2'!Y23, 'Iter. 3'!Y23, 'Iter. 4'!Y23, 'Iter. 5'!Y23)</f>
        <v>0.34606205250596661</v>
      </c>
      <c r="H23" s="8">
        <f>MEDIAN('Iter. 1'!Z23, 'Iter. 2'!Z23, 'Iter. 3'!Z23, 'Iter. 4'!Z23, 'Iter. 5'!Z23)</f>
        <v>2.3333333333333335</v>
      </c>
      <c r="I23" s="8">
        <f>MEDIAN('Iter. 1'!AA23, 'Iter. 2'!AA23, 'Iter. 3'!AA23, 'Iter. 4'!AA23, 'Iter. 5'!AA23)</f>
        <v>1.3333333333333333</v>
      </c>
      <c r="J23" s="8">
        <f>MEDIAN('Iter. 1'!AB23, 'Iter. 2'!AB23, 'Iter. 3'!AB23, 'Iter. 4'!AB23, 'Iter. 5'!AB23)</f>
        <v>2.25</v>
      </c>
      <c r="K23" s="8">
        <f>MEDIAN('Iter. 1'!AC23, 'Iter. 2'!AC23, 'Iter. 3'!AC23, 'Iter. 4'!AC23, 'Iter. 5'!AC23)</f>
        <v>2.6444204421790758</v>
      </c>
      <c r="L23" s="8">
        <f>MEDIAN('Iter. 1'!AD23, 'Iter. 2'!AD23, 'Iter. 3'!AD23, 'Iter. 4'!AD23, 'Iter. 5'!AD23)</f>
        <v>0.74747924552307643</v>
      </c>
      <c r="M23" s="8">
        <f>MEDIAN('Iter. 1'!AE23, 'Iter. 2'!AE23, 'Iter. 3'!AE23, 'Iter. 4'!AE23, 'Iter. 5'!AE23)</f>
        <v>0.31111111111111112</v>
      </c>
      <c r="N23" s="8">
        <f>STDEV('Iter. 1'!D23, 'Iter. 2'!D23, 'Iter. 3'!D23, 'Iter. 4'!D23, 'Iter. 5'!D23)</f>
        <v>0.83666002653407556</v>
      </c>
      <c r="O23" s="8">
        <f>STDEV('Iter. 1'!W23, 'Iter. 2'!W23, 'Iter. 3'!W23, 'Iter. 4'!W23, 'Iter. 5'!W23)</f>
        <v>1.3255813107732628E-2</v>
      </c>
      <c r="P23" s="8">
        <f>STDEV('Iter. 1'!X23, 'Iter. 2'!X23, 'Iter. 3'!X23, 'Iter. 4'!X23, 'Iter. 5'!X23)</f>
        <v>1.974437161342335E-2</v>
      </c>
      <c r="Q23" s="8">
        <f>STDEV('Iter. 1'!Y23, 'Iter. 2'!Y23, 'Iter. 3'!Y23, 'Iter. 4'!Y23, 'Iter. 5'!Y23)</f>
        <v>1.5319147050960593E-2</v>
      </c>
      <c r="R23" s="8">
        <f>STDEV('Iter. 1'!Z23, 'Iter. 2'!Z23, 'Iter. 3'!Z23, 'Iter. 4'!Z23, 'Iter. 5'!Z23)</f>
        <v>0.14541309322878673</v>
      </c>
      <c r="S23" s="8">
        <f>STDEV('Iter. 1'!AA23, 'Iter. 2'!AA23, 'Iter. 3'!AA23, 'Iter. 4'!AA23, 'Iter. 5'!AA23)</f>
        <v>0.11925695879998886</v>
      </c>
      <c r="T23" s="8">
        <f>STDEV('Iter. 1'!AB23, 'Iter. 2'!AB23, 'Iter. 3'!AB23, 'Iter. 4'!AB23, 'Iter. 5'!AB23)</f>
        <v>0</v>
      </c>
      <c r="U23" s="8">
        <f>STDEV('Iter. 1'!AC23, 'Iter. 2'!AC23, 'Iter. 3'!AC23, 'Iter. 4'!AC23, 'Iter. 5'!AC23)</f>
        <v>6.7794760141640584E-2</v>
      </c>
      <c r="V23" s="8">
        <f>STDEV('Iter. 1'!AD23, 'Iter. 2'!AD23, 'Iter. 3'!AD23, 'Iter. 4'!AD23, 'Iter. 5'!AD23)</f>
        <v>5.6217353982685035E-2</v>
      </c>
      <c r="W23" s="8">
        <f>STDEV('Iter. 1'!AE23, 'Iter. 2'!AE23, 'Iter. 3'!AE23, 'Iter. 4'!AE23, 'Iter. 5'!AE23)</f>
        <v>1.8592445034090566E-2</v>
      </c>
    </row>
    <row r="24" spans="1:23" x14ac:dyDescent="0.2">
      <c r="A24" s="4">
        <v>21</v>
      </c>
      <c r="B24" s="4" t="s">
        <v>34</v>
      </c>
      <c r="C24" s="4" t="s">
        <v>34</v>
      </c>
      <c r="D24" s="8">
        <f>MEDIAN('Iter. 1'!D24, 'Iter. 2'!D24, 'Iter. 3'!D24, 'Iter. 4'!D24, 'Iter. 5'!D24)</f>
        <v>6</v>
      </c>
      <c r="E24" s="8">
        <f>MEDIAN('Iter. 1'!W24, 'Iter. 2'!W24, 'Iter. 3'!W24, 'Iter. 4'!W24, 'Iter. 5'!W24)</f>
        <v>1.3168316831683169</v>
      </c>
      <c r="F24" s="8">
        <f>MEDIAN('Iter. 1'!X24, 'Iter. 2'!X24, 'Iter. 3'!X24, 'Iter. 4'!X24, 'Iter. 5'!X24)</f>
        <v>1.165137614678899</v>
      </c>
      <c r="G24" s="8">
        <f>MEDIAN('Iter. 1'!Y24, 'Iter. 2'!Y24, 'Iter. 3'!Y24, 'Iter. 4'!Y24, 'Iter. 5'!Y24)</f>
        <v>0.9662921348314607</v>
      </c>
      <c r="H24" s="8">
        <f>MEDIAN('Iter. 1'!Z24, 'Iter. 2'!Z24, 'Iter. 3'!Z24, 'Iter. 4'!Z24, 'Iter. 5'!Z24)</f>
        <v>1.5555555555555556</v>
      </c>
      <c r="I24" s="8">
        <f>MEDIAN('Iter. 1'!AA24, 'Iter. 2'!AA24, 'Iter. 3'!AA24, 'Iter. 4'!AA24, 'Iter. 5'!AA24)</f>
        <v>1.5</v>
      </c>
      <c r="J24" s="8">
        <f>MEDIAN('Iter. 1'!AB24, 'Iter. 2'!AB24, 'Iter. 3'!AB24, 'Iter. 4'!AB24, 'Iter. 5'!AB24)</f>
        <v>0.8</v>
      </c>
      <c r="K24" s="8">
        <f>MEDIAN('Iter. 1'!AC24, 'Iter. 2'!AC24, 'Iter. 3'!AC24, 'Iter. 4'!AC24, 'Iter. 5'!AC24)</f>
        <v>0.96161689114794013</v>
      </c>
      <c r="L24" s="8">
        <f>MEDIAN('Iter. 1'!AD24, 'Iter. 2'!AD24, 'Iter. 3'!AD24, 'Iter. 4'!AD24, 'Iter. 5'!AD24)</f>
        <v>1.4578571081173091</v>
      </c>
      <c r="M24" s="8">
        <f>MEDIAN('Iter. 1'!AE24, 'Iter. 2'!AE24, 'Iter. 3'!AE24, 'Iter. 4'!AE24, 'Iter. 5'!AE24)</f>
        <v>1.7142857142857142</v>
      </c>
      <c r="N24" s="8">
        <f>STDEV('Iter. 1'!D24, 'Iter. 2'!D24, 'Iter. 3'!D24, 'Iter. 4'!D24, 'Iter. 5'!D24)</f>
        <v>1.1401754250991367</v>
      </c>
      <c r="O24" s="8">
        <f>STDEV('Iter. 1'!W24, 'Iter. 2'!W24, 'Iter. 3'!W24, 'Iter. 4'!W24, 'Iter. 5'!W24)</f>
        <v>0.13026328912781721</v>
      </c>
      <c r="P24" s="8">
        <f>STDEV('Iter. 1'!X24, 'Iter. 2'!X24, 'Iter. 3'!X24, 'Iter. 4'!X24, 'Iter. 5'!X24)</f>
        <v>9.4766689971498938E-2</v>
      </c>
      <c r="Q24" s="8">
        <f>STDEV('Iter. 1'!Y24, 'Iter. 2'!Y24, 'Iter. 3'!Y24, 'Iter. 4'!Y24, 'Iter. 5'!Y24)</f>
        <v>8.1644503930718912E-2</v>
      </c>
      <c r="R24" s="8">
        <f>STDEV('Iter. 1'!Z24, 'Iter. 2'!Z24, 'Iter. 3'!Z24, 'Iter. 4'!Z24, 'Iter. 5'!Z24)</f>
        <v>0.29872069357250036</v>
      </c>
      <c r="S24" s="8">
        <f>STDEV('Iter. 1'!AA24, 'Iter. 2'!AA24, 'Iter. 3'!AA24, 'Iter. 4'!AA24, 'Iter. 5'!AA24)</f>
        <v>0</v>
      </c>
      <c r="T24" s="8">
        <f>STDEV('Iter. 1'!AB24, 'Iter. 2'!AB24, 'Iter. 3'!AB24, 'Iter. 4'!AB24, 'Iter. 5'!AB24)</f>
        <v>0.53665631459994956</v>
      </c>
      <c r="U24" s="8">
        <f>STDEV('Iter. 1'!AC24, 'Iter. 2'!AC24, 'Iter. 3'!AC24, 'Iter. 4'!AC24, 'Iter. 5'!AC24)</f>
        <v>3.7403390587862066E-2</v>
      </c>
      <c r="V24" s="8">
        <f>STDEV('Iter. 1'!AD24, 'Iter. 2'!AD24, 'Iter. 3'!AD24, 'Iter. 4'!AD24, 'Iter. 5'!AD24)</f>
        <v>9.7634670598658296E-2</v>
      </c>
      <c r="W24" s="8">
        <f>STDEV('Iter. 1'!AE24, 'Iter. 2'!AE24, 'Iter. 3'!AE24, 'Iter. 4'!AE24, 'Iter. 5'!AE24)</f>
        <v>0.22587697572631268</v>
      </c>
    </row>
    <row r="25" spans="1:23" x14ac:dyDescent="0.2">
      <c r="A25" s="4">
        <v>22</v>
      </c>
      <c r="B25" s="4" t="s">
        <v>35</v>
      </c>
      <c r="C25" s="4" t="s">
        <v>35</v>
      </c>
      <c r="D25" s="8">
        <f>MEDIAN('Iter. 1'!D25, 'Iter. 2'!D25, 'Iter. 3'!D25, 'Iter. 4'!D25, 'Iter. 5'!D25)</f>
        <v>6</v>
      </c>
      <c r="E25" s="8">
        <f>MEDIAN('Iter. 1'!W25, 'Iter. 2'!W25, 'Iter. 3'!W25, 'Iter. 4'!W25, 'Iter. 5'!W25)</f>
        <v>1.4322250639386189</v>
      </c>
      <c r="F25" s="8">
        <f>MEDIAN('Iter. 1'!X25, 'Iter. 2'!X25, 'Iter. 3'!X25, 'Iter. 4'!X25, 'Iter. 5'!X25)</f>
        <v>1.3934426229508197</v>
      </c>
      <c r="G25" s="8">
        <f>MEDIAN('Iter. 1'!Y25, 'Iter. 2'!Y25, 'Iter. 3'!Y25, 'Iter. 4'!Y25, 'Iter. 5'!Y25)</f>
        <v>1.1063829787234043</v>
      </c>
      <c r="H25" s="8">
        <f>MEDIAN('Iter. 1'!Z25, 'Iter. 2'!Z25, 'Iter. 3'!Z25, 'Iter. 4'!Z25, 'Iter. 5'!Z25)</f>
        <v>1.6</v>
      </c>
      <c r="I25" s="8">
        <f>MEDIAN('Iter. 1'!AA25, 'Iter. 2'!AA25, 'Iter. 3'!AA25, 'Iter. 4'!AA25, 'Iter. 5'!AA25)</f>
        <v>1</v>
      </c>
      <c r="J25" s="8">
        <f>MEDIAN('Iter. 1'!AB25, 'Iter. 2'!AB25, 'Iter. 3'!AB25, 'Iter. 4'!AB25, 'Iter. 5'!AB25)</f>
        <v>1</v>
      </c>
      <c r="K25" s="8">
        <f>MEDIAN('Iter. 1'!AC25, 'Iter. 2'!AC25, 'Iter. 3'!AC25, 'Iter. 4'!AC25, 'Iter. 5'!AC25)</f>
        <v>0.94802097569945554</v>
      </c>
      <c r="L25" s="8">
        <f>MEDIAN('Iter. 1'!AD25, 'Iter. 2'!AD25, 'Iter. 3'!AD25, 'Iter. 4'!AD25, 'Iter. 5'!AD25)</f>
        <v>0.76753696130858751</v>
      </c>
      <c r="M25" s="8">
        <f>MEDIAN('Iter. 1'!AE25, 'Iter. 2'!AE25, 'Iter. 3'!AE25, 'Iter. 4'!AE25, 'Iter. 5'!AE25)</f>
        <v>1</v>
      </c>
      <c r="N25" s="8">
        <f>STDEV('Iter. 1'!D25, 'Iter. 2'!D25, 'Iter. 3'!D25, 'Iter. 4'!D25, 'Iter. 5'!D25)</f>
        <v>0</v>
      </c>
      <c r="O25" s="8">
        <f>STDEV('Iter. 1'!W25, 'Iter. 2'!W25, 'Iter. 3'!W25, 'Iter. 4'!W25, 'Iter. 5'!W25)</f>
        <v>0.14090423731984789</v>
      </c>
      <c r="P25" s="8">
        <f>STDEV('Iter. 1'!X25, 'Iter. 2'!X25, 'Iter. 3'!X25, 'Iter. 4'!X25, 'Iter. 5'!X25)</f>
        <v>8.6435582468616837E-2</v>
      </c>
      <c r="Q25" s="8">
        <f>STDEV('Iter. 1'!Y25, 'Iter. 2'!Y25, 'Iter. 3'!Y25, 'Iter. 4'!Y25, 'Iter. 5'!Y25)</f>
        <v>3.865085558422332E-2</v>
      </c>
      <c r="R25" s="8">
        <f>STDEV('Iter. 1'!Z25, 'Iter. 2'!Z25, 'Iter. 3'!Z25, 'Iter. 4'!Z25, 'Iter. 5'!Z25)</f>
        <v>0.11925695879998886</v>
      </c>
      <c r="S25" s="8">
        <f>STDEV('Iter. 1'!AA25, 'Iter. 2'!AA25, 'Iter. 3'!AA25, 'Iter. 4'!AA25, 'Iter. 5'!AA25)</f>
        <v>0</v>
      </c>
      <c r="T25" s="8">
        <f>STDEV('Iter. 1'!AB25, 'Iter. 2'!AB25, 'Iter. 3'!AB25, 'Iter. 4'!AB25, 'Iter. 5'!AB25)</f>
        <v>0</v>
      </c>
      <c r="U25" s="8">
        <f>STDEV('Iter. 1'!AC25, 'Iter. 2'!AC25, 'Iter. 3'!AC25, 'Iter. 4'!AC25, 'Iter. 5'!AC25)</f>
        <v>1.2437033047333124E-2</v>
      </c>
      <c r="V25" s="8">
        <f>STDEV('Iter. 1'!AD25, 'Iter. 2'!AD25, 'Iter. 3'!AD25, 'Iter. 4'!AD25, 'Iter. 5'!AD25)</f>
        <v>0.41527227830960634</v>
      </c>
      <c r="W25" s="8">
        <f>STDEV('Iter. 1'!AE25, 'Iter. 2'!AE25, 'Iter. 3'!AE25, 'Iter. 4'!AE25, 'Iter. 5'!AE25)</f>
        <v>0.54518090779320427</v>
      </c>
    </row>
  </sheetData>
  <mergeCells count="2">
    <mergeCell ref="D1:M1"/>
    <mergeCell ref="N1:W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5"/>
  <sheetViews>
    <sheetView topLeftCell="M1" workbookViewId="0">
      <selection activeCell="W3" sqref="W3:AE25"/>
    </sheetView>
  </sheetViews>
  <sheetFormatPr baseColWidth="10" defaultColWidth="8.83203125" defaultRowHeight="15" x14ac:dyDescent="0.2"/>
  <cols>
    <col min="31" max="31" width="13.1640625" bestFit="1" customWidth="1"/>
  </cols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51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5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707</v>
      </c>
      <c r="O3" s="4">
        <v>115</v>
      </c>
      <c r="P3" s="4">
        <v>84</v>
      </c>
      <c r="Q3" s="4">
        <v>8</v>
      </c>
      <c r="R3" s="4">
        <v>2</v>
      </c>
      <c r="S3" s="4">
        <v>1</v>
      </c>
      <c r="T3" s="4">
        <v>58.559306317636008</v>
      </c>
      <c r="U3" s="4">
        <v>3.4782608695652169</v>
      </c>
      <c r="V3" s="4">
        <v>4</v>
      </c>
      <c r="W3" s="8">
        <f>N3/('Iter. 1'!E3+1)</f>
        <v>1.6833333333333333</v>
      </c>
      <c r="X3" s="8">
        <f>O3/('Iter. 1'!F3+1)</f>
        <v>1.6428571428571428</v>
      </c>
      <c r="Y3" s="8">
        <f>P3/('Iter. 1'!G3+1)</f>
        <v>1.4</v>
      </c>
      <c r="Z3" s="8">
        <f>('Iter. 1'!H3+1)/(Q3+1)</f>
        <v>1</v>
      </c>
      <c r="AA3" s="8">
        <f>('Iter. 1'!I3+1)/(R3+1)</f>
        <v>0.66666666666666663</v>
      </c>
      <c r="AB3" s="8">
        <f>('Iter. 1'!J3+1)/(S3+1)</f>
        <v>1</v>
      </c>
      <c r="AC3" s="8">
        <f>T3/('Iter. 1'!K3+1)</f>
        <v>0.83583624567082793</v>
      </c>
      <c r="AD3" s="8">
        <f>U3/('Iter. 1'!L3+1)</f>
        <v>1.4322250639386185</v>
      </c>
      <c r="AE3" s="8">
        <f>V3/('Iter. 1'!M3+1)</f>
        <v>2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899</v>
      </c>
      <c r="O4" s="4">
        <v>123</v>
      </c>
      <c r="P4" s="4">
        <v>77</v>
      </c>
      <c r="Q4" s="4">
        <v>6</v>
      </c>
      <c r="R4" s="4">
        <v>1</v>
      </c>
      <c r="S4" s="4">
        <v>1</v>
      </c>
      <c r="T4" s="4">
        <v>59.843514865554397</v>
      </c>
      <c r="U4" s="4">
        <v>8.9430894308943092</v>
      </c>
      <c r="V4" s="4">
        <v>11</v>
      </c>
      <c r="W4" s="8">
        <f>N4/('Iter. 1'!E4+1)</f>
        <v>1.5289115646258504</v>
      </c>
      <c r="X4" s="8">
        <f>O4/('Iter. 1'!F4+1)</f>
        <v>1.430232558139535</v>
      </c>
      <c r="Y4" s="8">
        <f>P4/('Iter. 1'!G4+1)</f>
        <v>1.1666666666666667</v>
      </c>
      <c r="Z4" s="8">
        <f>('Iter. 1'!H4+1)/(Q4+1)</f>
        <v>1</v>
      </c>
      <c r="AA4" s="8">
        <f>('Iter. 1'!I4+1)/(R4+1)</f>
        <v>1</v>
      </c>
      <c r="AB4" s="8">
        <f>('Iter. 1'!J4+1)/(S4+1)</f>
        <v>2</v>
      </c>
      <c r="AC4" s="8">
        <f>T4/('Iter. 1'!K4+1)</f>
        <v>0.90795856170567524</v>
      </c>
      <c r="AD4" s="8">
        <f>U4/('Iter. 1'!L4+1)</f>
        <v>4.1089870358163045</v>
      </c>
      <c r="AE4" s="8">
        <f>V4/('Iter. 1'!M4+1)</f>
        <v>5.5</v>
      </c>
    </row>
    <row r="5" spans="1:31" x14ac:dyDescent="0.2">
      <c r="A5" s="4">
        <v>2</v>
      </c>
      <c r="B5" s="4" t="s">
        <v>15</v>
      </c>
      <c r="C5" s="4" t="s">
        <v>15</v>
      </c>
      <c r="D5" s="4">
        <v>6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1685</v>
      </c>
      <c r="O5" s="4">
        <v>215</v>
      </c>
      <c r="P5" s="4">
        <v>133</v>
      </c>
      <c r="Q5" s="4">
        <v>12</v>
      </c>
      <c r="R5" s="4">
        <v>2</v>
      </c>
      <c r="S5" s="4">
        <v>2</v>
      </c>
      <c r="T5" s="4">
        <v>45.65210522355072</v>
      </c>
      <c r="U5" s="4">
        <v>11.162790697674421</v>
      </c>
      <c r="V5" s="4">
        <v>24</v>
      </c>
      <c r="W5" s="8">
        <f>N5/('Iter. 1'!E5+1)</f>
        <v>1.3102643856920684</v>
      </c>
      <c r="X5" s="8">
        <f>O5/('Iter. 1'!F5+1)</f>
        <v>1.3694267515923566</v>
      </c>
      <c r="Y5" s="8">
        <f>P5/('Iter. 1'!G5+1)</f>
        <v>1.0991735537190082</v>
      </c>
      <c r="Z5" s="8">
        <f>('Iter. 1'!H5+1)/(Q5+1)</f>
        <v>1.2307692307692308</v>
      </c>
      <c r="AA5" s="8">
        <f>('Iter. 1'!I5+1)/(R5+1)</f>
        <v>0.66666666666666663</v>
      </c>
      <c r="AB5" s="8">
        <f>('Iter. 1'!J5+1)/(S5+1)</f>
        <v>1</v>
      </c>
      <c r="AC5" s="8">
        <f>T5/('Iter. 1'!K5+1)</f>
        <v>0.92594228905182396</v>
      </c>
      <c r="AD5" s="8">
        <f>U5/('Iter. 1'!L5+1)</f>
        <v>6.8192923717310663</v>
      </c>
      <c r="AE5" s="8">
        <f>V5/('Iter. 1'!M5+1)</f>
        <v>12</v>
      </c>
    </row>
    <row r="6" spans="1:31" x14ac:dyDescent="0.2">
      <c r="A6" s="4">
        <v>3</v>
      </c>
      <c r="B6" s="4" t="s">
        <v>16</v>
      </c>
      <c r="C6" s="4" t="s">
        <v>37</v>
      </c>
      <c r="D6" s="4">
        <v>8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1523</v>
      </c>
      <c r="O6" s="4">
        <v>191</v>
      </c>
      <c r="P6" s="4">
        <v>134</v>
      </c>
      <c r="Q6" s="4">
        <v>16</v>
      </c>
      <c r="R6" s="4">
        <v>1</v>
      </c>
      <c r="S6" s="4">
        <v>4</v>
      </c>
      <c r="T6" s="4">
        <v>45.313491122337382</v>
      </c>
      <c r="U6" s="4">
        <v>8.3769633507853403</v>
      </c>
      <c r="V6" s="4">
        <v>16</v>
      </c>
      <c r="W6" s="8">
        <f>N6/('Iter. 1'!E6+1)</f>
        <v>1.3324584426946631</v>
      </c>
      <c r="X6" s="8">
        <f>O6/('Iter. 1'!F6+1)</f>
        <v>1.2402597402597402</v>
      </c>
      <c r="Y6" s="8">
        <f>P6/('Iter. 1'!G6+1)</f>
        <v>1.1260504201680672</v>
      </c>
      <c r="Z6" s="8">
        <f>('Iter. 1'!H6+1)/(Q6+1)</f>
        <v>0.94117647058823528</v>
      </c>
      <c r="AA6" s="8">
        <f>('Iter. 1'!I6+1)/(R6+1)</f>
        <v>1</v>
      </c>
      <c r="AB6" s="8">
        <f>('Iter. 1'!J6+1)/(S6+1)</f>
        <v>0.4</v>
      </c>
      <c r="AC6" s="8">
        <f>T6/('Iter. 1'!K6+1)</f>
        <v>0.90839771793649737</v>
      </c>
      <c r="AD6" s="8">
        <f>U6/('Iter. 1'!L6+1)</f>
        <v>5.065910642965048</v>
      </c>
      <c r="AE6" s="8">
        <f>V6/('Iter. 1'!M6+1)</f>
        <v>8</v>
      </c>
    </row>
    <row r="7" spans="1:31" x14ac:dyDescent="0.2">
      <c r="A7" s="4">
        <v>4</v>
      </c>
      <c r="B7" s="4" t="s">
        <v>17</v>
      </c>
      <c r="C7" s="4" t="s">
        <v>38</v>
      </c>
      <c r="D7" s="4">
        <v>9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810</v>
      </c>
      <c r="O7" s="4">
        <v>135</v>
      </c>
      <c r="P7" s="4">
        <v>99</v>
      </c>
      <c r="Q7" s="4">
        <v>13</v>
      </c>
      <c r="R7" s="4">
        <v>1</v>
      </c>
      <c r="S7" s="4">
        <v>1</v>
      </c>
      <c r="T7" s="4">
        <v>54.256640009706132</v>
      </c>
      <c r="U7" s="4">
        <v>4.4444444444444446</v>
      </c>
      <c r="V7" s="4">
        <v>6</v>
      </c>
      <c r="W7" s="8">
        <f>N7/('Iter. 1'!E7+1)</f>
        <v>1.4754098360655739</v>
      </c>
      <c r="X7" s="8">
        <f>O7/('Iter. 1'!F7+1)</f>
        <v>1.5168539325842696</v>
      </c>
      <c r="Y7" s="8">
        <f>P7/('Iter. 1'!G7+1)</f>
        <v>1.4142857142857144</v>
      </c>
      <c r="Z7" s="8">
        <f>('Iter. 1'!H7+1)/(Q7+1)</f>
        <v>0.7142857142857143</v>
      </c>
      <c r="AA7" s="8">
        <f>('Iter. 1'!I7+1)/(R7+1)</f>
        <v>1</v>
      </c>
      <c r="AB7" s="8">
        <f>('Iter. 1'!J7+1)/(S7+1)</f>
        <v>0.5</v>
      </c>
      <c r="AC7" s="8">
        <f>T7/('Iter. 1'!K7+1)</f>
        <v>0.83721209338348523</v>
      </c>
      <c r="AD7" s="8">
        <f>U7/('Iter. 1'!L7+1)</f>
        <v>1.3580246913580247</v>
      </c>
      <c r="AE7" s="8">
        <f>V7/('Iter. 1'!M7+1)</f>
        <v>2</v>
      </c>
    </row>
    <row r="8" spans="1:31" x14ac:dyDescent="0.2">
      <c r="A8" s="4">
        <v>5</v>
      </c>
      <c r="B8" s="4" t="s">
        <v>18</v>
      </c>
      <c r="C8" s="4" t="s">
        <v>39</v>
      </c>
      <c r="D8" s="4">
        <v>8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1049</v>
      </c>
      <c r="O8" s="4">
        <v>156</v>
      </c>
      <c r="P8" s="4">
        <v>99</v>
      </c>
      <c r="Q8" s="4">
        <v>12</v>
      </c>
      <c r="R8" s="4">
        <v>2</v>
      </c>
      <c r="S8" s="4">
        <v>1</v>
      </c>
      <c r="T8" s="4">
        <v>53.36991302065961</v>
      </c>
      <c r="U8" s="4">
        <v>7.6923076923076934</v>
      </c>
      <c r="V8" s="4">
        <v>12</v>
      </c>
      <c r="W8" s="8">
        <f>N8/('Iter. 1'!E8+1)</f>
        <v>0.59636156907333715</v>
      </c>
      <c r="X8" s="8">
        <f>O8/('Iter. 1'!F8+1)</f>
        <v>0.56521739130434778</v>
      </c>
      <c r="Y8" s="8">
        <f>P8/('Iter. 1'!G8+1)</f>
        <v>0.52659574468085102</v>
      </c>
      <c r="Z8" s="8">
        <f>('Iter. 1'!H8+1)/(Q8+1)</f>
        <v>1.2307692307692308</v>
      </c>
      <c r="AA8" s="8">
        <f>('Iter. 1'!I8+1)/(R8+1)</f>
        <v>1.3333333333333333</v>
      </c>
      <c r="AB8" s="8">
        <f>('Iter. 1'!J8+1)/(S8+1)</f>
        <v>0.5</v>
      </c>
      <c r="AC8" s="8">
        <f>T8/('Iter. 1'!K8+1)</f>
        <v>1.2913153817605443</v>
      </c>
      <c r="AD8" s="8">
        <f>U8/('Iter. 1'!L8+1)</f>
        <v>0.42666336878555527</v>
      </c>
      <c r="AE8" s="8">
        <f>V8/('Iter. 1'!M8+1)</f>
        <v>0.25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363</v>
      </c>
      <c r="O9" s="4">
        <v>69</v>
      </c>
      <c r="P9" s="4">
        <v>48</v>
      </c>
      <c r="Q9" s="4">
        <v>7</v>
      </c>
      <c r="R9" s="4">
        <v>1</v>
      </c>
      <c r="S9" s="4">
        <v>0</v>
      </c>
      <c r="T9" s="4">
        <v>72.08134278739135</v>
      </c>
      <c r="U9" s="4">
        <v>0</v>
      </c>
      <c r="V9" s="4">
        <v>0</v>
      </c>
      <c r="W9" s="8">
        <f>N9/('Iter. 1'!E9+1)</f>
        <v>1.0521739130434782</v>
      </c>
      <c r="X9" s="8">
        <f>O9/('Iter. 1'!F9+1)</f>
        <v>1.2105263157894737</v>
      </c>
      <c r="Y9" s="8">
        <f>P9/('Iter. 1'!G9+1)</f>
        <v>1.1428571428571428</v>
      </c>
      <c r="Z9" s="8">
        <f>('Iter. 1'!H9+1)/(Q9+1)</f>
        <v>0.875</v>
      </c>
      <c r="AA9" s="8">
        <f>('Iter. 1'!I9+1)/(R9+1)</f>
        <v>1</v>
      </c>
      <c r="AB9" s="8">
        <f>('Iter. 1'!J9+1)/(S9+1)</f>
        <v>1</v>
      </c>
      <c r="AC9" s="8">
        <f>T9/('Iter. 1'!K9+1)</f>
        <v>0.95083172784605885</v>
      </c>
      <c r="AD9" s="8">
        <f>U9/('Iter. 1'!L9+1)</f>
        <v>0</v>
      </c>
      <c r="AE9" s="8">
        <f>V9/('Iter. 1'!M9+1)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367</v>
      </c>
      <c r="O10" s="4">
        <v>64</v>
      </c>
      <c r="P10" s="4">
        <v>40</v>
      </c>
      <c r="Q10" s="4">
        <v>4</v>
      </c>
      <c r="R10" s="4">
        <v>2</v>
      </c>
      <c r="S10" s="4">
        <v>0</v>
      </c>
      <c r="T10" s="4">
        <v>76.321208762170031</v>
      </c>
      <c r="U10" s="4">
        <v>6.25</v>
      </c>
      <c r="V10" s="4">
        <v>4</v>
      </c>
      <c r="W10" s="8">
        <f>N10/('Iter. 1'!E10+1)</f>
        <v>1.1468750000000001</v>
      </c>
      <c r="X10" s="8">
        <f>O10/('Iter. 1'!F10+1)</f>
        <v>1.2307692307692308</v>
      </c>
      <c r="Y10" s="8">
        <f>P10/('Iter. 1'!G10+1)</f>
        <v>1</v>
      </c>
      <c r="Z10" s="8">
        <f>('Iter. 1'!H10+1)/(Q10+1)</f>
        <v>1</v>
      </c>
      <c r="AA10" s="8">
        <f>('Iter. 1'!I10+1)/(R10+1)</f>
        <v>1</v>
      </c>
      <c r="AB10" s="8">
        <f>('Iter. 1'!J10+1)/(S10+1)</f>
        <v>1</v>
      </c>
      <c r="AC10" s="8">
        <f>T10/('Iter. 1'!K10+1)</f>
        <v>0.97690540482311028</v>
      </c>
      <c r="AD10" s="8">
        <f>U10/('Iter. 1'!L10+1)</f>
        <v>2.1109271523178812</v>
      </c>
      <c r="AE10" s="8">
        <f>V10/('Iter. 1'!M10+1)</f>
        <v>2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7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1380</v>
      </c>
      <c r="O11" s="4">
        <v>171</v>
      </c>
      <c r="P11" s="4">
        <v>112</v>
      </c>
      <c r="Q11" s="4">
        <v>16</v>
      </c>
      <c r="R11" s="4">
        <v>0</v>
      </c>
      <c r="S11" s="4">
        <v>1</v>
      </c>
      <c r="T11" s="4">
        <v>49.014935589179018</v>
      </c>
      <c r="U11" s="4">
        <v>10.52631578947368</v>
      </c>
      <c r="V11" s="4">
        <v>18</v>
      </c>
      <c r="W11" s="8">
        <f>N11/('Iter. 1'!E11+1)</f>
        <v>0.90551181102362199</v>
      </c>
      <c r="X11" s="8">
        <f>O11/('Iter. 1'!F11+1)</f>
        <v>0.9606741573033708</v>
      </c>
      <c r="Y11" s="8">
        <f>P11/('Iter. 1'!G11+1)</f>
        <v>0.98245614035087714</v>
      </c>
      <c r="Z11" s="8">
        <f>('Iter. 1'!H11+1)/(Q11+1)</f>
        <v>1.2352941176470589</v>
      </c>
      <c r="AA11" s="8">
        <f>('Iter. 1'!I11+1)/(R11+1)</f>
        <v>1</v>
      </c>
      <c r="AB11" s="8">
        <f>('Iter. 1'!J11+1)/(S11+1)</f>
        <v>1</v>
      </c>
      <c r="AC11" s="8">
        <f>T11/('Iter. 1'!K11+1)</f>
        <v>1.021969310947088</v>
      </c>
      <c r="AD11" s="8">
        <f>U11/('Iter. 1'!L11+1)</f>
        <v>0.78382746938865833</v>
      </c>
      <c r="AE11" s="8">
        <f>V11/('Iter. 1'!M11+1)</f>
        <v>0.78260869565217395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6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803</v>
      </c>
      <c r="O12" s="4">
        <v>127</v>
      </c>
      <c r="P12" s="4">
        <v>82</v>
      </c>
      <c r="Q12" s="4">
        <v>9</v>
      </c>
      <c r="R12" s="4">
        <v>1</v>
      </c>
      <c r="S12" s="4">
        <v>0</v>
      </c>
      <c r="T12" s="4">
        <v>57.828218224491678</v>
      </c>
      <c r="U12" s="4">
        <v>6.2992125984251963</v>
      </c>
      <c r="V12" s="4">
        <v>8</v>
      </c>
      <c r="W12" s="8">
        <f>N12/('Iter. 1'!E12+1)</f>
        <v>1.8126410835214446</v>
      </c>
      <c r="X12" s="8">
        <f>O12/('Iter. 1'!F12+1)</f>
        <v>1.6710526315789473</v>
      </c>
      <c r="Y12" s="8">
        <f>P12/('Iter. 1'!G12+1)</f>
        <v>1.2615384615384615</v>
      </c>
      <c r="Z12" s="8">
        <f>('Iter. 1'!H12+1)/(Q12+1)</f>
        <v>1</v>
      </c>
      <c r="AA12" s="8">
        <f>('Iter. 1'!I12+1)/(R12+1)</f>
        <v>1.5</v>
      </c>
      <c r="AB12" s="8">
        <f>('Iter. 1'!J12+1)/(S12+1)</f>
        <v>1</v>
      </c>
      <c r="AC12" s="8">
        <f>T12/('Iter. 1'!K12+1)</f>
        <v>0.86198705324288449</v>
      </c>
      <c r="AD12" s="8">
        <f>U12/('Iter. 1'!L12+1)</f>
        <v>2.720114531138154</v>
      </c>
      <c r="AE12" s="8">
        <f>V12/('Iter. 1'!M12+1)</f>
        <v>4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8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934</v>
      </c>
      <c r="O13" s="4">
        <v>144</v>
      </c>
      <c r="P13" s="4">
        <v>99</v>
      </c>
      <c r="Q13" s="4">
        <v>15</v>
      </c>
      <c r="R13" s="4">
        <v>3</v>
      </c>
      <c r="S13" s="4">
        <v>1</v>
      </c>
      <c r="T13" s="4">
        <v>52.657815869045621</v>
      </c>
      <c r="U13" s="4">
        <v>4.8611111111111116</v>
      </c>
      <c r="V13" s="4">
        <v>7</v>
      </c>
      <c r="W13" s="8">
        <f>N13/('Iter. 1'!E13+1)</f>
        <v>2.2344497607655502</v>
      </c>
      <c r="X13" s="8">
        <f>O13/('Iter. 1'!F13+1)</f>
        <v>1.8227848101265822</v>
      </c>
      <c r="Y13" s="8">
        <f>P13/('Iter. 1'!G13+1)</f>
        <v>1.6229508196721312</v>
      </c>
      <c r="Z13" s="8">
        <f>('Iter. 1'!H13+1)/(Q13+1)</f>
        <v>0.625</v>
      </c>
      <c r="AA13" s="8">
        <f>('Iter. 1'!I13+1)/(R13+1)</f>
        <v>1</v>
      </c>
      <c r="AB13" s="8">
        <f>('Iter. 1'!J13+1)/(S13+1)</f>
        <v>0.5</v>
      </c>
      <c r="AC13" s="8">
        <f>T13/('Iter. 1'!K13+1)</f>
        <v>0.75819800237180468</v>
      </c>
      <c r="AD13" s="8">
        <f>U13/('Iter. 1'!L13+1)</f>
        <v>0.49297532449008707</v>
      </c>
      <c r="AE13" s="8">
        <f>V13/('Iter. 1'!M13+1)</f>
        <v>0.875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12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1000</v>
      </c>
      <c r="O14" s="4">
        <v>155</v>
      </c>
      <c r="P14" s="4">
        <v>99</v>
      </c>
      <c r="Q14" s="4">
        <v>8</v>
      </c>
      <c r="R14" s="4">
        <v>1</v>
      </c>
      <c r="S14" s="4">
        <v>1</v>
      </c>
      <c r="T14" s="4">
        <v>53.820810963530732</v>
      </c>
      <c r="U14" s="4">
        <v>8.3870967741935498</v>
      </c>
      <c r="V14" s="4">
        <v>13</v>
      </c>
      <c r="W14" s="8">
        <f>N14/('Iter. 1'!E14+1)</f>
        <v>0.71275837491090521</v>
      </c>
      <c r="X14" s="8">
        <f>O14/('Iter. 1'!F14+1)</f>
        <v>1.0544217687074831</v>
      </c>
      <c r="Y14" s="8">
        <f>P14/('Iter. 1'!G14+1)</f>
        <v>0.84615384615384615</v>
      </c>
      <c r="Z14" s="8">
        <f>('Iter. 1'!H14+1)/(Q14+1)</f>
        <v>1.5555555555555556</v>
      </c>
      <c r="AA14" s="8">
        <f>('Iter. 1'!I14+1)/(R14+1)</f>
        <v>1.5</v>
      </c>
      <c r="AB14" s="8">
        <f>('Iter. 1'!J14+1)/(S14+1)</f>
        <v>0.5</v>
      </c>
      <c r="AC14" s="8">
        <f>T14/('Iter. 1'!K14+1)</f>
        <v>1.0163071221538713</v>
      </c>
      <c r="AD14" s="8">
        <f>U14/('Iter. 1'!L14+1)</f>
        <v>0.74857512192255737</v>
      </c>
      <c r="AE14" s="8">
        <f>V14/('Iter. 1'!M14+1)</f>
        <v>0.8125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6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859</v>
      </c>
      <c r="O15" s="4">
        <v>130</v>
      </c>
      <c r="P15" s="4">
        <v>84</v>
      </c>
      <c r="Q15" s="4">
        <v>9</v>
      </c>
      <c r="R15" s="4">
        <v>1</v>
      </c>
      <c r="S15" s="4">
        <v>2</v>
      </c>
      <c r="T15" s="4">
        <v>57.547130643290423</v>
      </c>
      <c r="U15" s="4">
        <v>6.9230769230769234</v>
      </c>
      <c r="V15" s="4">
        <v>9</v>
      </c>
      <c r="W15" s="8">
        <f>N15/('Iter. 1'!E15+1)</f>
        <v>1.3317829457364341</v>
      </c>
      <c r="X15" s="8">
        <f>O15/('Iter. 1'!F15+1)</f>
        <v>1.5476190476190477</v>
      </c>
      <c r="Y15" s="8">
        <f>P15/('Iter. 1'!G15+1)</f>
        <v>1.2</v>
      </c>
      <c r="Z15" s="8">
        <f>('Iter. 1'!H15+1)/(Q15+1)</f>
        <v>1</v>
      </c>
      <c r="AA15" s="8">
        <f>('Iter. 1'!I15+1)/(R15+1)</f>
        <v>1</v>
      </c>
      <c r="AB15" s="8">
        <f>('Iter. 1'!J15+1)/(S15+1)</f>
        <v>1.6666666666666667</v>
      </c>
      <c r="AC15" s="8">
        <f>T15/('Iter. 1'!K15+1)</f>
        <v>0.90959546182490869</v>
      </c>
      <c r="AD15" s="8">
        <f>U15/('Iter. 1'!L15+1)</f>
        <v>3.1605351170568574</v>
      </c>
      <c r="AE15" s="8">
        <f>V15/('Iter. 1'!M15+1)</f>
        <v>4.5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12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1383</v>
      </c>
      <c r="O16" s="4">
        <v>193</v>
      </c>
      <c r="P16" s="4">
        <v>124</v>
      </c>
      <c r="Q16" s="4">
        <v>10</v>
      </c>
      <c r="R16" s="4">
        <v>1</v>
      </c>
      <c r="S16" s="4">
        <v>1</v>
      </c>
      <c r="T16" s="4">
        <v>48.471309363688903</v>
      </c>
      <c r="U16" s="4">
        <v>8.8082901554404138</v>
      </c>
      <c r="V16" s="4">
        <v>17</v>
      </c>
      <c r="W16" s="8">
        <f>N16/('Iter. 1'!E16+1)</f>
        <v>1.2595628415300546</v>
      </c>
      <c r="X16" s="8">
        <f>O16/('Iter. 1'!F16+1)</f>
        <v>1.1091954022988506</v>
      </c>
      <c r="Y16" s="8">
        <f>P16/('Iter. 1'!G16+1)</f>
        <v>0.82666666666666666</v>
      </c>
      <c r="Z16" s="8">
        <f>('Iter. 1'!H16+1)/(Q16+1)</f>
        <v>1.6363636363636365</v>
      </c>
      <c r="AA16" s="8">
        <f>('Iter. 1'!I16+1)/(R16+1)</f>
        <v>1</v>
      </c>
      <c r="AB16" s="8">
        <f>('Iter. 1'!J16+1)/(S16+1)</f>
        <v>0.5</v>
      </c>
      <c r="AC16" s="8">
        <f>T16/('Iter. 1'!K16+1)</f>
        <v>1.0643282342582239</v>
      </c>
      <c r="AD16" s="8">
        <f>U16/('Iter. 1'!L16+1)</f>
        <v>5.5935857191482921</v>
      </c>
      <c r="AE16" s="8">
        <f>V16/('Iter. 1'!M16+1)</f>
        <v>8.5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11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993</v>
      </c>
      <c r="O17" s="4">
        <v>127</v>
      </c>
      <c r="P17" s="4">
        <v>90</v>
      </c>
      <c r="Q17" s="4">
        <v>9</v>
      </c>
      <c r="R17" s="4">
        <v>4</v>
      </c>
      <c r="S17" s="4">
        <v>3</v>
      </c>
      <c r="T17" s="4">
        <v>54.871175600831407</v>
      </c>
      <c r="U17" s="4">
        <v>3.1496062992125982</v>
      </c>
      <c r="V17" s="4">
        <v>4</v>
      </c>
      <c r="W17" s="8">
        <f>N17/('Iter. 1'!E17+1)</f>
        <v>1.6689075630252102</v>
      </c>
      <c r="X17" s="8">
        <f>O17/('Iter. 1'!F17+1)</f>
        <v>1.3229166666666667</v>
      </c>
      <c r="Y17" s="8">
        <f>P17/('Iter. 1'!G17+1)</f>
        <v>1.2</v>
      </c>
      <c r="Z17" s="8">
        <f>('Iter. 1'!H17+1)/(Q17+1)</f>
        <v>1.2</v>
      </c>
      <c r="AA17" s="8">
        <f>('Iter. 1'!I17+1)/(R17+1)</f>
        <v>0.6</v>
      </c>
      <c r="AB17" s="8">
        <f>('Iter. 1'!J17+1)/(S17+1)</f>
        <v>0.25</v>
      </c>
      <c r="AC17" s="8">
        <f>T17/('Iter. 1'!K17+1)</f>
        <v>0.89402294225280843</v>
      </c>
      <c r="AD17" s="8">
        <f>U17/('Iter. 1'!L17+1)</f>
        <v>1.5426643098184152</v>
      </c>
      <c r="AE17" s="8">
        <f>V17/('Iter. 1'!M17+1)</f>
        <v>2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6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674</v>
      </c>
      <c r="O18" s="4">
        <v>85</v>
      </c>
      <c r="P18" s="4">
        <v>55</v>
      </c>
      <c r="Q18" s="4">
        <v>4</v>
      </c>
      <c r="R18" s="4">
        <v>2</v>
      </c>
      <c r="S18" s="4">
        <v>1</v>
      </c>
      <c r="T18" s="4">
        <v>67.410969870013702</v>
      </c>
      <c r="U18" s="4">
        <v>9.4117647058823533</v>
      </c>
      <c r="V18" s="4">
        <v>8</v>
      </c>
      <c r="W18" s="8">
        <f>N18/('Iter. 1'!E18+1)</f>
        <v>1.3755102040816327</v>
      </c>
      <c r="X18" s="8">
        <f>O18/('Iter. 1'!F18+1)</f>
        <v>1.0493827160493827</v>
      </c>
      <c r="Y18" s="8">
        <f>P18/('Iter. 1'!G18+1)</f>
        <v>0.87301587301587302</v>
      </c>
      <c r="Z18" s="8">
        <f>('Iter. 1'!H18+1)/(Q18+1)</f>
        <v>1.4</v>
      </c>
      <c r="AA18" s="8">
        <f>('Iter. 1'!I18+1)/(R18+1)</f>
        <v>0.66666666666666663</v>
      </c>
      <c r="AB18" s="8">
        <f>('Iter. 1'!J18+1)/(S18+1)</f>
        <v>0.5</v>
      </c>
      <c r="AC18" s="8">
        <f>T18/('Iter. 1'!K18+1)</f>
        <v>1.0052828464581551</v>
      </c>
      <c r="AD18" s="8">
        <f>U18/('Iter. 1'!L18+1)</f>
        <v>1.3121393135567481</v>
      </c>
      <c r="AE18" s="8">
        <f>V18/('Iter. 1'!M18+1)</f>
        <v>1.3333333333333333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10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917</v>
      </c>
      <c r="O19" s="4">
        <v>131</v>
      </c>
      <c r="P19" s="4">
        <v>90</v>
      </c>
      <c r="Q19" s="4">
        <v>6</v>
      </c>
      <c r="R19" s="4">
        <v>1</v>
      </c>
      <c r="S19" s="4">
        <v>1</v>
      </c>
      <c r="T19" s="4">
        <v>56.254225162265499</v>
      </c>
      <c r="U19" s="4">
        <v>4.5801526717557248</v>
      </c>
      <c r="V19" s="4">
        <v>6</v>
      </c>
      <c r="W19" s="8">
        <f>N19/('Iter. 1'!E19+1)</f>
        <v>1.2081686429512517</v>
      </c>
      <c r="X19" s="8">
        <f>O19/('Iter. 1'!F19+1)</f>
        <v>1.1293103448275863</v>
      </c>
      <c r="Y19" s="8">
        <f>P19/('Iter. 1'!G19+1)</f>
        <v>0.97826086956521741</v>
      </c>
      <c r="Z19" s="8">
        <f>('Iter. 1'!H19+1)/(Q19+1)</f>
        <v>1</v>
      </c>
      <c r="AA19" s="8">
        <f>('Iter. 1'!I19+1)/(R19+1)</f>
        <v>1.5</v>
      </c>
      <c r="AB19" s="8">
        <f>('Iter. 1'!J19+1)/(S19+1)</f>
        <v>0.5</v>
      </c>
      <c r="AC19" s="8">
        <f>T19/('Iter. 1'!K19+1)</f>
        <v>0.96445969134725218</v>
      </c>
      <c r="AD19" s="8">
        <f>U19/('Iter. 1'!L19+1)</f>
        <v>0.52293081685400011</v>
      </c>
      <c r="AE19" s="8">
        <f>V19/('Iter. 1'!M19+1)</f>
        <v>0.6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331</v>
      </c>
      <c r="O20" s="4">
        <v>56</v>
      </c>
      <c r="P20" s="4">
        <v>42</v>
      </c>
      <c r="Q20" s="4">
        <v>6</v>
      </c>
      <c r="R20" s="4">
        <v>1</v>
      </c>
      <c r="S20" s="4">
        <v>0</v>
      </c>
      <c r="T20" s="4">
        <v>74.67966614620758</v>
      </c>
      <c r="U20" s="4">
        <v>0</v>
      </c>
      <c r="V20" s="4">
        <v>0</v>
      </c>
      <c r="W20" s="8">
        <f>N20/('Iter. 1'!E20+1)</f>
        <v>0.82133995037220842</v>
      </c>
      <c r="X20" s="8">
        <f>O20/('Iter. 1'!F20+1)</f>
        <v>0.91803278688524592</v>
      </c>
      <c r="Y20" s="8">
        <f>P20/('Iter. 1'!G20+1)</f>
        <v>0.76363636363636367</v>
      </c>
      <c r="Z20" s="8">
        <f>('Iter. 1'!H20+1)/(Q20+1)</f>
        <v>1</v>
      </c>
      <c r="AA20" s="8">
        <f>('Iter. 1'!I20+1)/(R20+1)</f>
        <v>1.5</v>
      </c>
      <c r="AB20" s="8">
        <f>('Iter. 1'!J20+1)/(S20+1)</f>
        <v>1</v>
      </c>
      <c r="AC20" s="8">
        <f>T20/('Iter. 1'!K20+1)</f>
        <v>1.0582870026811351</v>
      </c>
      <c r="AD20" s="8">
        <f>U20/('Iter. 1'!L20+1)</f>
        <v>0</v>
      </c>
      <c r="AE20" s="8">
        <f>V20/('Iter. 1'!M20+1)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3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304</v>
      </c>
      <c r="O21" s="4">
        <v>57</v>
      </c>
      <c r="P21" s="4">
        <v>38</v>
      </c>
      <c r="Q21" s="4">
        <v>6</v>
      </c>
      <c r="R21" s="4">
        <v>2</v>
      </c>
      <c r="S21" s="4">
        <v>0</v>
      </c>
      <c r="T21" s="4">
        <v>76.675138999873184</v>
      </c>
      <c r="U21" s="4">
        <v>1.754385964912281</v>
      </c>
      <c r="V21" s="4">
        <v>1</v>
      </c>
      <c r="W21" s="8">
        <f>N21/('Iter. 1'!E21+1)</f>
        <v>0.78756476683937826</v>
      </c>
      <c r="X21" s="8">
        <f>O21/('Iter. 1'!F21+1)</f>
        <v>1.1875</v>
      </c>
      <c r="Y21" s="8">
        <f>P21/('Iter. 1'!G21+1)</f>
        <v>1.0857142857142856</v>
      </c>
      <c r="Z21" s="8">
        <f>('Iter. 1'!H21+1)/(Q21+1)</f>
        <v>0.7142857142857143</v>
      </c>
      <c r="AA21" s="8">
        <f>('Iter. 1'!I21+1)/(R21+1)</f>
        <v>1</v>
      </c>
      <c r="AB21" s="8">
        <f>('Iter. 1'!J21+1)/(S21+1)</f>
        <v>1</v>
      </c>
      <c r="AC21" s="8">
        <f>T21/('Iter. 1'!K21+1)</f>
        <v>0.94107791862571144</v>
      </c>
      <c r="AD21" s="8">
        <f>U21/('Iter. 1'!L21+1)</f>
        <v>0.33955857385398991</v>
      </c>
      <c r="AE21" s="8">
        <f>V21/('Iter. 1'!M21+1)</f>
        <v>0.33333333333333331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9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503</v>
      </c>
      <c r="O22" s="4">
        <v>103</v>
      </c>
      <c r="P22" s="4">
        <v>71</v>
      </c>
      <c r="Q22" s="4">
        <v>10</v>
      </c>
      <c r="R22" s="4">
        <v>1</v>
      </c>
      <c r="S22" s="4">
        <v>0</v>
      </c>
      <c r="T22" s="4">
        <v>63.195856788777348</v>
      </c>
      <c r="U22" s="4">
        <v>0</v>
      </c>
      <c r="V22" s="4">
        <v>0</v>
      </c>
      <c r="W22" s="8">
        <f>N22/('Iter. 1'!E22+1)</f>
        <v>0.7386196769456681</v>
      </c>
      <c r="X22" s="8">
        <f>O22/('Iter. 1'!F22+1)</f>
        <v>0.8046875</v>
      </c>
      <c r="Y22" s="8">
        <f>P22/('Iter. 1'!G22+1)</f>
        <v>0.73195876288659789</v>
      </c>
      <c r="Z22" s="8">
        <f>('Iter. 1'!H22+1)/(Q22+1)</f>
        <v>1.1818181818181819</v>
      </c>
      <c r="AA22" s="8">
        <f>('Iter. 1'!I22+1)/(R22+1)</f>
        <v>1.5</v>
      </c>
      <c r="AB22" s="8">
        <f>('Iter. 1'!J22+1)/(S22+1)</f>
        <v>1</v>
      </c>
      <c r="AC22" s="8">
        <f>T22/('Iter. 1'!K22+1)</f>
        <v>1.072291809204341</v>
      </c>
      <c r="AD22" s="8">
        <f>U22/('Iter. 1'!L22+1)</f>
        <v>0</v>
      </c>
      <c r="AE22" s="8">
        <f>V22/('Iter. 1'!M22+1)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18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1589</v>
      </c>
      <c r="O23" s="4">
        <v>200</v>
      </c>
      <c r="P23" s="4">
        <v>145</v>
      </c>
      <c r="Q23" s="4">
        <v>17</v>
      </c>
      <c r="R23" s="4">
        <v>5</v>
      </c>
      <c r="S23" s="4">
        <v>3</v>
      </c>
      <c r="T23" s="4">
        <v>44.398202667029473</v>
      </c>
      <c r="U23" s="4">
        <v>7.0000000000000009</v>
      </c>
      <c r="V23" s="4">
        <v>14</v>
      </c>
      <c r="W23" s="8">
        <f>N23/('Iter. 1'!E23+1)</f>
        <v>0.40566760275721214</v>
      </c>
      <c r="X23" s="8">
        <f>O23/('Iter. 1'!F23+1)</f>
        <v>0.38684719535783363</v>
      </c>
      <c r="Y23" s="8">
        <f>P23/('Iter. 1'!G23+1)</f>
        <v>0.34606205250596661</v>
      </c>
      <c r="Z23" s="8">
        <f>('Iter. 1'!H23+1)/(Q23+1)</f>
        <v>2.3333333333333335</v>
      </c>
      <c r="AA23" s="8">
        <f>('Iter. 1'!I23+1)/(R23+1)</f>
        <v>1.3333333333333333</v>
      </c>
      <c r="AB23" s="8">
        <f>('Iter. 1'!J23+1)/(S23+1)</f>
        <v>2.25</v>
      </c>
      <c r="AC23" s="8">
        <f>T23/('Iter. 1'!K23+1)</f>
        <v>2.6444204421790758</v>
      </c>
      <c r="AD23" s="8">
        <f>U23/('Iter. 1'!L23+1)</f>
        <v>0.73601789709172272</v>
      </c>
      <c r="AE23" s="8">
        <f>V23/('Iter. 1'!M23+1)</f>
        <v>0.31111111111111112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6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752</v>
      </c>
      <c r="O24" s="4">
        <v>116</v>
      </c>
      <c r="P24" s="4">
        <v>76</v>
      </c>
      <c r="Q24" s="4">
        <v>10</v>
      </c>
      <c r="R24" s="4">
        <v>1</v>
      </c>
      <c r="S24" s="4">
        <v>4</v>
      </c>
      <c r="T24" s="4">
        <v>61.093842003592272</v>
      </c>
      <c r="U24" s="4">
        <v>9.4827586206896548</v>
      </c>
      <c r="V24" s="4">
        <v>11</v>
      </c>
      <c r="W24" s="8">
        <f>N24/('Iter. 1'!E24+1)</f>
        <v>1.0636492220650637</v>
      </c>
      <c r="X24" s="8">
        <f>O24/('Iter. 1'!F24+1)</f>
        <v>1.0642201834862386</v>
      </c>
      <c r="Y24" s="8">
        <f>P24/('Iter. 1'!G24+1)</f>
        <v>0.8539325842696629</v>
      </c>
      <c r="Z24" s="8">
        <f>('Iter. 1'!H24+1)/(Q24+1)</f>
        <v>1.2727272727272727</v>
      </c>
      <c r="AA24" s="8">
        <f>('Iter. 1'!I24+1)/(R24+1)</f>
        <v>1.5</v>
      </c>
      <c r="AB24" s="8">
        <f>('Iter. 1'!J24+1)/(S24+1)</f>
        <v>0.8</v>
      </c>
      <c r="AC24" s="8">
        <f>T24/('Iter. 1'!K24+1)</f>
        <v>1.0185681493555456</v>
      </c>
      <c r="AD24" s="8">
        <f>U24/('Iter. 1'!L24+1)</f>
        <v>1.4578571081173091</v>
      </c>
      <c r="AE24" s="8">
        <f>V24/('Iter. 1'!M24+1)</f>
        <v>1.5714285714285714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560</v>
      </c>
      <c r="O25" s="4">
        <v>85</v>
      </c>
      <c r="P25" s="4">
        <v>52</v>
      </c>
      <c r="Q25" s="4">
        <v>5</v>
      </c>
      <c r="R25" s="4">
        <v>1</v>
      </c>
      <c r="S25" s="4">
        <v>1</v>
      </c>
      <c r="T25" s="4">
        <v>70.291271680788782</v>
      </c>
      <c r="U25" s="4">
        <v>8.235294117647058</v>
      </c>
      <c r="V25" s="4">
        <v>7</v>
      </c>
      <c r="W25" s="8">
        <f>N25/('Iter. 1'!E25+1)</f>
        <v>1.4322250639386189</v>
      </c>
      <c r="X25" s="8">
        <f>O25/('Iter. 1'!F25+1)</f>
        <v>1.3934426229508197</v>
      </c>
      <c r="Y25" s="8">
        <f>P25/('Iter. 1'!G25+1)</f>
        <v>1.1063829787234043</v>
      </c>
      <c r="Z25" s="8">
        <f>('Iter. 1'!H25+1)/(Q25+1)</f>
        <v>1.3333333333333333</v>
      </c>
      <c r="AA25" s="8">
        <f>('Iter. 1'!I25+1)/(R25+1)</f>
        <v>1</v>
      </c>
      <c r="AB25" s="8">
        <f>('Iter. 1'!J25+1)/(S25+1)</f>
        <v>1</v>
      </c>
      <c r="AC25" s="8">
        <f>T25/('Iter. 1'!K25+1)</f>
        <v>0.93903223336927755</v>
      </c>
      <c r="AD25" s="8">
        <f>U25/('Iter. 1'!L25+1)</f>
        <v>0.89545978819335215</v>
      </c>
      <c r="AE25" s="8">
        <f>V25/('Iter. 1'!M25+1)</f>
        <v>1.1666666666666667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5"/>
  <sheetViews>
    <sheetView topLeftCell="F1" workbookViewId="0">
      <selection activeCell="W3" sqref="W3:AE25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51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4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782</v>
      </c>
      <c r="O3" s="4">
        <v>114</v>
      </c>
      <c r="P3" s="4">
        <v>79</v>
      </c>
      <c r="Q3" s="4">
        <v>8</v>
      </c>
      <c r="R3" s="4">
        <v>2</v>
      </c>
      <c r="S3" s="4">
        <v>1</v>
      </c>
      <c r="T3" s="4">
        <v>59.034977679264131</v>
      </c>
      <c r="U3" s="4">
        <v>7.0175438596491224</v>
      </c>
      <c r="V3" s="4">
        <v>8</v>
      </c>
      <c r="W3" s="8">
        <f>N3/('Iter. 2'!E3+1)</f>
        <v>1.861904761904762</v>
      </c>
      <c r="X3" s="8">
        <f>O3/('Iter. 2'!F3+1)</f>
        <v>1.6285714285714286</v>
      </c>
      <c r="Y3" s="8">
        <f>P3/('Iter. 2'!G3+1)</f>
        <v>1.3166666666666667</v>
      </c>
      <c r="Z3" s="8">
        <f>('Iter. 2'!H3+1)/(Q3+1)</f>
        <v>1</v>
      </c>
      <c r="AA3" s="8">
        <f>('Iter. 2'!I3+1)/(R3+1)</f>
        <v>0.66666666666666663</v>
      </c>
      <c r="AB3" s="8">
        <f>('Iter. 2'!J3+1)/(S3+1)</f>
        <v>1</v>
      </c>
      <c r="AC3" s="8">
        <f>T3/('Iter. 2'!K3+1)</f>
        <v>0.84262565951599566</v>
      </c>
      <c r="AD3" s="8">
        <f>U3/('Iter. 2'!L3+1)</f>
        <v>2.8895768833849322</v>
      </c>
      <c r="AE3" s="8">
        <f>V3/('Iter. 2'!M3+1)</f>
        <v>4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910</v>
      </c>
      <c r="O4" s="4">
        <v>124</v>
      </c>
      <c r="P4" s="4">
        <v>74</v>
      </c>
      <c r="Q4" s="4">
        <v>6</v>
      </c>
      <c r="R4" s="4">
        <v>1</v>
      </c>
      <c r="S4" s="4">
        <v>1</v>
      </c>
      <c r="T4" s="4">
        <v>60.71238617244785</v>
      </c>
      <c r="U4" s="4">
        <v>12.09677419354839</v>
      </c>
      <c r="V4" s="4">
        <v>15</v>
      </c>
      <c r="W4" s="8">
        <f>N4/('Iter. 2'!E4+1)</f>
        <v>1.5476190476190477</v>
      </c>
      <c r="X4" s="8">
        <f>O4/('Iter. 2'!F4+1)</f>
        <v>1.441860465116279</v>
      </c>
      <c r="Y4" s="8">
        <f>P4/('Iter. 2'!G4+1)</f>
        <v>1.1212121212121211</v>
      </c>
      <c r="Z4" s="8">
        <f>('Iter. 2'!H4+1)/(Q4+1)</f>
        <v>1</v>
      </c>
      <c r="AA4" s="8">
        <f>('Iter. 2'!I4+1)/(R4+1)</f>
        <v>1</v>
      </c>
      <c r="AB4" s="8">
        <f>('Iter. 2'!J4+1)/(S4+1)</f>
        <v>2</v>
      </c>
      <c r="AC4" s="8">
        <f>T4/('Iter. 2'!K4+1)</f>
        <v>0.92114126235229776</v>
      </c>
      <c r="AD4" s="8">
        <f>U4/('Iter. 2'!L4+1)</f>
        <v>5.5579773321708821</v>
      </c>
      <c r="AE4" s="8">
        <f>V4/('Iter. 2'!M4+1)</f>
        <v>7.5</v>
      </c>
    </row>
    <row r="5" spans="1:31" x14ac:dyDescent="0.2">
      <c r="A5" s="4">
        <v>2</v>
      </c>
      <c r="B5" s="4" t="s">
        <v>15</v>
      </c>
      <c r="C5" s="4" t="s">
        <v>15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1663</v>
      </c>
      <c r="O5" s="4">
        <v>214</v>
      </c>
      <c r="P5" s="4">
        <v>127</v>
      </c>
      <c r="Q5" s="4">
        <v>12</v>
      </c>
      <c r="R5" s="4">
        <v>2</v>
      </c>
      <c r="S5" s="4">
        <v>1</v>
      </c>
      <c r="T5" s="4">
        <v>46.751872243610528</v>
      </c>
      <c r="U5" s="4">
        <v>13.55140186915888</v>
      </c>
      <c r="V5" s="4">
        <v>29</v>
      </c>
      <c r="W5" s="8">
        <f>N5/('Iter. 2'!E5+1)</f>
        <v>1.2931570762052877</v>
      </c>
      <c r="X5" s="8">
        <f>O5/('Iter. 2'!F5+1)</f>
        <v>1.3630573248407643</v>
      </c>
      <c r="Y5" s="8">
        <f>P5/('Iter. 2'!G5+1)</f>
        <v>1.0495867768595042</v>
      </c>
      <c r="Z5" s="8">
        <f>('Iter. 2'!H5+1)/(Q5+1)</f>
        <v>1.2307692307692308</v>
      </c>
      <c r="AA5" s="8">
        <f>('Iter. 2'!I5+1)/(R5+1)</f>
        <v>0.66666666666666663</v>
      </c>
      <c r="AB5" s="8">
        <f>('Iter. 2'!J5+1)/(S5+1)</f>
        <v>1.5</v>
      </c>
      <c r="AC5" s="8">
        <f>T5/('Iter. 2'!K5+1)</f>
        <v>0.94824839710514008</v>
      </c>
      <c r="AD5" s="8">
        <f>U5/('Iter. 2'!L5+1)</f>
        <v>8.278482853921961</v>
      </c>
      <c r="AE5" s="8">
        <f>V5/('Iter. 2'!M5+1)</f>
        <v>14.5</v>
      </c>
    </row>
    <row r="6" spans="1:31" x14ac:dyDescent="0.2">
      <c r="A6" s="4">
        <v>3</v>
      </c>
      <c r="B6" s="4" t="s">
        <v>16</v>
      </c>
      <c r="C6" s="4" t="s">
        <v>37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1672</v>
      </c>
      <c r="O6" s="4">
        <v>205</v>
      </c>
      <c r="P6" s="4">
        <v>131</v>
      </c>
      <c r="Q6" s="4">
        <v>15</v>
      </c>
      <c r="R6" s="4">
        <v>1</v>
      </c>
      <c r="S6" s="4">
        <v>4</v>
      </c>
      <c r="T6" s="4">
        <v>45.229094475850808</v>
      </c>
      <c r="U6" s="4">
        <v>9.7560975609756095</v>
      </c>
      <c r="V6" s="4">
        <v>20</v>
      </c>
      <c r="W6" s="8">
        <f>N6/('Iter. 2'!E6+1)</f>
        <v>1.462817147856518</v>
      </c>
      <c r="X6" s="8">
        <f>O6/('Iter. 2'!F6+1)</f>
        <v>1.3311688311688312</v>
      </c>
      <c r="Y6" s="8">
        <f>P6/('Iter. 2'!G6+1)</f>
        <v>1.1008403361344539</v>
      </c>
      <c r="Z6" s="8">
        <f>('Iter. 2'!H6+1)/(Q6+1)</f>
        <v>1</v>
      </c>
      <c r="AA6" s="8">
        <f>('Iter. 2'!I6+1)/(R6+1)</f>
        <v>1</v>
      </c>
      <c r="AB6" s="8">
        <f>('Iter. 2'!J6+1)/(S6+1)</f>
        <v>0.4</v>
      </c>
      <c r="AC6" s="8">
        <f>T6/('Iter. 2'!K6+1)</f>
        <v>0.90670582178877146</v>
      </c>
      <c r="AD6" s="8">
        <f>U6/('Iter. 2'!L6+1)</f>
        <v>5.8999325171117327</v>
      </c>
      <c r="AE6" s="8">
        <f>V6/('Iter. 2'!M6+1)</f>
        <v>10</v>
      </c>
    </row>
    <row r="7" spans="1:31" x14ac:dyDescent="0.2">
      <c r="A7" s="4">
        <v>4</v>
      </c>
      <c r="B7" s="4" t="s">
        <v>17</v>
      </c>
      <c r="C7" s="4" t="s">
        <v>38</v>
      </c>
      <c r="D7" s="4">
        <v>9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854</v>
      </c>
      <c r="O7" s="4">
        <v>146</v>
      </c>
      <c r="P7" s="4">
        <v>97</v>
      </c>
      <c r="Q7" s="4">
        <v>13</v>
      </c>
      <c r="R7" s="4">
        <v>1</v>
      </c>
      <c r="S7" s="4">
        <v>1</v>
      </c>
      <c r="T7" s="4">
        <v>54.76459135741392</v>
      </c>
      <c r="U7" s="4">
        <v>10.273972602739731</v>
      </c>
      <c r="V7" s="4">
        <v>15</v>
      </c>
      <c r="W7" s="8">
        <f>N7/('Iter. 2'!E7+1)</f>
        <v>1.5555555555555556</v>
      </c>
      <c r="X7" s="8">
        <f>O7/('Iter. 2'!F7+1)</f>
        <v>1.6404494382022472</v>
      </c>
      <c r="Y7" s="8">
        <f>P7/('Iter. 2'!G7+1)</f>
        <v>1.3857142857142857</v>
      </c>
      <c r="Z7" s="8">
        <f>('Iter. 2'!H7+1)/(Q7+1)</f>
        <v>0.7142857142857143</v>
      </c>
      <c r="AA7" s="8">
        <f>('Iter. 2'!I7+1)/(R7+1)</f>
        <v>1</v>
      </c>
      <c r="AB7" s="8">
        <f>('Iter. 2'!J7+1)/(S7+1)</f>
        <v>0.5</v>
      </c>
      <c r="AC7" s="8">
        <f>T7/('Iter. 2'!K7+1)</f>
        <v>0.84505008355529321</v>
      </c>
      <c r="AD7" s="8">
        <f>U7/('Iter. 2'!L7+1)</f>
        <v>3.1392694063926951</v>
      </c>
      <c r="AE7" s="8">
        <f>V7/('Iter. 2'!M7+1)</f>
        <v>5</v>
      </c>
    </row>
    <row r="8" spans="1:31" x14ac:dyDescent="0.2">
      <c r="A8" s="4">
        <v>5</v>
      </c>
      <c r="B8" s="4" t="s">
        <v>18</v>
      </c>
      <c r="C8" s="4" t="s">
        <v>39</v>
      </c>
      <c r="D8" s="4">
        <v>10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1061</v>
      </c>
      <c r="O8" s="4">
        <v>158</v>
      </c>
      <c r="P8" s="4">
        <v>101</v>
      </c>
      <c r="Q8" s="4">
        <v>11</v>
      </c>
      <c r="R8" s="4">
        <v>2</v>
      </c>
      <c r="S8" s="4">
        <v>1</v>
      </c>
      <c r="T8" s="4">
        <v>53.04438169949735</v>
      </c>
      <c r="U8" s="4">
        <v>7.59493670886076</v>
      </c>
      <c r="V8" s="4">
        <v>12</v>
      </c>
      <c r="W8" s="8">
        <f>N8/('Iter. 2'!E8+1)</f>
        <v>0.60318362706083006</v>
      </c>
      <c r="X8" s="8">
        <f>O8/('Iter. 2'!F8+1)</f>
        <v>0.57246376811594202</v>
      </c>
      <c r="Y8" s="8">
        <f>P8/('Iter. 2'!G8+1)</f>
        <v>0.53723404255319152</v>
      </c>
      <c r="Z8" s="8">
        <f>('Iter. 2'!H8+1)/(Q8+1)</f>
        <v>1.3333333333333333</v>
      </c>
      <c r="AA8" s="8">
        <f>('Iter. 2'!I8+1)/(R8+1)</f>
        <v>1.3333333333333333</v>
      </c>
      <c r="AB8" s="8">
        <f>('Iter. 2'!J8+1)/(S8+1)</f>
        <v>0.5</v>
      </c>
      <c r="AC8" s="8">
        <f>T8/('Iter. 2'!K8+1)</f>
        <v>1.2834389664083414</v>
      </c>
      <c r="AD8" s="8">
        <f>U8/('Iter. 2'!L8+1)</f>
        <v>0.42126256664902922</v>
      </c>
      <c r="AE8" s="8">
        <f>V8/('Iter. 2'!M8+1)</f>
        <v>0.25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363</v>
      </c>
      <c r="O9" s="4">
        <v>69</v>
      </c>
      <c r="P9" s="4">
        <v>48</v>
      </c>
      <c r="Q9" s="4">
        <v>7</v>
      </c>
      <c r="R9" s="4">
        <v>1</v>
      </c>
      <c r="S9" s="4">
        <v>0</v>
      </c>
      <c r="T9" s="4">
        <v>72.08134278739135</v>
      </c>
      <c r="U9" s="4">
        <v>0</v>
      </c>
      <c r="V9" s="4">
        <v>0</v>
      </c>
      <c r="W9" s="8">
        <f>N9/('Iter. 2'!E9+1)</f>
        <v>1.0521739130434782</v>
      </c>
      <c r="X9" s="8">
        <f>O9/('Iter. 2'!F9+1)</f>
        <v>1.2105263157894737</v>
      </c>
      <c r="Y9" s="8">
        <f>P9/('Iter. 2'!G9+1)</f>
        <v>1.1428571428571428</v>
      </c>
      <c r="Z9" s="8">
        <f>('Iter. 2'!H9+1)/(Q9+1)</f>
        <v>0.875</v>
      </c>
      <c r="AA9" s="8">
        <f>('Iter. 2'!I9+1)/(R9+1)</f>
        <v>1</v>
      </c>
      <c r="AB9" s="8">
        <f>('Iter. 2'!J9+1)/(S9+1)</f>
        <v>1</v>
      </c>
      <c r="AC9" s="8">
        <f>T9/('Iter. 2'!K9+1)</f>
        <v>0.95083172784605885</v>
      </c>
      <c r="AD9" s="8">
        <f>U9/('Iter. 2'!L9+1)</f>
        <v>0</v>
      </c>
      <c r="AE9" s="8">
        <f>V9/('Iter. 2'!M9+1)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324</v>
      </c>
      <c r="O10" s="4">
        <v>60</v>
      </c>
      <c r="P10" s="4">
        <v>40</v>
      </c>
      <c r="Q10" s="4">
        <v>4</v>
      </c>
      <c r="R10" s="4">
        <v>2</v>
      </c>
      <c r="S10" s="4">
        <v>0</v>
      </c>
      <c r="T10" s="4">
        <v>76.208568978907905</v>
      </c>
      <c r="U10" s="4">
        <v>0</v>
      </c>
      <c r="V10" s="4">
        <v>0</v>
      </c>
      <c r="W10" s="8">
        <f>N10/('Iter. 2'!E10+1)</f>
        <v>1.0125</v>
      </c>
      <c r="X10" s="8">
        <f>O10/('Iter. 2'!F10+1)</f>
        <v>1.1538461538461537</v>
      </c>
      <c r="Y10" s="8">
        <f>P10/('Iter. 2'!G10+1)</f>
        <v>1</v>
      </c>
      <c r="Z10" s="8">
        <f>('Iter. 2'!H10+1)/(Q10+1)</f>
        <v>1</v>
      </c>
      <c r="AA10" s="8">
        <f>('Iter. 2'!I10+1)/(R10+1)</f>
        <v>1</v>
      </c>
      <c r="AB10" s="8">
        <f>('Iter. 2'!J10+1)/(S10+1)</f>
        <v>1</v>
      </c>
      <c r="AC10" s="8">
        <f>T10/('Iter. 2'!K10+1)</f>
        <v>0.9754636245519176</v>
      </c>
      <c r="AD10" s="8">
        <f>U10/('Iter. 2'!L10+1)</f>
        <v>0</v>
      </c>
      <c r="AE10" s="8">
        <f>V10/('Iter. 2'!M10+1)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7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1307</v>
      </c>
      <c r="O11" s="4">
        <v>166</v>
      </c>
      <c r="P11" s="4">
        <v>96</v>
      </c>
      <c r="Q11" s="4">
        <v>15</v>
      </c>
      <c r="R11" s="4">
        <v>0</v>
      </c>
      <c r="S11" s="4">
        <v>1</v>
      </c>
      <c r="T11" s="4">
        <v>52.351815549180927</v>
      </c>
      <c r="U11" s="4">
        <v>18.07228915662651</v>
      </c>
      <c r="V11" s="4">
        <v>30</v>
      </c>
      <c r="W11" s="8">
        <f>N11/('Iter. 2'!E11+1)</f>
        <v>0.8576115485564304</v>
      </c>
      <c r="X11" s="8">
        <f>O11/('Iter. 2'!F11+1)</f>
        <v>0.93258426966292129</v>
      </c>
      <c r="Y11" s="8">
        <f>P11/('Iter. 2'!G11+1)</f>
        <v>0.84210526315789469</v>
      </c>
      <c r="Z11" s="8">
        <f>('Iter. 2'!H11+1)/(Q11+1)</f>
        <v>1.3125</v>
      </c>
      <c r="AA11" s="8">
        <f>('Iter. 2'!I11+1)/(R11+1)</f>
        <v>1</v>
      </c>
      <c r="AB11" s="8">
        <f>('Iter. 2'!J11+1)/(S11+1)</f>
        <v>1</v>
      </c>
      <c r="AC11" s="8">
        <f>T11/('Iter. 2'!K11+1)</f>
        <v>1.0915437962023367</v>
      </c>
      <c r="AD11" s="8">
        <f>U11/('Iter. 2'!L11+1)</f>
        <v>1.345727884191372</v>
      </c>
      <c r="AE11" s="8">
        <f>V11/('Iter. 2'!M11+1)</f>
        <v>1.3043478260869565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7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795</v>
      </c>
      <c r="O12" s="4">
        <v>126</v>
      </c>
      <c r="P12" s="4">
        <v>80</v>
      </c>
      <c r="Q12" s="4">
        <v>9</v>
      </c>
      <c r="R12" s="4">
        <v>1</v>
      </c>
      <c r="S12" s="4">
        <v>1</v>
      </c>
      <c r="T12" s="4">
        <v>58.350029035646223</v>
      </c>
      <c r="U12" s="4">
        <v>6.3492063492063489</v>
      </c>
      <c r="V12" s="4">
        <v>8</v>
      </c>
      <c r="W12" s="8">
        <f>N12/('Iter. 2'!E12+1)</f>
        <v>1.7945823927765236</v>
      </c>
      <c r="X12" s="8">
        <f>O12/('Iter. 2'!F12+1)</f>
        <v>1.6578947368421053</v>
      </c>
      <c r="Y12" s="8">
        <f>P12/('Iter. 2'!G12+1)</f>
        <v>1.2307692307692308</v>
      </c>
      <c r="Z12" s="8">
        <f>('Iter. 2'!H12+1)/(Q12+1)</f>
        <v>1</v>
      </c>
      <c r="AA12" s="8">
        <f>('Iter. 2'!I12+1)/(R12+1)</f>
        <v>1.5</v>
      </c>
      <c r="AB12" s="8">
        <f>('Iter. 2'!J12+1)/(S12+1)</f>
        <v>0.5</v>
      </c>
      <c r="AC12" s="8">
        <f>T12/('Iter. 2'!K12+1)</f>
        <v>0.86976516187682618</v>
      </c>
      <c r="AD12" s="8">
        <f>U12/('Iter. 2'!L12+1)</f>
        <v>2.7417027417027424</v>
      </c>
      <c r="AE12" s="8">
        <f>V12/('Iter. 2'!M12+1)</f>
        <v>4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6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930</v>
      </c>
      <c r="O13" s="4">
        <v>142</v>
      </c>
      <c r="P13" s="4">
        <v>94</v>
      </c>
      <c r="Q13" s="4">
        <v>14</v>
      </c>
      <c r="R13" s="4">
        <v>3</v>
      </c>
      <c r="S13" s="4">
        <v>0</v>
      </c>
      <c r="T13" s="4">
        <v>54.120094615403602</v>
      </c>
      <c r="U13" s="4">
        <v>7.7464788732394361</v>
      </c>
      <c r="V13" s="4">
        <v>11</v>
      </c>
      <c r="W13" s="8">
        <f>N13/('Iter. 2'!E13+1)</f>
        <v>2.2248803827751198</v>
      </c>
      <c r="X13" s="8">
        <f>O13/('Iter. 2'!F13+1)</f>
        <v>1.7974683544303798</v>
      </c>
      <c r="Y13" s="8">
        <f>P13/('Iter. 2'!G13+1)</f>
        <v>1.540983606557377</v>
      </c>
      <c r="Z13" s="8">
        <f>('Iter. 2'!H13+1)/(Q13+1)</f>
        <v>0.66666666666666663</v>
      </c>
      <c r="AA13" s="8">
        <f>('Iter. 2'!I13+1)/(R13+1)</f>
        <v>1</v>
      </c>
      <c r="AB13" s="8">
        <f>('Iter. 2'!J13+1)/(S13+1)</f>
        <v>1</v>
      </c>
      <c r="AC13" s="8">
        <f>T13/('Iter. 2'!K13+1)</f>
        <v>0.77925274621375551</v>
      </c>
      <c r="AD13" s="8">
        <f>U13/('Iter. 2'!L13+1)</f>
        <v>0.78558643258782479</v>
      </c>
      <c r="AE13" s="8">
        <f>V13/('Iter. 2'!M13+1)</f>
        <v>1.375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9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1106</v>
      </c>
      <c r="O14" s="4">
        <v>164</v>
      </c>
      <c r="P14" s="4">
        <v>106</v>
      </c>
      <c r="Q14" s="4">
        <v>10</v>
      </c>
      <c r="R14" s="4">
        <v>1</v>
      </c>
      <c r="S14" s="4">
        <v>0</v>
      </c>
      <c r="T14" s="4">
        <v>51.598242758796573</v>
      </c>
      <c r="U14" s="4">
        <v>9.1463414634146343</v>
      </c>
      <c r="V14" s="4">
        <v>15</v>
      </c>
      <c r="W14" s="8">
        <f>N14/('Iter. 2'!E14+1)</f>
        <v>0.78831076265146116</v>
      </c>
      <c r="X14" s="8">
        <f>O14/('Iter. 2'!F14+1)</f>
        <v>1.1156462585034013</v>
      </c>
      <c r="Y14" s="8">
        <f>P14/('Iter. 2'!G14+1)</f>
        <v>0.90598290598290598</v>
      </c>
      <c r="Z14" s="8">
        <f>('Iter. 2'!H14+1)/(Q14+1)</f>
        <v>1.2727272727272727</v>
      </c>
      <c r="AA14" s="8">
        <f>('Iter. 2'!I14+1)/(R14+1)</f>
        <v>1.5</v>
      </c>
      <c r="AB14" s="8">
        <f>('Iter. 2'!J14+1)/(S14+1)</f>
        <v>1</v>
      </c>
      <c r="AC14" s="8">
        <f>T14/('Iter. 2'!K14+1)</f>
        <v>0.97433800545894367</v>
      </c>
      <c r="AD14" s="8">
        <f>U14/('Iter. 2'!L14+1)</f>
        <v>0.81634013061442101</v>
      </c>
      <c r="AE14" s="8">
        <f>V14/('Iter. 2'!M14+1)</f>
        <v>0.9375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8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827</v>
      </c>
      <c r="O15" s="4">
        <v>126</v>
      </c>
      <c r="P15" s="4">
        <v>88</v>
      </c>
      <c r="Q15" s="4">
        <v>9</v>
      </c>
      <c r="R15" s="4">
        <v>1</v>
      </c>
      <c r="S15" s="4">
        <v>2</v>
      </c>
      <c r="T15" s="4">
        <v>56.701294091037553</v>
      </c>
      <c r="U15" s="4">
        <v>3.174603174603174</v>
      </c>
      <c r="V15" s="4">
        <v>4</v>
      </c>
      <c r="W15" s="8">
        <f>N15/('Iter. 2'!E15+1)</f>
        <v>1.2821705426356589</v>
      </c>
      <c r="X15" s="8">
        <f>O15/('Iter. 2'!F15+1)</f>
        <v>1.5</v>
      </c>
      <c r="Y15" s="8">
        <f>P15/('Iter. 2'!G15+1)</f>
        <v>1.2571428571428571</v>
      </c>
      <c r="Z15" s="8">
        <f>('Iter. 2'!H15+1)/(Q15+1)</f>
        <v>1</v>
      </c>
      <c r="AA15" s="8">
        <f>('Iter. 2'!I15+1)/(R15+1)</f>
        <v>1</v>
      </c>
      <c r="AB15" s="8">
        <f>('Iter. 2'!J15+1)/(S15+1)</f>
        <v>1.6666666666666667</v>
      </c>
      <c r="AC15" s="8">
        <f>T15/('Iter. 2'!K15+1)</f>
        <v>0.89622608822149097</v>
      </c>
      <c r="AD15" s="8">
        <f>U15/('Iter. 2'!L15+1)</f>
        <v>1.4492753623188408</v>
      </c>
      <c r="AE15" s="8">
        <f>V15/('Iter. 2'!M15+1)</f>
        <v>2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11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1471</v>
      </c>
      <c r="O16" s="4">
        <v>196</v>
      </c>
      <c r="P16" s="4">
        <v>145</v>
      </c>
      <c r="Q16" s="4">
        <v>13</v>
      </c>
      <c r="R16" s="4">
        <v>1</v>
      </c>
      <c r="S16" s="4">
        <v>1</v>
      </c>
      <c r="T16" s="4">
        <v>45.044229126042957</v>
      </c>
      <c r="U16" s="4">
        <v>6.1224489795918364</v>
      </c>
      <c r="V16" s="4">
        <v>12</v>
      </c>
      <c r="W16" s="8">
        <f>N16/('Iter. 2'!E16+1)</f>
        <v>1.3397085610200363</v>
      </c>
      <c r="X16" s="8">
        <f>O16/('Iter. 2'!F16+1)</f>
        <v>1.1264367816091954</v>
      </c>
      <c r="Y16" s="8">
        <f>P16/('Iter. 2'!G16+1)</f>
        <v>0.96666666666666667</v>
      </c>
      <c r="Z16" s="8">
        <f>('Iter. 2'!H16+1)/(Q16+1)</f>
        <v>1.2857142857142858</v>
      </c>
      <c r="AA16" s="8">
        <f>('Iter. 2'!I16+1)/(R16+1)</f>
        <v>1</v>
      </c>
      <c r="AB16" s="8">
        <f>('Iter. 2'!J16+1)/(S16+1)</f>
        <v>0.5</v>
      </c>
      <c r="AC16" s="8">
        <f>T16/('Iter. 2'!K16+1)</f>
        <v>0.98907674413183122</v>
      </c>
      <c r="AD16" s="8">
        <f>U16/('Iter. 2'!L16+1)</f>
        <v>3.8879785490838672</v>
      </c>
      <c r="AE16" s="8">
        <f>V16/('Iter. 2'!M16+1)</f>
        <v>6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13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762</v>
      </c>
      <c r="O17" s="4">
        <v>99</v>
      </c>
      <c r="P17" s="4">
        <v>71</v>
      </c>
      <c r="Q17" s="4">
        <v>9</v>
      </c>
      <c r="R17" s="4">
        <v>6</v>
      </c>
      <c r="S17" s="4">
        <v>4</v>
      </c>
      <c r="T17" s="4">
        <v>60.752275611831379</v>
      </c>
      <c r="U17" s="4">
        <v>0</v>
      </c>
      <c r="V17" s="4">
        <v>0</v>
      </c>
      <c r="W17" s="8">
        <f>N17/('Iter. 2'!E17+1)</f>
        <v>1.2806722689075629</v>
      </c>
      <c r="X17" s="8">
        <f>O17/('Iter. 2'!F17+1)</f>
        <v>1.03125</v>
      </c>
      <c r="Y17" s="8">
        <f>P17/('Iter. 2'!G17+1)</f>
        <v>0.94666666666666666</v>
      </c>
      <c r="Z17" s="8">
        <f>('Iter. 2'!H17+1)/(Q17+1)</f>
        <v>1.2</v>
      </c>
      <c r="AA17" s="8">
        <f>('Iter. 2'!I17+1)/(R17+1)</f>
        <v>0.42857142857142855</v>
      </c>
      <c r="AB17" s="8">
        <f>('Iter. 2'!J17+1)/(S17+1)</f>
        <v>0.2</v>
      </c>
      <c r="AC17" s="8">
        <f>T17/('Iter. 2'!K17+1)</f>
        <v>0.98984444193719923</v>
      </c>
      <c r="AD17" s="8">
        <f>U17/('Iter. 2'!L17+1)</f>
        <v>0</v>
      </c>
      <c r="AE17" s="8">
        <f>V17/('Iter. 2'!M17+1)</f>
        <v>0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7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820</v>
      </c>
      <c r="O18" s="4">
        <v>110</v>
      </c>
      <c r="P18" s="4">
        <v>73</v>
      </c>
      <c r="Q18" s="4">
        <v>4</v>
      </c>
      <c r="R18" s="4">
        <v>2</v>
      </c>
      <c r="S18" s="4">
        <v>1</v>
      </c>
      <c r="T18" s="4">
        <v>61.257482577311279</v>
      </c>
      <c r="U18" s="4">
        <v>9.0909090909090917</v>
      </c>
      <c r="V18" s="4">
        <v>10</v>
      </c>
      <c r="W18" s="8">
        <f>N18/('Iter. 2'!E18+1)</f>
        <v>1.6734693877551021</v>
      </c>
      <c r="X18" s="8">
        <f>O18/('Iter. 2'!F18+1)</f>
        <v>1.3580246913580247</v>
      </c>
      <c r="Y18" s="8">
        <f>P18/('Iter. 2'!G18+1)</f>
        <v>1.1587301587301588</v>
      </c>
      <c r="Z18" s="8">
        <f>('Iter. 2'!H18+1)/(Q18+1)</f>
        <v>1.4</v>
      </c>
      <c r="AA18" s="8">
        <f>('Iter. 2'!I18+1)/(R18+1)</f>
        <v>0.66666666666666663</v>
      </c>
      <c r="AB18" s="8">
        <f>('Iter. 2'!J18+1)/(S18+1)</f>
        <v>0.5</v>
      </c>
      <c r="AC18" s="8">
        <f>T18/('Iter. 2'!K18+1)</f>
        <v>0.91351743745750991</v>
      </c>
      <c r="AD18" s="8">
        <f>U18/('Iter. 2'!L18+1)</f>
        <v>1.2674072915036771</v>
      </c>
      <c r="AE18" s="8">
        <f>V18/('Iter. 2'!M18+1)</f>
        <v>1.6666666666666667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8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839</v>
      </c>
      <c r="O19" s="4">
        <v>127</v>
      </c>
      <c r="P19" s="4">
        <v>85</v>
      </c>
      <c r="Q19" s="4">
        <v>6</v>
      </c>
      <c r="R19" s="4">
        <v>1</v>
      </c>
      <c r="S19" s="4">
        <v>1</v>
      </c>
      <c r="T19" s="4">
        <v>57.456362558105198</v>
      </c>
      <c r="U19" s="4">
        <v>3.1496062992125982</v>
      </c>
      <c r="V19" s="4">
        <v>4</v>
      </c>
      <c r="W19" s="8">
        <f>N19/('Iter. 2'!E19+1)</f>
        <v>1.1054018445322793</v>
      </c>
      <c r="X19" s="8">
        <f>O19/('Iter. 2'!F19+1)</f>
        <v>1.0948275862068966</v>
      </c>
      <c r="Y19" s="8">
        <f>P19/('Iter. 2'!G19+1)</f>
        <v>0.92391304347826086</v>
      </c>
      <c r="Z19" s="8">
        <f>('Iter. 2'!H19+1)/(Q19+1)</f>
        <v>1</v>
      </c>
      <c r="AA19" s="8">
        <f>('Iter. 2'!I19+1)/(R19+1)</f>
        <v>1.5</v>
      </c>
      <c r="AB19" s="8">
        <f>('Iter. 2'!J19+1)/(S19+1)</f>
        <v>0.5</v>
      </c>
      <c r="AC19" s="8">
        <f>T19/('Iter. 2'!K19+1)</f>
        <v>0.9850699309942158</v>
      </c>
      <c r="AD19" s="8">
        <f>U19/('Iter. 2'!L19+1)</f>
        <v>0.35960071920143838</v>
      </c>
      <c r="AE19" s="8">
        <f>V19/('Iter. 2'!M19+1)</f>
        <v>0.4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358</v>
      </c>
      <c r="O20" s="4">
        <v>56</v>
      </c>
      <c r="P20" s="4">
        <v>42</v>
      </c>
      <c r="Q20" s="4">
        <v>6</v>
      </c>
      <c r="R20" s="4">
        <v>1</v>
      </c>
      <c r="S20" s="4">
        <v>0</v>
      </c>
      <c r="T20" s="4">
        <v>74.151068240245365</v>
      </c>
      <c r="U20" s="4">
        <v>0</v>
      </c>
      <c r="V20" s="4">
        <v>0</v>
      </c>
      <c r="W20" s="8">
        <f>N20/('Iter. 2'!E20+1)</f>
        <v>0.88833746898263022</v>
      </c>
      <c r="X20" s="8">
        <f>O20/('Iter. 2'!F20+1)</f>
        <v>0.91803278688524592</v>
      </c>
      <c r="Y20" s="8">
        <f>P20/('Iter. 2'!G20+1)</f>
        <v>0.76363636363636367</v>
      </c>
      <c r="Z20" s="8">
        <f>('Iter. 2'!H20+1)/(Q20+1)</f>
        <v>1</v>
      </c>
      <c r="AA20" s="8">
        <f>('Iter. 2'!I20+1)/(R20+1)</f>
        <v>1.5</v>
      </c>
      <c r="AB20" s="8">
        <f>('Iter. 2'!J20+1)/(S20+1)</f>
        <v>1</v>
      </c>
      <c r="AC20" s="8">
        <f>T20/('Iter. 2'!K20+1)</f>
        <v>1.0507962314659951</v>
      </c>
      <c r="AD20" s="8">
        <f>U20/('Iter. 2'!L20+1)</f>
        <v>0</v>
      </c>
      <c r="AE20" s="8">
        <f>V20/('Iter. 2'!M20+1)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5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322</v>
      </c>
      <c r="O21" s="4">
        <v>61</v>
      </c>
      <c r="P21" s="4">
        <v>40</v>
      </c>
      <c r="Q21" s="4">
        <v>6</v>
      </c>
      <c r="R21" s="4">
        <v>2</v>
      </c>
      <c r="S21" s="4">
        <v>1</v>
      </c>
      <c r="T21" s="4">
        <v>75.844187630794877</v>
      </c>
      <c r="U21" s="4">
        <v>1.639344262295082</v>
      </c>
      <c r="V21" s="4">
        <v>1</v>
      </c>
      <c r="W21" s="8">
        <f>N21/('Iter. 2'!E21+1)</f>
        <v>0.83419689119170981</v>
      </c>
      <c r="X21" s="8">
        <f>O21/('Iter. 2'!F21+1)</f>
        <v>1.2708333333333333</v>
      </c>
      <c r="Y21" s="8">
        <f>P21/('Iter. 2'!G21+1)</f>
        <v>1.1428571428571428</v>
      </c>
      <c r="Z21" s="8">
        <f>('Iter. 2'!H21+1)/(Q21+1)</f>
        <v>0.7142857142857143</v>
      </c>
      <c r="AA21" s="8">
        <f>('Iter. 2'!I21+1)/(R21+1)</f>
        <v>1</v>
      </c>
      <c r="AB21" s="8">
        <f>('Iter. 2'!J21+1)/(S21+1)</f>
        <v>0.5</v>
      </c>
      <c r="AC21" s="8">
        <f>T21/('Iter. 2'!K21+1)</f>
        <v>0.93087917630725681</v>
      </c>
      <c r="AD21" s="8">
        <f>U21/('Iter. 2'!L21+1)</f>
        <v>0.31729243786356431</v>
      </c>
      <c r="AE21" s="8">
        <f>V21/('Iter. 2'!M21+1)</f>
        <v>0.33333333333333331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779</v>
      </c>
      <c r="O22" s="4">
        <v>134</v>
      </c>
      <c r="P22" s="4">
        <v>87</v>
      </c>
      <c r="Q22" s="4">
        <v>11</v>
      </c>
      <c r="R22" s="4">
        <v>1</v>
      </c>
      <c r="S22" s="4">
        <v>1</v>
      </c>
      <c r="T22" s="4">
        <v>57.764153991638878</v>
      </c>
      <c r="U22" s="4">
        <v>6.7164179104477606</v>
      </c>
      <c r="V22" s="4">
        <v>9</v>
      </c>
      <c r="W22" s="8">
        <f>N22/('Iter. 2'!E22+1)</f>
        <v>1.1439060205580029</v>
      </c>
      <c r="X22" s="8">
        <f>O22/('Iter. 2'!F22+1)</f>
        <v>1.046875</v>
      </c>
      <c r="Y22" s="8">
        <f>P22/('Iter. 2'!G22+1)</f>
        <v>0.89690721649484539</v>
      </c>
      <c r="Z22" s="8">
        <f>('Iter. 2'!H22+1)/(Q22+1)</f>
        <v>1.0833333333333333</v>
      </c>
      <c r="AA22" s="8">
        <f>('Iter. 2'!I22+1)/(R22+1)</f>
        <v>1.5</v>
      </c>
      <c r="AB22" s="8">
        <f>('Iter. 2'!J22+1)/(S22+1)</f>
        <v>0.5</v>
      </c>
      <c r="AC22" s="8">
        <f>T22/('Iter. 2'!K22+1)</f>
        <v>0.98012800740842609</v>
      </c>
      <c r="AD22" s="8">
        <f>U22/('Iter. 2'!L22+1)</f>
        <v>0.10982390042633026</v>
      </c>
      <c r="AE22" s="8">
        <f>V22/('Iter. 2'!M22+1)</f>
        <v>0.11538461538461539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18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1607</v>
      </c>
      <c r="O23" s="4">
        <v>218</v>
      </c>
      <c r="P23" s="4">
        <v>149</v>
      </c>
      <c r="Q23" s="4">
        <v>20</v>
      </c>
      <c r="R23" s="4">
        <v>4</v>
      </c>
      <c r="S23" s="4">
        <v>3</v>
      </c>
      <c r="T23" s="4">
        <v>42.773043559218692</v>
      </c>
      <c r="U23" s="4">
        <v>5.9633027522935782</v>
      </c>
      <c r="V23" s="4">
        <v>13</v>
      </c>
      <c r="W23" s="8">
        <f>N23/('Iter. 2'!E23+1)</f>
        <v>0.41026295634414095</v>
      </c>
      <c r="X23" s="8">
        <f>O23/('Iter. 2'!F23+1)</f>
        <v>0.42166344294003866</v>
      </c>
      <c r="Y23" s="8">
        <f>P23/('Iter. 2'!G23+1)</f>
        <v>0.35560859188544153</v>
      </c>
      <c r="Z23" s="8">
        <f>('Iter. 2'!H23+1)/(Q23+1)</f>
        <v>2</v>
      </c>
      <c r="AA23" s="8">
        <f>('Iter. 2'!I23+1)/(R23+1)</f>
        <v>1.6</v>
      </c>
      <c r="AB23" s="8">
        <f>('Iter. 2'!J23+1)/(S23+1)</f>
        <v>2.25</v>
      </c>
      <c r="AC23" s="8">
        <f>T23/('Iter. 2'!K23+1)</f>
        <v>2.5476236416707576</v>
      </c>
      <c r="AD23" s="8">
        <f>U23/('Iter. 2'!L23+1)</f>
        <v>0.62701393592348587</v>
      </c>
      <c r="AE23" s="8">
        <f>V23/('Iter. 2'!M23+1)</f>
        <v>0.28888888888888886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7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843</v>
      </c>
      <c r="O24" s="4">
        <v>111</v>
      </c>
      <c r="P24" s="4">
        <v>76</v>
      </c>
      <c r="Q24" s="4">
        <v>7</v>
      </c>
      <c r="R24" s="4">
        <v>1</v>
      </c>
      <c r="S24" s="4">
        <v>4</v>
      </c>
      <c r="T24" s="4">
        <v>60.456719263829058</v>
      </c>
      <c r="U24" s="4">
        <v>9.0090090090090094</v>
      </c>
      <c r="V24" s="4">
        <v>10</v>
      </c>
      <c r="W24" s="8">
        <f>N24/('Iter. 2'!E24+1)</f>
        <v>1.1923620933521923</v>
      </c>
      <c r="X24" s="8">
        <f>O24/('Iter. 2'!F24+1)</f>
        <v>1.0183486238532109</v>
      </c>
      <c r="Y24" s="8">
        <f>P24/('Iter. 2'!G24+1)</f>
        <v>0.8539325842696629</v>
      </c>
      <c r="Z24" s="8">
        <f>('Iter. 2'!H24+1)/(Q24+1)</f>
        <v>1.75</v>
      </c>
      <c r="AA24" s="8">
        <f>('Iter. 2'!I24+1)/(R24+1)</f>
        <v>1.5</v>
      </c>
      <c r="AB24" s="8">
        <f>('Iter. 2'!J24+1)/(S24+1)</f>
        <v>0.8</v>
      </c>
      <c r="AC24" s="8">
        <f>T24/('Iter. 2'!K24+1)</f>
        <v>1.0079459179052008</v>
      </c>
      <c r="AD24" s="8">
        <f>U24/('Iter. 2'!L24+1)</f>
        <v>1.3850239520197205</v>
      </c>
      <c r="AE24" s="8">
        <f>V24/('Iter. 2'!M24+1)</f>
        <v>1.4285714285714286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509</v>
      </c>
      <c r="O25" s="4">
        <v>80</v>
      </c>
      <c r="P25" s="4">
        <v>52</v>
      </c>
      <c r="Q25" s="4">
        <v>4</v>
      </c>
      <c r="R25" s="4">
        <v>1</v>
      </c>
      <c r="S25" s="4">
        <v>1</v>
      </c>
      <c r="T25" s="4">
        <v>70.964124120509751</v>
      </c>
      <c r="U25" s="4">
        <v>3.75</v>
      </c>
      <c r="V25" s="4">
        <v>3</v>
      </c>
      <c r="W25" s="8">
        <f>N25/('Iter. 2'!E25+1)</f>
        <v>1.3017902813299234</v>
      </c>
      <c r="X25" s="8">
        <f>O25/('Iter. 2'!F25+1)</f>
        <v>1.3114754098360655</v>
      </c>
      <c r="Y25" s="8">
        <f>P25/('Iter. 2'!G25+1)</f>
        <v>1.1063829787234043</v>
      </c>
      <c r="Z25" s="8">
        <f>('Iter. 2'!H25+1)/(Q25+1)</f>
        <v>1.6</v>
      </c>
      <c r="AA25" s="8">
        <f>('Iter. 2'!I25+1)/(R25+1)</f>
        <v>1</v>
      </c>
      <c r="AB25" s="8">
        <f>('Iter. 2'!J25+1)/(S25+1)</f>
        <v>1</v>
      </c>
      <c r="AC25" s="8">
        <f>T25/('Iter. 2'!K25+1)</f>
        <v>0.94802097569945554</v>
      </c>
      <c r="AD25" s="8">
        <f>U25/('Iter. 2'!L25+1)</f>
        <v>0.40775401069518719</v>
      </c>
      <c r="AE25" s="8">
        <f>V25/('Iter. 2'!M25+1)</f>
        <v>0.5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"/>
  <sheetViews>
    <sheetView topLeftCell="F1" workbookViewId="0">
      <selection activeCell="W3" sqref="W3:AE25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51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730</v>
      </c>
      <c r="O3" s="4">
        <v>112</v>
      </c>
      <c r="P3" s="4">
        <v>78</v>
      </c>
      <c r="Q3" s="4">
        <v>8</v>
      </c>
      <c r="R3" s="4">
        <v>2</v>
      </c>
      <c r="S3" s="4">
        <v>1</v>
      </c>
      <c r="T3" s="4">
        <v>59.844078574630387</v>
      </c>
      <c r="U3" s="4">
        <v>7.1428571428571423</v>
      </c>
      <c r="V3" s="4">
        <v>8</v>
      </c>
      <c r="W3" s="8">
        <f>N3/('Iter. 3'!E3+1)</f>
        <v>1.7380952380952381</v>
      </c>
      <c r="X3" s="8">
        <f>O3/('Iter. 3'!F3+1)</f>
        <v>1.6</v>
      </c>
      <c r="Y3" s="8">
        <f>P3/('Iter. 3'!G3+1)</f>
        <v>1.3</v>
      </c>
      <c r="Z3" s="8">
        <f>('Iter. 3'!H3+1)/(Q3+1)</f>
        <v>1</v>
      </c>
      <c r="AA3" s="8">
        <f>('Iter. 3'!I3+1)/(R3+1)</f>
        <v>0.66666666666666663</v>
      </c>
      <c r="AB3" s="8">
        <f>('Iter. 3'!J3+1)/(S3+1)</f>
        <v>1</v>
      </c>
      <c r="AC3" s="8">
        <f>T3/('Iter. 3'!K3+1)</f>
        <v>0.85417422279786925</v>
      </c>
      <c r="AD3" s="8">
        <f>U3/('Iter. 3'!L3+1)</f>
        <v>2.9411764705882346</v>
      </c>
      <c r="AE3" s="8">
        <f>V3/('Iter. 3'!M3+1)</f>
        <v>4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917</v>
      </c>
      <c r="O4" s="4">
        <v>122</v>
      </c>
      <c r="P4" s="4">
        <v>74</v>
      </c>
      <c r="Q4" s="4">
        <v>6</v>
      </c>
      <c r="R4" s="4">
        <v>1</v>
      </c>
      <c r="S4" s="4">
        <v>1</v>
      </c>
      <c r="T4" s="4">
        <v>60.71238617244785</v>
      </c>
      <c r="U4" s="4">
        <v>11.47540983606557</v>
      </c>
      <c r="V4" s="4">
        <v>14</v>
      </c>
      <c r="W4" s="8">
        <f>N4/('Iter. 3'!E4+1)</f>
        <v>1.5595238095238095</v>
      </c>
      <c r="X4" s="8">
        <f>O4/('Iter. 3'!F4+1)</f>
        <v>1.4186046511627908</v>
      </c>
      <c r="Y4" s="8">
        <f>P4/('Iter. 3'!G4+1)</f>
        <v>1.1212121212121211</v>
      </c>
      <c r="Z4" s="8">
        <f>('Iter. 3'!H4+1)/(Q4+1)</f>
        <v>1</v>
      </c>
      <c r="AA4" s="8">
        <f>('Iter. 3'!I4+1)/(R4+1)</f>
        <v>1</v>
      </c>
      <c r="AB4" s="8">
        <f>('Iter. 3'!J4+1)/(S4+1)</f>
        <v>2</v>
      </c>
      <c r="AC4" s="8">
        <f>T4/('Iter. 3'!K4+1)</f>
        <v>0.92114126235229776</v>
      </c>
      <c r="AD4" s="8">
        <f>U4/('Iter. 3'!L4+1)</f>
        <v>5.2724856003544511</v>
      </c>
      <c r="AE4" s="8">
        <f>V4/('Iter. 3'!M4+1)</f>
        <v>7</v>
      </c>
    </row>
    <row r="5" spans="1:31" x14ac:dyDescent="0.2">
      <c r="A5" s="4">
        <v>2</v>
      </c>
      <c r="B5" s="4" t="s">
        <v>15</v>
      </c>
      <c r="C5" s="4" t="s">
        <v>15</v>
      </c>
      <c r="D5" s="4">
        <v>6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1733</v>
      </c>
      <c r="O5" s="4">
        <v>223</v>
      </c>
      <c r="P5" s="4">
        <v>135</v>
      </c>
      <c r="Q5" s="4">
        <v>12</v>
      </c>
      <c r="R5" s="4">
        <v>2</v>
      </c>
      <c r="S5" s="4">
        <v>2</v>
      </c>
      <c r="T5" s="4">
        <v>45.357586901519433</v>
      </c>
      <c r="U5" s="4">
        <v>13.004484304932729</v>
      </c>
      <c r="V5" s="4">
        <v>29</v>
      </c>
      <c r="W5" s="8">
        <f>N5/('Iter. 3'!E5+1)</f>
        <v>1.3475894245723172</v>
      </c>
      <c r="X5" s="8">
        <f>O5/('Iter. 3'!F5+1)</f>
        <v>1.4203821656050954</v>
      </c>
      <c r="Y5" s="8">
        <f>P5/('Iter. 3'!G5+1)</f>
        <v>1.115702479338843</v>
      </c>
      <c r="Z5" s="8">
        <f>('Iter. 3'!H5+1)/(Q5+1)</f>
        <v>1.2307692307692308</v>
      </c>
      <c r="AA5" s="8">
        <f>('Iter. 3'!I5+1)/(R5+1)</f>
        <v>0.66666666666666663</v>
      </c>
      <c r="AB5" s="8">
        <f>('Iter. 3'!J5+1)/(S5+1)</f>
        <v>1</v>
      </c>
      <c r="AC5" s="8">
        <f>T5/('Iter. 3'!K5+1)</f>
        <v>0.91996869883218457</v>
      </c>
      <c r="AD5" s="8">
        <f>U5/('Iter. 3'!L5+1)</f>
        <v>7.9443736804452856</v>
      </c>
      <c r="AE5" s="8">
        <f>V5/('Iter. 3'!M5+1)</f>
        <v>14.5</v>
      </c>
    </row>
    <row r="6" spans="1:31" x14ac:dyDescent="0.2">
      <c r="A6" s="4">
        <v>3</v>
      </c>
      <c r="B6" s="4" t="s">
        <v>16</v>
      </c>
      <c r="C6" s="4" t="s">
        <v>37</v>
      </c>
      <c r="D6" s="4">
        <v>8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1517</v>
      </c>
      <c r="O6" s="4">
        <v>193</v>
      </c>
      <c r="P6" s="4">
        <v>122</v>
      </c>
      <c r="Q6" s="4">
        <v>12</v>
      </c>
      <c r="R6" s="4">
        <v>2</v>
      </c>
      <c r="S6" s="4">
        <v>4</v>
      </c>
      <c r="T6" s="4">
        <v>48.293948397317038</v>
      </c>
      <c r="U6" s="4">
        <v>12.95336787564767</v>
      </c>
      <c r="V6" s="4">
        <v>25</v>
      </c>
      <c r="W6" s="8">
        <f>N6/('Iter. 3'!E6+1)</f>
        <v>1.3272090988626422</v>
      </c>
      <c r="X6" s="8">
        <f>O6/('Iter. 3'!F6+1)</f>
        <v>1.2532467532467533</v>
      </c>
      <c r="Y6" s="8">
        <f>P6/('Iter. 3'!G6+1)</f>
        <v>1.0252100840336134</v>
      </c>
      <c r="Z6" s="8">
        <f>('Iter. 3'!H6+1)/(Q6+1)</f>
        <v>1.2307692307692308</v>
      </c>
      <c r="AA6" s="8">
        <f>('Iter. 3'!I6+1)/(R6+1)</f>
        <v>0.66666666666666663</v>
      </c>
      <c r="AB6" s="8">
        <f>('Iter. 3'!J6+1)/(S6+1)</f>
        <v>0.4</v>
      </c>
      <c r="AC6" s="8">
        <f>T6/('Iter. 3'!K6+1)</f>
        <v>0.96814682399608576</v>
      </c>
      <c r="AD6" s="8">
        <f>U6/('Iter. 3'!L6+1)</f>
        <v>7.8334596244035319</v>
      </c>
      <c r="AE6" s="8">
        <f>V6/('Iter. 3'!M6+1)</f>
        <v>12.5</v>
      </c>
    </row>
    <row r="7" spans="1:31" x14ac:dyDescent="0.2">
      <c r="A7" s="4">
        <v>4</v>
      </c>
      <c r="B7" s="4" t="s">
        <v>17</v>
      </c>
      <c r="C7" s="4" t="s">
        <v>38</v>
      </c>
      <c r="D7" s="4">
        <v>8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746</v>
      </c>
      <c r="O7" s="4">
        <v>130</v>
      </c>
      <c r="P7" s="4">
        <v>91</v>
      </c>
      <c r="Q7" s="4">
        <v>12</v>
      </c>
      <c r="R7" s="4">
        <v>1</v>
      </c>
      <c r="S7" s="4">
        <v>1</v>
      </c>
      <c r="T7" s="4">
        <v>56.365373873745611</v>
      </c>
      <c r="U7" s="4">
        <v>4.6153846153846159</v>
      </c>
      <c r="V7" s="4">
        <v>6</v>
      </c>
      <c r="W7" s="8">
        <f>N7/('Iter. 3'!E7+1)</f>
        <v>1.3588342440801457</v>
      </c>
      <c r="X7" s="8">
        <f>O7/('Iter. 3'!F7+1)</f>
        <v>1.4606741573033708</v>
      </c>
      <c r="Y7" s="8">
        <f>P7/('Iter. 3'!G7+1)</f>
        <v>1.3</v>
      </c>
      <c r="Z7" s="8">
        <f>('Iter. 3'!H7+1)/(Q7+1)</f>
        <v>0.76923076923076927</v>
      </c>
      <c r="AA7" s="8">
        <f>('Iter. 3'!I7+1)/(R7+1)</f>
        <v>1</v>
      </c>
      <c r="AB7" s="8">
        <f>('Iter. 3'!J7+1)/(S7+1)</f>
        <v>0.5</v>
      </c>
      <c r="AC7" s="8">
        <f>T7/('Iter. 3'!K7+1)</f>
        <v>0.86975110597964511</v>
      </c>
      <c r="AD7" s="8">
        <f>U7/('Iter. 3'!L7+1)</f>
        <v>1.4102564102564104</v>
      </c>
      <c r="AE7" s="8">
        <f>V7/('Iter. 3'!M7+1)</f>
        <v>2</v>
      </c>
    </row>
    <row r="8" spans="1:31" x14ac:dyDescent="0.2">
      <c r="A8" s="4">
        <v>5</v>
      </c>
      <c r="B8" s="4" t="s">
        <v>18</v>
      </c>
      <c r="C8" s="4" t="s">
        <v>39</v>
      </c>
      <c r="D8" s="4">
        <v>10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1533</v>
      </c>
      <c r="O8" s="4">
        <v>177</v>
      </c>
      <c r="P8" s="4">
        <v>133</v>
      </c>
      <c r="Q8" s="4">
        <v>12</v>
      </c>
      <c r="R8" s="4">
        <v>2</v>
      </c>
      <c r="S8" s="4">
        <v>1</v>
      </c>
      <c r="T8" s="4">
        <v>45.928075624632143</v>
      </c>
      <c r="U8" s="4">
        <v>3.3898305084745761</v>
      </c>
      <c r="V8" s="4">
        <v>6</v>
      </c>
      <c r="W8" s="8">
        <f>N8/('Iter. 3'!E8+1)</f>
        <v>0.87151790790221717</v>
      </c>
      <c r="X8" s="8">
        <f>O8/('Iter. 3'!F8+1)</f>
        <v>0.64130434782608692</v>
      </c>
      <c r="Y8" s="8">
        <f>P8/('Iter. 3'!G8+1)</f>
        <v>0.70744680851063835</v>
      </c>
      <c r="Z8" s="8">
        <f>('Iter. 3'!H8+1)/(Q8+1)</f>
        <v>1.2307692307692308</v>
      </c>
      <c r="AA8" s="8">
        <f>('Iter. 3'!I8+1)/(R8+1)</f>
        <v>1.3333333333333333</v>
      </c>
      <c r="AB8" s="8">
        <f>('Iter. 3'!J8+1)/(S8+1)</f>
        <v>0.5</v>
      </c>
      <c r="AC8" s="8">
        <f>T8/('Iter. 3'!K8+1)</f>
        <v>1.111255895916317</v>
      </c>
      <c r="AD8" s="8">
        <f>U8/('Iter. 3'!L8+1)</f>
        <v>0.18802114556651586</v>
      </c>
      <c r="AE8" s="8">
        <f>V8/('Iter. 3'!M8+1)</f>
        <v>0.125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354</v>
      </c>
      <c r="O9" s="4">
        <v>67</v>
      </c>
      <c r="P9" s="4">
        <v>47</v>
      </c>
      <c r="Q9" s="4">
        <v>7</v>
      </c>
      <c r="R9" s="4">
        <v>1</v>
      </c>
      <c r="S9" s="4">
        <v>0</v>
      </c>
      <c r="T9" s="4">
        <v>72.650657822893791</v>
      </c>
      <c r="U9" s="4">
        <v>0</v>
      </c>
      <c r="V9" s="4">
        <v>0</v>
      </c>
      <c r="W9" s="8">
        <f>N9/('Iter. 3'!E9+1)</f>
        <v>1.0260869565217392</v>
      </c>
      <c r="X9" s="8">
        <f>O9/('Iter. 3'!F9+1)</f>
        <v>1.1754385964912282</v>
      </c>
      <c r="Y9" s="8">
        <f>P9/('Iter. 3'!G9+1)</f>
        <v>1.1190476190476191</v>
      </c>
      <c r="Z9" s="8">
        <f>('Iter. 3'!H9+1)/(Q9+1)</f>
        <v>0.875</v>
      </c>
      <c r="AA9" s="8">
        <f>('Iter. 3'!I9+1)/(R9+1)</f>
        <v>1</v>
      </c>
      <c r="AB9" s="8">
        <f>('Iter. 3'!J9+1)/(S9+1)</f>
        <v>1</v>
      </c>
      <c r="AC9" s="8">
        <f>T9/('Iter. 3'!K9+1)</f>
        <v>0.95834161567503828</v>
      </c>
      <c r="AD9" s="8">
        <f>U9/('Iter. 3'!L9+1)</f>
        <v>0</v>
      </c>
      <c r="AE9" s="8">
        <f>V9/('Iter. 3'!M9+1)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293</v>
      </c>
      <c r="O10" s="4">
        <v>56</v>
      </c>
      <c r="P10" s="4">
        <v>38</v>
      </c>
      <c r="Q10" s="4">
        <v>4</v>
      </c>
      <c r="R10" s="4">
        <v>2</v>
      </c>
      <c r="S10" s="4">
        <v>0</v>
      </c>
      <c r="T10" s="4">
        <v>78.116469352811549</v>
      </c>
      <c r="U10" s="4">
        <v>0</v>
      </c>
      <c r="V10" s="4">
        <v>0</v>
      </c>
      <c r="W10" s="8">
        <f>N10/('Iter. 3'!E10+1)</f>
        <v>0.91562500000000002</v>
      </c>
      <c r="X10" s="8">
        <f>O10/('Iter. 3'!F10+1)</f>
        <v>1.0769230769230769</v>
      </c>
      <c r="Y10" s="8">
        <f>P10/('Iter. 3'!G10+1)</f>
        <v>0.95</v>
      </c>
      <c r="Z10" s="8">
        <f>('Iter. 3'!H10+1)/(Q10+1)</f>
        <v>1</v>
      </c>
      <c r="AA10" s="8">
        <f>('Iter. 3'!I10+1)/(R10+1)</f>
        <v>1</v>
      </c>
      <c r="AB10" s="8">
        <f>('Iter. 3'!J10+1)/(S10+1)</f>
        <v>1</v>
      </c>
      <c r="AC10" s="8">
        <f>T10/('Iter. 3'!K10+1)</f>
        <v>0.99988459766488991</v>
      </c>
      <c r="AD10" s="8">
        <f>U10/('Iter. 3'!L10+1)</f>
        <v>0</v>
      </c>
      <c r="AE10" s="8">
        <f>V10/('Iter. 3'!M10+1)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7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1728</v>
      </c>
      <c r="O11" s="4">
        <v>210</v>
      </c>
      <c r="P11" s="4">
        <v>126</v>
      </c>
      <c r="Q11" s="4">
        <v>18</v>
      </c>
      <c r="R11" s="4">
        <v>0</v>
      </c>
      <c r="S11" s="4">
        <v>1</v>
      </c>
      <c r="T11" s="4">
        <v>45.788133145126949</v>
      </c>
      <c r="U11" s="4">
        <v>16.19047619047619</v>
      </c>
      <c r="V11" s="4">
        <v>34</v>
      </c>
      <c r="W11" s="8">
        <f>N11/('Iter. 3'!E11+1)</f>
        <v>1.1338582677165354</v>
      </c>
      <c r="X11" s="8">
        <f>O11/('Iter. 3'!F11+1)</f>
        <v>1.1797752808988764</v>
      </c>
      <c r="Y11" s="8">
        <f>P11/('Iter. 3'!G11+1)</f>
        <v>1.1052631578947369</v>
      </c>
      <c r="Z11" s="8">
        <f>('Iter. 3'!H11+1)/(Q11+1)</f>
        <v>1.1052631578947369</v>
      </c>
      <c r="AA11" s="8">
        <f>('Iter. 3'!I11+1)/(R11+1)</f>
        <v>1</v>
      </c>
      <c r="AB11" s="8">
        <f>('Iter. 3'!J11+1)/(S11+1)</f>
        <v>1</v>
      </c>
      <c r="AC11" s="8">
        <f>T11/('Iter. 3'!K11+1)</f>
        <v>0.95468995964996417</v>
      </c>
      <c r="AD11" s="8">
        <f>U11/('Iter. 3'!L11+1)</f>
        <v>1.2056012981549369</v>
      </c>
      <c r="AE11" s="8">
        <f>V11/('Iter. 3'!M11+1)</f>
        <v>1.4782608695652173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7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1110</v>
      </c>
      <c r="O12" s="4">
        <v>164</v>
      </c>
      <c r="P12" s="4">
        <v>104</v>
      </c>
      <c r="Q12" s="4">
        <v>13</v>
      </c>
      <c r="R12" s="4">
        <v>1</v>
      </c>
      <c r="S12" s="4">
        <v>1</v>
      </c>
      <c r="T12" s="4">
        <v>51.907507351497053</v>
      </c>
      <c r="U12" s="4">
        <v>9.7560975609756095</v>
      </c>
      <c r="V12" s="4">
        <v>16</v>
      </c>
      <c r="W12" s="8">
        <f>N12/('Iter. 3'!E12+1)</f>
        <v>2.5056433408577878</v>
      </c>
      <c r="X12" s="8">
        <f>O12/('Iter. 3'!F12+1)</f>
        <v>2.1578947368421053</v>
      </c>
      <c r="Y12" s="8">
        <f>P12/('Iter. 3'!G12+1)</f>
        <v>1.6</v>
      </c>
      <c r="Z12" s="8">
        <f>('Iter. 3'!H12+1)/(Q12+1)</f>
        <v>0.7142857142857143</v>
      </c>
      <c r="AA12" s="8">
        <f>('Iter. 3'!I12+1)/(R12+1)</f>
        <v>1.5</v>
      </c>
      <c r="AB12" s="8">
        <f>('Iter. 3'!J12+1)/(S12+1)</f>
        <v>0.5</v>
      </c>
      <c r="AC12" s="8">
        <f>T12/('Iter. 3'!K12+1)</f>
        <v>0.77373297460771995</v>
      </c>
      <c r="AD12" s="8">
        <f>U12/('Iter. 3'!L12+1)</f>
        <v>4.2128603104212869</v>
      </c>
      <c r="AE12" s="8">
        <f>V12/('Iter. 3'!M12+1)</f>
        <v>8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8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893</v>
      </c>
      <c r="O13" s="4">
        <v>134</v>
      </c>
      <c r="P13" s="4">
        <v>86</v>
      </c>
      <c r="Q13" s="4">
        <v>12</v>
      </c>
      <c r="R13" s="4">
        <v>3</v>
      </c>
      <c r="S13" s="4">
        <v>1</v>
      </c>
      <c r="T13" s="4">
        <v>56.837473736504421</v>
      </c>
      <c r="U13" s="4">
        <v>11.19402985074627</v>
      </c>
      <c r="V13" s="4">
        <v>15</v>
      </c>
      <c r="W13" s="8">
        <f>N13/('Iter. 3'!E13+1)</f>
        <v>2.1363636363636362</v>
      </c>
      <c r="X13" s="8">
        <f>O13/('Iter. 3'!F13+1)</f>
        <v>1.6962025316455696</v>
      </c>
      <c r="Y13" s="8">
        <f>P13/('Iter. 3'!G13+1)</f>
        <v>1.4098360655737705</v>
      </c>
      <c r="Z13" s="8">
        <f>('Iter. 3'!H13+1)/(Q13+1)</f>
        <v>0.76923076923076927</v>
      </c>
      <c r="AA13" s="8">
        <f>('Iter. 3'!I13+1)/(R13+1)</f>
        <v>1</v>
      </c>
      <c r="AB13" s="8">
        <f>('Iter. 3'!J13+1)/(S13+1)</f>
        <v>0.5</v>
      </c>
      <c r="AC13" s="8">
        <f>T13/('Iter. 3'!K13+1)</f>
        <v>0.81837915864281008</v>
      </c>
      <c r="AD13" s="8">
        <f>U13/('Iter. 3'!L13+1)</f>
        <v>1.1352097024505203</v>
      </c>
      <c r="AE13" s="8">
        <f>V13/('Iter. 3'!M13+1)</f>
        <v>1.875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10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1014</v>
      </c>
      <c r="O14" s="4">
        <v>152</v>
      </c>
      <c r="P14" s="4">
        <v>96</v>
      </c>
      <c r="Q14" s="4">
        <v>8</v>
      </c>
      <c r="R14" s="4">
        <v>1</v>
      </c>
      <c r="S14" s="4">
        <v>0</v>
      </c>
      <c r="T14" s="4">
        <v>54.281584945350033</v>
      </c>
      <c r="U14" s="4">
        <v>9.2105263157894726</v>
      </c>
      <c r="V14" s="4">
        <v>14</v>
      </c>
      <c r="W14" s="8">
        <f>N14/('Iter. 3'!E14+1)</f>
        <v>0.72273699215965792</v>
      </c>
      <c r="X14" s="8">
        <f>O14/('Iter. 3'!F14+1)</f>
        <v>1.0340136054421769</v>
      </c>
      <c r="Y14" s="8">
        <f>P14/('Iter. 3'!G14+1)</f>
        <v>0.82051282051282048</v>
      </c>
      <c r="Z14" s="8">
        <f>('Iter. 3'!H14+1)/(Q14+1)</f>
        <v>1.5555555555555556</v>
      </c>
      <c r="AA14" s="8">
        <f>('Iter. 3'!I14+1)/(R14+1)</f>
        <v>1.5</v>
      </c>
      <c r="AB14" s="8">
        <f>('Iter. 3'!J14+1)/(S14+1)</f>
        <v>1</v>
      </c>
      <c r="AC14" s="8">
        <f>T14/('Iter. 3'!K14+1)</f>
        <v>1.0250079921527175</v>
      </c>
      <c r="AD14" s="8">
        <f>U14/('Iter. 3'!L14+1)</f>
        <v>0.82206883328539937</v>
      </c>
      <c r="AE14" s="8">
        <f>V14/('Iter. 3'!M14+1)</f>
        <v>0.875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6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857</v>
      </c>
      <c r="O15" s="4">
        <v>132</v>
      </c>
      <c r="P15" s="4">
        <v>80</v>
      </c>
      <c r="Q15" s="4">
        <v>9</v>
      </c>
      <c r="R15" s="4">
        <v>1</v>
      </c>
      <c r="S15" s="4">
        <v>2</v>
      </c>
      <c r="T15" s="4">
        <v>58.755510068013493</v>
      </c>
      <c r="U15" s="4">
        <v>9.8484848484848477</v>
      </c>
      <c r="V15" s="4">
        <v>13</v>
      </c>
      <c r="W15" s="8">
        <f>N15/('Iter. 3'!E15+1)</f>
        <v>1.3286821705426357</v>
      </c>
      <c r="X15" s="8">
        <f>O15/('Iter. 3'!F15+1)</f>
        <v>1.5714285714285714</v>
      </c>
      <c r="Y15" s="8">
        <f>P15/('Iter. 3'!G15+1)</f>
        <v>1.1428571428571428</v>
      </c>
      <c r="Z15" s="8">
        <f>('Iter. 3'!H15+1)/(Q15+1)</f>
        <v>1</v>
      </c>
      <c r="AA15" s="8">
        <f>('Iter. 3'!I15+1)/(R15+1)</f>
        <v>1</v>
      </c>
      <c r="AB15" s="8">
        <f>('Iter. 3'!J15+1)/(S15+1)</f>
        <v>1.6666666666666667</v>
      </c>
      <c r="AC15" s="8">
        <f>T15/('Iter. 3'!K15+1)</f>
        <v>0.92869522281392769</v>
      </c>
      <c r="AD15" s="8">
        <f>U15/('Iter. 3'!L15+1)</f>
        <v>4.4960474308300409</v>
      </c>
      <c r="AE15" s="8">
        <f>V15/('Iter. 3'!M15+1)</f>
        <v>6.5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14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1601</v>
      </c>
      <c r="O16" s="4">
        <v>214</v>
      </c>
      <c r="P16" s="4">
        <v>138</v>
      </c>
      <c r="Q16" s="4">
        <v>13</v>
      </c>
      <c r="R16" s="4">
        <v>2</v>
      </c>
      <c r="S16" s="4">
        <v>1</v>
      </c>
      <c r="T16" s="4">
        <v>45.356525133188882</v>
      </c>
      <c r="U16" s="4">
        <v>9.3457943925233646</v>
      </c>
      <c r="V16" s="4">
        <v>20</v>
      </c>
      <c r="W16" s="8">
        <f>N16/('Iter. 3'!E16+1)</f>
        <v>1.4581056466302369</v>
      </c>
      <c r="X16" s="8">
        <f>O16/('Iter. 3'!F16+1)</f>
        <v>1.2298850574712643</v>
      </c>
      <c r="Y16" s="8">
        <f>P16/('Iter. 3'!G16+1)</f>
        <v>0.92</v>
      </c>
      <c r="Z16" s="8">
        <f>('Iter. 3'!H16+1)/(Q16+1)</f>
        <v>1.2857142857142858</v>
      </c>
      <c r="AA16" s="8">
        <f>('Iter. 3'!I16+1)/(R16+1)</f>
        <v>0.66666666666666663</v>
      </c>
      <c r="AB16" s="8">
        <f>('Iter. 3'!J16+1)/(S16+1)</f>
        <v>0.5</v>
      </c>
      <c r="AC16" s="8">
        <f>T16/('Iter. 3'!K16+1)</f>
        <v>0.99593410908060054</v>
      </c>
      <c r="AD16" s="8">
        <f>U16/('Iter. 3'!L16+1)</f>
        <v>5.9349205266389253</v>
      </c>
      <c r="AE16" s="8">
        <f>V16/('Iter. 3'!M16+1)</f>
        <v>10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12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867</v>
      </c>
      <c r="O17" s="4">
        <v>122</v>
      </c>
      <c r="P17" s="4">
        <v>89</v>
      </c>
      <c r="Q17" s="4">
        <v>9</v>
      </c>
      <c r="R17" s="4">
        <v>4</v>
      </c>
      <c r="S17" s="4">
        <v>3</v>
      </c>
      <c r="T17" s="4">
        <v>55.845835107450227</v>
      </c>
      <c r="U17" s="4">
        <v>0</v>
      </c>
      <c r="V17" s="4">
        <v>0</v>
      </c>
      <c r="W17" s="8">
        <f>N17/('Iter. 3'!E17+1)</f>
        <v>1.4571428571428571</v>
      </c>
      <c r="X17" s="8">
        <f>O17/('Iter. 3'!F17+1)</f>
        <v>1.2708333333333333</v>
      </c>
      <c r="Y17" s="8">
        <f>P17/('Iter. 3'!G17+1)</f>
        <v>1.1866666666666668</v>
      </c>
      <c r="Z17" s="8">
        <f>('Iter. 3'!H17+1)/(Q17+1)</f>
        <v>1.2</v>
      </c>
      <c r="AA17" s="8">
        <f>('Iter. 3'!I17+1)/(R17+1)</f>
        <v>0.6</v>
      </c>
      <c r="AB17" s="8">
        <f>('Iter. 3'!J17+1)/(S17+1)</f>
        <v>0.25</v>
      </c>
      <c r="AC17" s="8">
        <f>T17/('Iter. 3'!K17+1)</f>
        <v>0.90990319176925627</v>
      </c>
      <c r="AD17" s="8">
        <f>U17/('Iter. 3'!L17+1)</f>
        <v>0</v>
      </c>
      <c r="AE17" s="8">
        <f>V17/('Iter. 3'!M17+1)</f>
        <v>0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10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618</v>
      </c>
      <c r="O18" s="4">
        <v>89</v>
      </c>
      <c r="P18" s="4">
        <v>55</v>
      </c>
      <c r="Q18" s="4">
        <v>4</v>
      </c>
      <c r="R18" s="4">
        <v>3</v>
      </c>
      <c r="S18" s="4">
        <v>1</v>
      </c>
      <c r="T18" s="4">
        <v>67.944583392005171</v>
      </c>
      <c r="U18" s="4">
        <v>8.9887640449438209</v>
      </c>
      <c r="V18" s="4">
        <v>8</v>
      </c>
      <c r="W18" s="8">
        <f>N18/('Iter. 3'!E18+1)</f>
        <v>1.2612244897959184</v>
      </c>
      <c r="X18" s="8">
        <f>O18/('Iter. 3'!F18+1)</f>
        <v>1.0987654320987654</v>
      </c>
      <c r="Y18" s="8">
        <f>P18/('Iter. 3'!G18+1)</f>
        <v>0.87301587301587302</v>
      </c>
      <c r="Z18" s="8">
        <f>('Iter. 3'!H18+1)/(Q18+1)</f>
        <v>1.4</v>
      </c>
      <c r="AA18" s="8">
        <f>('Iter. 3'!I18+1)/(R18+1)</f>
        <v>0.5</v>
      </c>
      <c r="AB18" s="8">
        <f>('Iter. 3'!J18+1)/(S18+1)</f>
        <v>0.5</v>
      </c>
      <c r="AC18" s="8">
        <f>T18/('Iter. 3'!K18+1)</f>
        <v>1.0132404907604182</v>
      </c>
      <c r="AD18" s="8">
        <f>U18/('Iter. 3'!L18+1)</f>
        <v>1.2531667601384673</v>
      </c>
      <c r="AE18" s="8">
        <f>V18/('Iter. 3'!M18+1)</f>
        <v>1.3333333333333333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10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938</v>
      </c>
      <c r="O19" s="4">
        <v>133</v>
      </c>
      <c r="P19" s="4">
        <v>92</v>
      </c>
      <c r="Q19" s="4">
        <v>6</v>
      </c>
      <c r="R19" s="4">
        <v>1</v>
      </c>
      <c r="S19" s="4">
        <v>1</v>
      </c>
      <c r="T19" s="4">
        <v>55.780403222408218</v>
      </c>
      <c r="U19" s="4">
        <v>4.5112781954887211</v>
      </c>
      <c r="V19" s="4">
        <v>6</v>
      </c>
      <c r="W19" s="8">
        <f>N19/('Iter. 3'!E19+1)</f>
        <v>1.2358366271409749</v>
      </c>
      <c r="X19" s="8">
        <f>O19/('Iter. 3'!F19+1)</f>
        <v>1.146551724137931</v>
      </c>
      <c r="Y19" s="8">
        <f>P19/('Iter. 3'!G19+1)</f>
        <v>1</v>
      </c>
      <c r="Z19" s="8">
        <f>('Iter. 3'!H19+1)/(Q19+1)</f>
        <v>1</v>
      </c>
      <c r="AA19" s="8">
        <f>('Iter. 3'!I19+1)/(R19+1)</f>
        <v>1.5</v>
      </c>
      <c r="AB19" s="8">
        <f>('Iter. 3'!J19+1)/(S19+1)</f>
        <v>0.5</v>
      </c>
      <c r="AC19" s="8">
        <f>T19/('Iter. 3'!K19+1)</f>
        <v>0.95633617421498085</v>
      </c>
      <c r="AD19" s="8">
        <f>U19/('Iter. 3'!L19+1)</f>
        <v>0.51506719554792479</v>
      </c>
      <c r="AE19" s="8">
        <f>V19/('Iter. 3'!M19+1)</f>
        <v>0.6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385</v>
      </c>
      <c r="O20" s="4">
        <v>58</v>
      </c>
      <c r="P20" s="4">
        <v>43</v>
      </c>
      <c r="Q20" s="4">
        <v>6</v>
      </c>
      <c r="R20" s="4">
        <v>1</v>
      </c>
      <c r="S20" s="4">
        <v>0</v>
      </c>
      <c r="T20" s="4">
        <v>73.095486995894476</v>
      </c>
      <c r="U20" s="4">
        <v>0</v>
      </c>
      <c r="V20" s="4">
        <v>0</v>
      </c>
      <c r="W20" s="8">
        <f>N20/('Iter. 3'!E20+1)</f>
        <v>0.95533498759305213</v>
      </c>
      <c r="X20" s="8">
        <f>O20/('Iter. 3'!F20+1)</f>
        <v>0.95081967213114749</v>
      </c>
      <c r="Y20" s="8">
        <f>P20/('Iter. 3'!G20+1)</f>
        <v>0.78181818181818186</v>
      </c>
      <c r="Z20" s="8">
        <f>('Iter. 3'!H20+1)/(Q20+1)</f>
        <v>1</v>
      </c>
      <c r="AA20" s="8">
        <f>('Iter. 3'!I20+1)/(R20+1)</f>
        <v>1.5</v>
      </c>
      <c r="AB20" s="8">
        <f>('Iter. 3'!J20+1)/(S20+1)</f>
        <v>1</v>
      </c>
      <c r="AC20" s="8">
        <f>T20/('Iter. 3'!K20+1)</f>
        <v>1.035837569104229</v>
      </c>
      <c r="AD20" s="8">
        <f>U20/('Iter. 3'!L20+1)</f>
        <v>0</v>
      </c>
      <c r="AE20" s="8">
        <f>V20/('Iter. 3'!M20+1)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5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345</v>
      </c>
      <c r="O21" s="4">
        <v>65</v>
      </c>
      <c r="P21" s="4">
        <v>39</v>
      </c>
      <c r="Q21" s="4">
        <v>6</v>
      </c>
      <c r="R21" s="4">
        <v>2</v>
      </c>
      <c r="S21" s="4">
        <v>1</v>
      </c>
      <c r="T21" s="4">
        <v>76.410331956390138</v>
      </c>
      <c r="U21" s="4">
        <v>7.6923076923076934</v>
      </c>
      <c r="V21" s="4">
        <v>5</v>
      </c>
      <c r="W21" s="8">
        <f>N21/('Iter. 3'!E21+1)</f>
        <v>0.89378238341968907</v>
      </c>
      <c r="X21" s="8">
        <f>O21/('Iter. 3'!F21+1)</f>
        <v>1.3541666666666667</v>
      </c>
      <c r="Y21" s="8">
        <f>P21/('Iter. 3'!G21+1)</f>
        <v>1.1142857142857143</v>
      </c>
      <c r="Z21" s="8">
        <f>('Iter. 3'!H21+1)/(Q21+1)</f>
        <v>0.7142857142857143</v>
      </c>
      <c r="AA21" s="8">
        <f>('Iter. 3'!I21+1)/(R21+1)</f>
        <v>1</v>
      </c>
      <c r="AB21" s="8">
        <f>('Iter. 3'!J21+1)/(S21+1)</f>
        <v>0.5</v>
      </c>
      <c r="AC21" s="8">
        <f>T21/('Iter. 3'!K21+1)</f>
        <v>0.93782779003684946</v>
      </c>
      <c r="AD21" s="8">
        <f>U21/('Iter. 3'!L21+1)</f>
        <v>1.4888337468982633</v>
      </c>
      <c r="AE21" s="8">
        <f>V21/('Iter. 3'!M21+1)</f>
        <v>1.6666666666666667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9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511</v>
      </c>
      <c r="O22" s="4">
        <v>105</v>
      </c>
      <c r="P22" s="4">
        <v>73</v>
      </c>
      <c r="Q22" s="4">
        <v>10</v>
      </c>
      <c r="R22" s="4">
        <v>1</v>
      </c>
      <c r="S22" s="4">
        <v>0</v>
      </c>
      <c r="T22" s="4">
        <v>62.638226965441433</v>
      </c>
      <c r="U22" s="4">
        <v>0</v>
      </c>
      <c r="V22" s="4">
        <v>0</v>
      </c>
      <c r="W22" s="8">
        <f>N22/('Iter. 3'!E22+1)</f>
        <v>0.75036710719530098</v>
      </c>
      <c r="X22" s="8">
        <f>O22/('Iter. 3'!F22+1)</f>
        <v>0.8203125</v>
      </c>
      <c r="Y22" s="8">
        <f>P22/('Iter. 3'!G22+1)</f>
        <v>0.75257731958762886</v>
      </c>
      <c r="Z22" s="8">
        <f>('Iter. 3'!H22+1)/(Q22+1)</f>
        <v>1.1818181818181819</v>
      </c>
      <c r="AA22" s="8">
        <f>('Iter. 3'!I22+1)/(R22+1)</f>
        <v>1.5</v>
      </c>
      <c r="AB22" s="8">
        <f>('Iter. 3'!J22+1)/(S22+1)</f>
        <v>1</v>
      </c>
      <c r="AC22" s="8">
        <f>T22/('Iter. 3'!K22+1)</f>
        <v>1.0628300830324859</v>
      </c>
      <c r="AD22" s="8">
        <f>U22/('Iter. 3'!L22+1)</f>
        <v>0</v>
      </c>
      <c r="AE22" s="8">
        <f>V22/('Iter. 3'!M22+1)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17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1689</v>
      </c>
      <c r="O23" s="4">
        <v>210</v>
      </c>
      <c r="P23" s="4">
        <v>151</v>
      </c>
      <c r="Q23" s="4">
        <v>18</v>
      </c>
      <c r="R23" s="4">
        <v>5</v>
      </c>
      <c r="S23" s="4">
        <v>3</v>
      </c>
      <c r="T23" s="4">
        <v>42.987487313525321</v>
      </c>
      <c r="U23" s="4">
        <v>7.1428571428571423</v>
      </c>
      <c r="V23" s="4">
        <v>15</v>
      </c>
      <c r="W23" s="8">
        <f>N23/('Iter. 3'!E23+1)</f>
        <v>0.43119734490681644</v>
      </c>
      <c r="X23" s="8">
        <f>O23/('Iter. 3'!F23+1)</f>
        <v>0.40618955512572535</v>
      </c>
      <c r="Y23" s="8">
        <f>P23/('Iter. 3'!G23+1)</f>
        <v>0.36038186157517899</v>
      </c>
      <c r="Z23" s="8">
        <f>('Iter. 3'!H23+1)/(Q23+1)</f>
        <v>2.2105263157894739</v>
      </c>
      <c r="AA23" s="8">
        <f>('Iter. 3'!I23+1)/(R23+1)</f>
        <v>1.3333333333333333</v>
      </c>
      <c r="AB23" s="8">
        <f>('Iter. 3'!J23+1)/(S23+1)</f>
        <v>2.25</v>
      </c>
      <c r="AC23" s="8">
        <f>T23/('Iter. 3'!K23+1)</f>
        <v>2.5603962183410109</v>
      </c>
      <c r="AD23" s="8">
        <f>U23/('Iter. 3'!L23+1)</f>
        <v>0.75103867050175765</v>
      </c>
      <c r="AE23" s="8">
        <f>V23/('Iter. 3'!M23+1)</f>
        <v>0.33333333333333331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5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931</v>
      </c>
      <c r="O24" s="4">
        <v>132</v>
      </c>
      <c r="P24" s="4">
        <v>88</v>
      </c>
      <c r="Q24" s="4">
        <v>8</v>
      </c>
      <c r="R24" s="4">
        <v>1</v>
      </c>
      <c r="S24" s="4">
        <v>4</v>
      </c>
      <c r="T24" s="4">
        <v>57.304880896527649</v>
      </c>
      <c r="U24" s="4">
        <v>9.0909090909090917</v>
      </c>
      <c r="V24" s="4">
        <v>12</v>
      </c>
      <c r="W24" s="8">
        <f>N24/('Iter. 3'!E24+1)</f>
        <v>1.3168316831683169</v>
      </c>
      <c r="X24" s="8">
        <f>O24/('Iter. 3'!F24+1)</f>
        <v>1.2110091743119267</v>
      </c>
      <c r="Y24" s="8">
        <f>P24/('Iter. 3'!G24+1)</f>
        <v>0.9887640449438202</v>
      </c>
      <c r="Z24" s="8">
        <f>('Iter. 3'!H24+1)/(Q24+1)</f>
        <v>1.5555555555555556</v>
      </c>
      <c r="AA24" s="8">
        <f>('Iter. 3'!I24+1)/(R24+1)</f>
        <v>1.5</v>
      </c>
      <c r="AB24" s="8">
        <f>('Iter. 3'!J24+1)/(S24+1)</f>
        <v>0.8</v>
      </c>
      <c r="AC24" s="8">
        <f>T24/('Iter. 3'!K24+1)</f>
        <v>0.95539786940202709</v>
      </c>
      <c r="AD24" s="8">
        <f>U24/('Iter. 3'!L24+1)</f>
        <v>1.3976150788562633</v>
      </c>
      <c r="AE24" s="8">
        <f>V24/('Iter. 3'!M24+1)</f>
        <v>1.7142857142857142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443</v>
      </c>
      <c r="O25" s="4">
        <v>73</v>
      </c>
      <c r="P25" s="4">
        <v>49</v>
      </c>
      <c r="Q25" s="4">
        <v>4</v>
      </c>
      <c r="R25" s="4">
        <v>1</v>
      </c>
      <c r="S25" s="4">
        <v>1</v>
      </c>
      <c r="T25" s="4">
        <v>72.412245720246545</v>
      </c>
      <c r="U25" s="4">
        <v>0</v>
      </c>
      <c r="V25" s="4">
        <v>0</v>
      </c>
      <c r="W25" s="8">
        <f>N25/('Iter. 3'!E25+1)</f>
        <v>1.132992327365729</v>
      </c>
      <c r="X25" s="8">
        <f>O25/('Iter. 3'!F25+1)</f>
        <v>1.1967213114754098</v>
      </c>
      <c r="Y25" s="8">
        <f>P25/('Iter. 3'!G25+1)</f>
        <v>1.0425531914893618</v>
      </c>
      <c r="Z25" s="8">
        <f>('Iter. 3'!H25+1)/(Q25+1)</f>
        <v>1.6</v>
      </c>
      <c r="AA25" s="8">
        <f>('Iter. 3'!I25+1)/(R25+1)</f>
        <v>1</v>
      </c>
      <c r="AB25" s="8">
        <f>('Iter. 3'!J25+1)/(S25+1)</f>
        <v>1</v>
      </c>
      <c r="AC25" s="8">
        <f>T25/('Iter. 3'!K25+1)</f>
        <v>0.96736666155027495</v>
      </c>
      <c r="AD25" s="8">
        <f>U25/('Iter. 3'!L25+1)</f>
        <v>0</v>
      </c>
      <c r="AE25" s="8">
        <f>V25/('Iter. 3'!M25+1)</f>
        <v>0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"/>
  <sheetViews>
    <sheetView topLeftCell="F1" workbookViewId="0">
      <selection activeCell="W1" sqref="W1:AE25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51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5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720</v>
      </c>
      <c r="O3" s="4">
        <v>111</v>
      </c>
      <c r="P3" s="4">
        <v>81</v>
      </c>
      <c r="Q3" s="4">
        <v>9</v>
      </c>
      <c r="R3" s="4">
        <v>2</v>
      </c>
      <c r="S3" s="4">
        <v>1</v>
      </c>
      <c r="T3" s="4">
        <v>58.727029492966068</v>
      </c>
      <c r="U3" s="4">
        <v>3.6036036036036041</v>
      </c>
      <c r="V3" s="4">
        <v>4</v>
      </c>
      <c r="W3" s="8">
        <f>N3/('Iter. 4'!E3+1)</f>
        <v>1.7142857142857142</v>
      </c>
      <c r="X3" s="8">
        <f>O3/('Iter. 4'!F3+1)</f>
        <v>1.5857142857142856</v>
      </c>
      <c r="Y3" s="8">
        <f>P3/('Iter. 4'!G3+1)</f>
        <v>1.35</v>
      </c>
      <c r="Z3" s="8">
        <f>('Iter. 4'!H3+1)/(Q3+1)</f>
        <v>0.9</v>
      </c>
      <c r="AA3" s="8">
        <f>('Iter. 3'!I3+1)/(R3+1)</f>
        <v>0.66666666666666663</v>
      </c>
      <c r="AB3" s="8">
        <f>('Iter. 4'!J3+1)/(S3+1)</f>
        <v>1</v>
      </c>
      <c r="AC3" s="8">
        <f>T3/('Iter. 4'!K3+1)</f>
        <v>0.83823021373492101</v>
      </c>
      <c r="AD3" s="8">
        <f>U3/('Iter. 4'!L3+1)</f>
        <v>1.483836777954425</v>
      </c>
      <c r="AE3" s="8">
        <f>V3/('Iter. 4'!M3+1)</f>
        <v>2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911</v>
      </c>
      <c r="O4" s="4">
        <v>122</v>
      </c>
      <c r="P4" s="4">
        <v>74</v>
      </c>
      <c r="Q4" s="4">
        <v>6</v>
      </c>
      <c r="R4" s="4">
        <v>1</v>
      </c>
      <c r="S4" s="4">
        <v>1</v>
      </c>
      <c r="T4" s="4">
        <v>60.719026391342283</v>
      </c>
      <c r="U4" s="4">
        <v>11.47540983606557</v>
      </c>
      <c r="V4" s="4">
        <v>14</v>
      </c>
      <c r="W4" s="8">
        <f>N4/('Iter. 4'!E4+1)</f>
        <v>1.5493197278911566</v>
      </c>
      <c r="X4" s="8">
        <f>O4/('Iter. 4'!F4+1)</f>
        <v>1.4186046511627908</v>
      </c>
      <c r="Y4" s="8">
        <f>P4/('Iter. 4'!G4+1)</f>
        <v>1.1212121212121211</v>
      </c>
      <c r="Z4" s="8">
        <f>('Iter. 4'!H4+1)/(Q4+1)</f>
        <v>1</v>
      </c>
      <c r="AA4" s="8">
        <f>('Iter. 3'!I4+1)/(R4+1)</f>
        <v>1</v>
      </c>
      <c r="AB4" s="8">
        <f>('Iter. 4'!J4+1)/(S4+1)</f>
        <v>2</v>
      </c>
      <c r="AC4" s="8">
        <f>T4/('Iter. 4'!K4+1)</f>
        <v>0.92124200916856258</v>
      </c>
      <c r="AD4" s="8">
        <f>U4/('Iter. 4'!L4+1)</f>
        <v>5.2724856003544511</v>
      </c>
      <c r="AE4" s="8">
        <f>V4/('Iter. 4'!M4+1)</f>
        <v>7</v>
      </c>
    </row>
    <row r="5" spans="1:31" x14ac:dyDescent="0.2">
      <c r="A5" s="4">
        <v>2</v>
      </c>
      <c r="B5" s="4" t="s">
        <v>15</v>
      </c>
      <c r="C5" s="4" t="s">
        <v>15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1604</v>
      </c>
      <c r="O5" s="4">
        <v>194</v>
      </c>
      <c r="P5" s="4">
        <v>124</v>
      </c>
      <c r="Q5" s="4">
        <v>13</v>
      </c>
      <c r="R5" s="4">
        <v>2</v>
      </c>
      <c r="S5" s="4">
        <v>1</v>
      </c>
      <c r="T5" s="4">
        <v>46.870637148126853</v>
      </c>
      <c r="U5" s="4">
        <v>12.88659793814433</v>
      </c>
      <c r="V5" s="4">
        <v>25</v>
      </c>
      <c r="W5" s="8">
        <f>N5/('Iter. 4'!E5+1)</f>
        <v>1.2472783825816485</v>
      </c>
      <c r="X5" s="8">
        <f>O5/('Iter. 4'!F5+1)</f>
        <v>1.2356687898089171</v>
      </c>
      <c r="Y5" s="8">
        <f>P5/('Iter. 4'!G5+1)</f>
        <v>1.024793388429752</v>
      </c>
      <c r="Z5" s="8">
        <f>('Iter. 4'!H5+1)/(Q5+1)</f>
        <v>1.1428571428571428</v>
      </c>
      <c r="AA5" s="8">
        <f>('Iter. 3'!I5+1)/(R5+1)</f>
        <v>0.66666666666666663</v>
      </c>
      <c r="AB5" s="8">
        <f>('Iter. 4'!J5+1)/(S5+1)</f>
        <v>1.5</v>
      </c>
      <c r="AC5" s="8">
        <f>T5/('Iter. 4'!K5+1)</f>
        <v>0.95065725529488554</v>
      </c>
      <c r="AD5" s="8">
        <f>U5/('Iter. 4'!L5+1)</f>
        <v>7.8723574952866135</v>
      </c>
      <c r="AE5" s="8">
        <f>V5/('Iter. 4'!M5+1)</f>
        <v>12.5</v>
      </c>
    </row>
    <row r="6" spans="1:31" x14ac:dyDescent="0.2">
      <c r="A6" s="4">
        <v>3</v>
      </c>
      <c r="B6" s="4" t="s">
        <v>16</v>
      </c>
      <c r="C6" s="4" t="s">
        <v>37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1809</v>
      </c>
      <c r="O6" s="4">
        <v>219</v>
      </c>
      <c r="P6" s="4">
        <v>149</v>
      </c>
      <c r="Q6" s="4">
        <v>17</v>
      </c>
      <c r="R6" s="4">
        <v>1</v>
      </c>
      <c r="S6" s="4">
        <v>4</v>
      </c>
      <c r="T6" s="4">
        <v>42.253028846024492</v>
      </c>
      <c r="U6" s="4">
        <v>10.50228310502283</v>
      </c>
      <c r="V6" s="4">
        <v>23</v>
      </c>
      <c r="W6" s="8">
        <f>N6/('Iter. 4'!E6+1)</f>
        <v>1.5826771653543308</v>
      </c>
      <c r="X6" s="8">
        <f>O6/('Iter. 4'!F6+1)</f>
        <v>1.4220779220779221</v>
      </c>
      <c r="Y6" s="8">
        <f>P6/('Iter. 4'!G6+1)</f>
        <v>1.2521008403361344</v>
      </c>
      <c r="Z6" s="8">
        <f>('Iter. 4'!H6+1)/(Q6+1)</f>
        <v>0.88888888888888884</v>
      </c>
      <c r="AA6" s="8">
        <f>('Iter. 3'!I6+1)/(R6+1)</f>
        <v>1</v>
      </c>
      <c r="AB6" s="8">
        <f>('Iter. 4'!J6+1)/(S6+1)</f>
        <v>0.4</v>
      </c>
      <c r="AC6" s="8">
        <f>T6/('Iter. 4'!K6+1)</f>
        <v>0.84704475486138131</v>
      </c>
      <c r="AD6" s="8">
        <f>U6/('Iter. 4'!L6+1)</f>
        <v>6.3511830635118303</v>
      </c>
      <c r="AE6" s="8">
        <f>V6/('Iter. 4'!M6+1)</f>
        <v>11.5</v>
      </c>
    </row>
    <row r="7" spans="1:31" x14ac:dyDescent="0.2">
      <c r="A7" s="4">
        <v>4</v>
      </c>
      <c r="B7" s="4" t="s">
        <v>17</v>
      </c>
      <c r="C7" s="4" t="s">
        <v>38</v>
      </c>
      <c r="D7" s="4">
        <v>9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839</v>
      </c>
      <c r="O7" s="4">
        <v>138</v>
      </c>
      <c r="P7" s="4">
        <v>95</v>
      </c>
      <c r="Q7" s="4">
        <v>13</v>
      </c>
      <c r="R7" s="4">
        <v>1</v>
      </c>
      <c r="S7" s="4">
        <v>1</v>
      </c>
      <c r="T7" s="4">
        <v>55.293288600953296</v>
      </c>
      <c r="U7" s="4">
        <v>7.9710144927536222</v>
      </c>
      <c r="V7" s="4">
        <v>11</v>
      </c>
      <c r="W7" s="8">
        <f>N7/('Iter. 4'!E7+1)</f>
        <v>1.5282331511839709</v>
      </c>
      <c r="X7" s="8">
        <f>O7/('Iter. 4'!F7+1)</f>
        <v>1.550561797752809</v>
      </c>
      <c r="Y7" s="8">
        <f>P7/('Iter. 4'!G7+1)</f>
        <v>1.3571428571428572</v>
      </c>
      <c r="Z7" s="8">
        <f>('Iter. 4'!H7+1)/(Q7+1)</f>
        <v>0.7142857142857143</v>
      </c>
      <c r="AA7" s="8">
        <f>('Iter. 3'!I7+1)/(R7+1)</f>
        <v>1</v>
      </c>
      <c r="AB7" s="8">
        <f>('Iter. 4'!J7+1)/(S7+1)</f>
        <v>0.5</v>
      </c>
      <c r="AC7" s="8">
        <f>T7/('Iter. 4'!K7+1)</f>
        <v>0.85320819518827484</v>
      </c>
      <c r="AD7" s="8">
        <f>U7/('Iter. 4'!L7+1)</f>
        <v>2.4355877616747179</v>
      </c>
      <c r="AE7" s="8">
        <f>V7/('Iter. 4'!M7+1)</f>
        <v>3.6666666666666665</v>
      </c>
    </row>
    <row r="8" spans="1:31" x14ac:dyDescent="0.2">
      <c r="A8" s="4">
        <v>5</v>
      </c>
      <c r="B8" s="4" t="s">
        <v>18</v>
      </c>
      <c r="C8" s="4" t="s">
        <v>39</v>
      </c>
      <c r="D8" s="4">
        <v>11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1377</v>
      </c>
      <c r="O8" s="4">
        <v>168</v>
      </c>
      <c r="P8" s="4">
        <v>132</v>
      </c>
      <c r="Q8" s="4">
        <v>11</v>
      </c>
      <c r="R8" s="4">
        <v>2</v>
      </c>
      <c r="S8" s="4">
        <v>1</v>
      </c>
      <c r="T8" s="4">
        <v>46.410657452521853</v>
      </c>
      <c r="U8" s="4">
        <v>0</v>
      </c>
      <c r="V8" s="4">
        <v>0</v>
      </c>
      <c r="W8" s="8">
        <f>N8/('Iter. 4'!E8+1)</f>
        <v>0.78283115406480952</v>
      </c>
      <c r="X8" s="8">
        <f>O8/('Iter. 4'!F8+1)</f>
        <v>0.60869565217391308</v>
      </c>
      <c r="Y8" s="8">
        <f>P8/('Iter. 4'!G8+1)</f>
        <v>0.7021276595744681</v>
      </c>
      <c r="Z8" s="8">
        <f>('Iter. 4'!H8+1)/(Q8+1)</f>
        <v>1.3333333333333333</v>
      </c>
      <c r="AA8" s="8">
        <f>('Iter. 3'!I8+1)/(R8+1)</f>
        <v>1.3333333333333333</v>
      </c>
      <c r="AB8" s="8">
        <f>('Iter. 4'!J8+1)/(S8+1)</f>
        <v>0.5</v>
      </c>
      <c r="AC8" s="8">
        <f>T8/('Iter. 4'!K8+1)</f>
        <v>1.122932237548556</v>
      </c>
      <c r="AD8" s="8">
        <f>U8/('Iter. 4'!L8+1)</f>
        <v>0</v>
      </c>
      <c r="AE8" s="8">
        <f>V8/('Iter. 4'!M8+1)</f>
        <v>0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363</v>
      </c>
      <c r="O9" s="4">
        <v>69</v>
      </c>
      <c r="P9" s="4">
        <v>48</v>
      </c>
      <c r="Q9" s="4">
        <v>7</v>
      </c>
      <c r="R9" s="4">
        <v>1</v>
      </c>
      <c r="S9" s="4">
        <v>0</v>
      </c>
      <c r="T9" s="4">
        <v>72.08134278739135</v>
      </c>
      <c r="U9" s="4">
        <v>0</v>
      </c>
      <c r="V9" s="4">
        <v>0</v>
      </c>
      <c r="W9" s="8">
        <f>N9/('Iter. 4'!E9+1)</f>
        <v>1.0521739130434782</v>
      </c>
      <c r="X9" s="8">
        <f>O9/('Iter. 4'!F9+1)</f>
        <v>1.2105263157894737</v>
      </c>
      <c r="Y9" s="8">
        <f>P9/('Iter. 4'!G9+1)</f>
        <v>1.1428571428571428</v>
      </c>
      <c r="Z9" s="8">
        <f>('Iter. 4'!H9+1)/(Q9+1)</f>
        <v>0.875</v>
      </c>
      <c r="AA9" s="8">
        <f>('Iter. 3'!I9+1)/(R9+1)</f>
        <v>1</v>
      </c>
      <c r="AB9" s="8">
        <f>('Iter. 4'!J9+1)/(S9+1)</f>
        <v>1</v>
      </c>
      <c r="AC9" s="8">
        <f>T9/('Iter. 4'!K9+1)</f>
        <v>0.95083172784605885</v>
      </c>
      <c r="AD9" s="8">
        <f>U9/('Iter. 4'!L9+1)</f>
        <v>0</v>
      </c>
      <c r="AE9" s="8">
        <f>V9/('Iter. 4'!M9+1)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320</v>
      </c>
      <c r="O10" s="4">
        <v>57</v>
      </c>
      <c r="P10" s="4">
        <v>39</v>
      </c>
      <c r="Q10" s="4">
        <v>4</v>
      </c>
      <c r="R10" s="4">
        <v>2</v>
      </c>
      <c r="S10" s="4">
        <v>0</v>
      </c>
      <c r="T10" s="4">
        <v>76.970654190593308</v>
      </c>
      <c r="U10" s="4">
        <v>0</v>
      </c>
      <c r="V10" s="4">
        <v>0</v>
      </c>
      <c r="W10" s="8">
        <f>N10/('Iter. 4'!E10+1)</f>
        <v>1</v>
      </c>
      <c r="X10" s="8">
        <f>O10/('Iter. 4'!F10+1)</f>
        <v>1.0961538461538463</v>
      </c>
      <c r="Y10" s="8">
        <f>P10/('Iter. 4'!G10+1)</f>
        <v>0.97499999999999998</v>
      </c>
      <c r="Z10" s="8">
        <f>('Iter. 4'!H10+1)/(Q10+1)</f>
        <v>1</v>
      </c>
      <c r="AA10" s="8">
        <f>('Iter. 3'!I10+1)/(R10+1)</f>
        <v>1</v>
      </c>
      <c r="AB10" s="8">
        <f>('Iter. 4'!J10+1)/(S10+1)</f>
        <v>1</v>
      </c>
      <c r="AC10" s="8">
        <f>T10/('Iter. 4'!K10+1)</f>
        <v>0.98521825467774771</v>
      </c>
      <c r="AD10" s="8">
        <f>U10/('Iter. 4'!L10+1)</f>
        <v>0</v>
      </c>
      <c r="AE10" s="8">
        <f>V10/('Iter. 4'!M10+1)</f>
        <v>0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9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1444</v>
      </c>
      <c r="O11" s="4">
        <v>198</v>
      </c>
      <c r="P11" s="4">
        <v>118</v>
      </c>
      <c r="Q11" s="4">
        <v>20</v>
      </c>
      <c r="R11" s="4">
        <v>8</v>
      </c>
      <c r="S11" s="4">
        <v>2</v>
      </c>
      <c r="T11" s="4">
        <v>47.501973528890282</v>
      </c>
      <c r="U11" s="4">
        <v>13.63636363636363</v>
      </c>
      <c r="V11" s="4">
        <v>27</v>
      </c>
      <c r="W11" s="8">
        <f>N11/('Iter. 4'!E11+1)</f>
        <v>0.94750656167978997</v>
      </c>
      <c r="X11" s="8">
        <f>O11/('Iter. 4'!F11+1)</f>
        <v>1.1123595505617978</v>
      </c>
      <c r="Y11" s="8">
        <f>P11/('Iter. 4'!G11+1)</f>
        <v>1.0350877192982457</v>
      </c>
      <c r="Z11" s="8">
        <f>('Iter. 4'!H11+1)/(Q11+1)</f>
        <v>1</v>
      </c>
      <c r="AA11" s="8">
        <f>('Iter. 3'!I11+1)/(R11+1)</f>
        <v>0.1111111111111111</v>
      </c>
      <c r="AB11" s="8">
        <f>('Iter. 4'!J11+1)/(S11+1)</f>
        <v>0.66666666666666663</v>
      </c>
      <c r="AC11" s="8">
        <f>T11/('Iter. 4'!K11+1)</f>
        <v>0.99042380801708474</v>
      </c>
      <c r="AD11" s="8">
        <f>U11/('Iter. 4'!L11+1)</f>
        <v>1.015412858071671</v>
      </c>
      <c r="AE11" s="8">
        <f>V11/('Iter. 4'!M11+1)</f>
        <v>1.173913043478261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7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810</v>
      </c>
      <c r="O12" s="4">
        <v>128</v>
      </c>
      <c r="P12" s="4">
        <v>82</v>
      </c>
      <c r="Q12" s="4">
        <v>9</v>
      </c>
      <c r="R12" s="4">
        <v>1</v>
      </c>
      <c r="S12" s="4">
        <v>1</v>
      </c>
      <c r="T12" s="4">
        <v>58.076010083813628</v>
      </c>
      <c r="U12" s="4">
        <v>6.25</v>
      </c>
      <c r="V12" s="4">
        <v>8</v>
      </c>
      <c r="W12" s="8">
        <f>N12/('Iter. 4'!E12+1)</f>
        <v>1.8284424379232507</v>
      </c>
      <c r="X12" s="8">
        <f>O12/('Iter. 4'!F12+1)</f>
        <v>1.6842105263157894</v>
      </c>
      <c r="Y12" s="8">
        <f>P12/('Iter. 4'!G12+1)</f>
        <v>1.2615384615384615</v>
      </c>
      <c r="Z12" s="8">
        <f>('Iter. 4'!H12+1)/(Q12+1)</f>
        <v>1</v>
      </c>
      <c r="AA12" s="8">
        <f>('Iter. 3'!I12+1)/(R12+1)</f>
        <v>1.5</v>
      </c>
      <c r="AB12" s="8">
        <f>('Iter. 4'!J12+1)/(S12+1)</f>
        <v>0.5</v>
      </c>
      <c r="AC12" s="8">
        <f>T12/('Iter. 4'!K12+1)</f>
        <v>0.8656806371227358</v>
      </c>
      <c r="AD12" s="8">
        <f>U12/('Iter. 4'!L12+1)</f>
        <v>2.6988636363636371</v>
      </c>
      <c r="AE12" s="8">
        <f>V12/('Iter. 4'!M12+1)</f>
        <v>4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6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905</v>
      </c>
      <c r="O13" s="4">
        <v>133</v>
      </c>
      <c r="P13" s="4">
        <v>83</v>
      </c>
      <c r="Q13" s="4">
        <v>12</v>
      </c>
      <c r="R13" s="4">
        <v>3</v>
      </c>
      <c r="S13" s="4">
        <v>0</v>
      </c>
      <c r="T13" s="4">
        <v>56.854734339985782</v>
      </c>
      <c r="U13" s="4">
        <v>10.52631578947368</v>
      </c>
      <c r="V13" s="4">
        <v>14</v>
      </c>
      <c r="W13" s="8">
        <f>N13/('Iter. 4'!E13+1)</f>
        <v>2.165071770334928</v>
      </c>
      <c r="X13" s="8">
        <f>O13/('Iter. 4'!F13+1)</f>
        <v>1.6835443037974684</v>
      </c>
      <c r="Y13" s="8">
        <f>P13/('Iter. 4'!G13+1)</f>
        <v>1.360655737704918</v>
      </c>
      <c r="Z13" s="8">
        <f>('Iter. 4'!H13+1)/(Q13+1)</f>
        <v>0.76923076923076927</v>
      </c>
      <c r="AA13" s="8">
        <f>('Iter. 3'!I13+1)/(R13+1)</f>
        <v>1</v>
      </c>
      <c r="AB13" s="8">
        <f>('Iter. 4'!J13+1)/(S13+1)</f>
        <v>1</v>
      </c>
      <c r="AC13" s="8">
        <f>T13/('Iter. 4'!K13+1)</f>
        <v>0.81862768689760601</v>
      </c>
      <c r="AD13" s="8">
        <f>U13/('Iter. 4'!L13+1)</f>
        <v>1.0674954394973308</v>
      </c>
      <c r="AE13" s="8">
        <f>V13/('Iter. 4'!M13+1)</f>
        <v>1.75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6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1030</v>
      </c>
      <c r="O14" s="4">
        <v>165</v>
      </c>
      <c r="P14" s="4">
        <v>104</v>
      </c>
      <c r="Q14" s="4">
        <v>14</v>
      </c>
      <c r="R14" s="4">
        <v>1</v>
      </c>
      <c r="S14" s="4">
        <v>0</v>
      </c>
      <c r="T14" s="4">
        <v>51.75777779014615</v>
      </c>
      <c r="U14" s="4">
        <v>7.878787878787878</v>
      </c>
      <c r="V14" s="4">
        <v>13</v>
      </c>
      <c r="W14" s="8">
        <f>N14/('Iter. 4'!E14+1)</f>
        <v>0.73414112615823235</v>
      </c>
      <c r="X14" s="8">
        <f>O14/('Iter. 4'!F14+1)</f>
        <v>1.1224489795918366</v>
      </c>
      <c r="Y14" s="8">
        <f>P14/('Iter. 4'!G14+1)</f>
        <v>0.88888888888888884</v>
      </c>
      <c r="Z14" s="8">
        <f>('Iter. 4'!H14+1)/(Q14+1)</f>
        <v>0.93333333333333335</v>
      </c>
      <c r="AA14" s="8">
        <f>('Iter. 3'!I14+1)/(R14+1)</f>
        <v>1.5</v>
      </c>
      <c r="AB14" s="8">
        <f>('Iter. 4'!J14+1)/(S14+1)</f>
        <v>1</v>
      </c>
      <c r="AC14" s="8">
        <f>T14/('Iter. 4'!K14+1)</f>
        <v>0.97735053138880157</v>
      </c>
      <c r="AD14" s="8">
        <f>U14/('Iter. 4'!L14+1)</f>
        <v>0.70320693271512946</v>
      </c>
      <c r="AE14" s="8">
        <f>V14/('Iter. 4'!M14+1)</f>
        <v>0.8125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8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841</v>
      </c>
      <c r="O15" s="4">
        <v>128</v>
      </c>
      <c r="P15" s="4">
        <v>89</v>
      </c>
      <c r="Q15" s="4">
        <v>9</v>
      </c>
      <c r="R15" s="4">
        <v>1</v>
      </c>
      <c r="S15" s="4">
        <v>2</v>
      </c>
      <c r="T15" s="4">
        <v>56.4224813214866</v>
      </c>
      <c r="U15" s="4">
        <v>3.125</v>
      </c>
      <c r="V15" s="4">
        <v>4</v>
      </c>
      <c r="W15" s="8">
        <f>N15/('Iter. 4'!E15+1)</f>
        <v>1.3038759689922481</v>
      </c>
      <c r="X15" s="8">
        <f>O15/('Iter. 4'!F15+1)</f>
        <v>1.5238095238095237</v>
      </c>
      <c r="Y15" s="8">
        <f>P15/('Iter. 4'!G15+1)</f>
        <v>1.2714285714285714</v>
      </c>
      <c r="Z15" s="8">
        <f>('Iter. 4'!H15+1)/(Q15+1)</f>
        <v>1</v>
      </c>
      <c r="AA15" s="8">
        <f>('Iter. 3'!I15+1)/(R15+1)</f>
        <v>1</v>
      </c>
      <c r="AB15" s="8">
        <f>('Iter. 4'!J15+1)/(S15+1)</f>
        <v>1.6666666666666667</v>
      </c>
      <c r="AC15" s="8">
        <f>T15/('Iter. 4'!K15+1)</f>
        <v>0.89181914686668429</v>
      </c>
      <c r="AD15" s="8">
        <f>U15/('Iter. 4'!L15+1)</f>
        <v>1.4266304347826091</v>
      </c>
      <c r="AE15" s="8">
        <f>V15/('Iter. 4'!M15+1)</f>
        <v>2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10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1560</v>
      </c>
      <c r="O16" s="4">
        <v>201</v>
      </c>
      <c r="P16" s="4">
        <v>127</v>
      </c>
      <c r="Q16" s="4">
        <v>13</v>
      </c>
      <c r="R16" s="4">
        <v>2</v>
      </c>
      <c r="S16" s="4">
        <v>1</v>
      </c>
      <c r="T16" s="4">
        <v>47.561976462280739</v>
      </c>
      <c r="U16" s="4">
        <v>11.44278606965174</v>
      </c>
      <c r="V16" s="4">
        <v>23</v>
      </c>
      <c r="W16" s="8">
        <f>N16/('Iter. 4'!E16+1)</f>
        <v>1.4207650273224044</v>
      </c>
      <c r="X16" s="8">
        <f>O16/('Iter. 4'!F16+1)</f>
        <v>1.1551724137931034</v>
      </c>
      <c r="Y16" s="8">
        <f>P16/('Iter. 4'!G16+1)</f>
        <v>0.84666666666666668</v>
      </c>
      <c r="Z16" s="8">
        <f>('Iter. 4'!H16+1)/(Q16+1)</f>
        <v>1.2857142857142858</v>
      </c>
      <c r="AA16" s="8">
        <f>('Iter. 3'!I16+1)/(R16+1)</f>
        <v>0.66666666666666663</v>
      </c>
      <c r="AB16" s="8">
        <f>('Iter. 4'!J16+1)/(S16+1)</f>
        <v>0.5</v>
      </c>
      <c r="AC16" s="8">
        <f>T16/('Iter. 4'!K16+1)</f>
        <v>1.0443611920220246</v>
      </c>
      <c r="AD16" s="8">
        <f>U16/('Iter. 4'!L16+1)</f>
        <v>7.2665867741584043</v>
      </c>
      <c r="AE16" s="8">
        <f>V16/('Iter. 4'!M16+1)</f>
        <v>11.5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12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786</v>
      </c>
      <c r="O17" s="4">
        <v>103</v>
      </c>
      <c r="P17" s="4">
        <v>74</v>
      </c>
      <c r="Q17" s="4">
        <v>9</v>
      </c>
      <c r="R17" s="4">
        <v>6</v>
      </c>
      <c r="S17" s="4">
        <v>4</v>
      </c>
      <c r="T17" s="4">
        <v>59.879000017883129</v>
      </c>
      <c r="U17" s="4">
        <v>0</v>
      </c>
      <c r="V17" s="4">
        <v>0</v>
      </c>
      <c r="W17" s="8">
        <f>N17/('Iter. 4'!E17+1)</f>
        <v>1.3210084033613445</v>
      </c>
      <c r="X17" s="8">
        <f>O17/('Iter. 4'!F17+1)</f>
        <v>1.0729166666666667</v>
      </c>
      <c r="Y17" s="8">
        <f>P17/('Iter. 4'!G17+1)</f>
        <v>0.98666666666666669</v>
      </c>
      <c r="Z17" s="8">
        <f>('Iter. 4'!H17+1)/(Q17+1)</f>
        <v>1.2</v>
      </c>
      <c r="AA17" s="8">
        <f>('Iter. 3'!I17+1)/(R17+1)</f>
        <v>0.42857142857142855</v>
      </c>
      <c r="AB17" s="8">
        <f>('Iter. 4'!J17+1)/(S17+1)</f>
        <v>0.2</v>
      </c>
      <c r="AC17" s="8">
        <f>T17/('Iter. 4'!K17+1)</f>
        <v>0.9756160532185264</v>
      </c>
      <c r="AD17" s="8">
        <f>U17/('Iter. 4'!L17+1)</f>
        <v>0</v>
      </c>
      <c r="AE17" s="8">
        <f>V17/('Iter. 4'!M17+1)</f>
        <v>0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4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514</v>
      </c>
      <c r="O18" s="4">
        <v>71</v>
      </c>
      <c r="P18" s="4">
        <v>42</v>
      </c>
      <c r="Q18" s="4">
        <v>3</v>
      </c>
      <c r="R18" s="4">
        <v>2</v>
      </c>
      <c r="S18" s="4">
        <v>1</v>
      </c>
      <c r="T18" s="4">
        <v>73.408374732267362</v>
      </c>
      <c r="U18" s="4">
        <v>12.67605633802817</v>
      </c>
      <c r="V18" s="4">
        <v>9</v>
      </c>
      <c r="W18" s="8">
        <f>N18/('Iter. 4'!E18+1)</f>
        <v>1.0489795918367346</v>
      </c>
      <c r="X18" s="8">
        <f>O18/('Iter. 4'!F18+1)</f>
        <v>0.87654320987654322</v>
      </c>
      <c r="Y18" s="8">
        <f>P18/('Iter. 4'!G18+1)</f>
        <v>0.66666666666666663</v>
      </c>
      <c r="Z18" s="8">
        <f>('Iter. 4'!H18+1)/(Q18+1)</f>
        <v>1.75</v>
      </c>
      <c r="AA18" s="8">
        <f>('Iter. 3'!I18+1)/(R18+1)</f>
        <v>0.66666666666666663</v>
      </c>
      <c r="AB18" s="8">
        <f>('Iter. 4'!J18+1)/(S18+1)</f>
        <v>0.5</v>
      </c>
      <c r="AC18" s="8">
        <f>T18/('Iter. 4'!K18+1)</f>
        <v>1.0947206374128622</v>
      </c>
      <c r="AD18" s="8">
        <f>U18/('Iter. 4'!L18+1)</f>
        <v>1.7672298853361132</v>
      </c>
      <c r="AE18" s="8">
        <f>V18/('Iter. 4'!M18+1)</f>
        <v>1.5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10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965</v>
      </c>
      <c r="O19" s="4">
        <v>136</v>
      </c>
      <c r="P19" s="4">
        <v>90</v>
      </c>
      <c r="Q19" s="4">
        <v>6</v>
      </c>
      <c r="R19" s="4">
        <v>1</v>
      </c>
      <c r="S19" s="4">
        <v>1</v>
      </c>
      <c r="T19" s="4">
        <v>56.241433027893009</v>
      </c>
      <c r="U19" s="4">
        <v>7.3529411764705888</v>
      </c>
      <c r="V19" s="4">
        <v>10</v>
      </c>
      <c r="W19" s="8">
        <f>N19/('Iter. 4'!E19+1)</f>
        <v>1.2714097496706191</v>
      </c>
      <c r="X19" s="8">
        <f>O19/('Iter. 4'!F19+1)</f>
        <v>1.1724137931034482</v>
      </c>
      <c r="Y19" s="8">
        <f>P19/('Iter. 4'!G19+1)</f>
        <v>0.97826086956521741</v>
      </c>
      <c r="Z19" s="8">
        <f>('Iter. 4'!H19+1)/(Q19+1)</f>
        <v>1</v>
      </c>
      <c r="AA19" s="8">
        <f>('Iter. 3'!I19+1)/(R19+1)</f>
        <v>1.5</v>
      </c>
      <c r="AB19" s="8">
        <f>('Iter. 4'!J19+1)/(S19+1)</f>
        <v>0.5</v>
      </c>
      <c r="AC19" s="8">
        <f>T19/('Iter. 4'!K19+1)</f>
        <v>0.96424037452379618</v>
      </c>
      <c r="AD19" s="8">
        <f>U19/('Iter. 4'!L19+1)</f>
        <v>0.83950903195924043</v>
      </c>
      <c r="AE19" s="8">
        <f>V19/('Iter. 4'!M19+1)</f>
        <v>1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367</v>
      </c>
      <c r="O20" s="4">
        <v>59</v>
      </c>
      <c r="P20" s="4">
        <v>44</v>
      </c>
      <c r="Q20" s="4">
        <v>6</v>
      </c>
      <c r="R20" s="4">
        <v>1</v>
      </c>
      <c r="S20" s="4">
        <v>0</v>
      </c>
      <c r="T20" s="4">
        <v>72.909903248629888</v>
      </c>
      <c r="U20" s="4">
        <v>0</v>
      </c>
      <c r="V20" s="4">
        <v>0</v>
      </c>
      <c r="W20" s="8">
        <f>N20/('Iter. 4'!E20+1)</f>
        <v>0.91066997518610426</v>
      </c>
      <c r="X20" s="8">
        <f>O20/('Iter. 4'!F20+1)</f>
        <v>0.96721311475409832</v>
      </c>
      <c r="Y20" s="8">
        <f>P20/('Iter. 4'!G20+1)</f>
        <v>0.8</v>
      </c>
      <c r="Z20" s="8">
        <f>('Iter. 4'!H20+1)/(Q20+1)</f>
        <v>1</v>
      </c>
      <c r="AA20" s="8">
        <f>('Iter. 3'!I20+1)/(R20+1)</f>
        <v>1.5</v>
      </c>
      <c r="AB20" s="8">
        <f>('Iter. 4'!J20+1)/(S20+1)</f>
        <v>1</v>
      </c>
      <c r="AC20" s="8">
        <f>T20/('Iter. 4'!K20+1)</f>
        <v>1.0332076582091474</v>
      </c>
      <c r="AD20" s="8">
        <f>U20/('Iter. 4'!L20+1)</f>
        <v>0</v>
      </c>
      <c r="AE20" s="8">
        <f>V20/('Iter. 4'!M20+1)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5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331</v>
      </c>
      <c r="O21" s="4">
        <v>56</v>
      </c>
      <c r="P21" s="4">
        <v>40</v>
      </c>
      <c r="Q21" s="4">
        <v>6</v>
      </c>
      <c r="R21" s="4">
        <v>1</v>
      </c>
      <c r="S21" s="4">
        <v>1</v>
      </c>
      <c r="T21" s="4">
        <v>75.780889555667912</v>
      </c>
      <c r="U21" s="4">
        <v>1.785714285714286</v>
      </c>
      <c r="V21" s="4">
        <v>1</v>
      </c>
      <c r="W21" s="8">
        <f>N21/('Iter. 4'!E21+1)</f>
        <v>0.8575129533678757</v>
      </c>
      <c r="X21" s="8">
        <f>O21/('Iter. 4'!F21+1)</f>
        <v>1.1666666666666667</v>
      </c>
      <c r="Y21" s="8">
        <f>P21/('Iter. 4'!G21+1)</f>
        <v>1.1428571428571428</v>
      </c>
      <c r="Z21" s="8">
        <f>('Iter. 4'!H21+1)/(Q21+1)</f>
        <v>0.7142857142857143</v>
      </c>
      <c r="AA21" s="8">
        <f>('Iter. 3'!I21+1)/(R21+1)</f>
        <v>1.5</v>
      </c>
      <c r="AB21" s="8">
        <f>('Iter. 4'!J21+1)/(S21+1)</f>
        <v>0.5</v>
      </c>
      <c r="AC21" s="8">
        <f>T21/('Iter. 4'!K21+1)</f>
        <v>0.93010228275909379</v>
      </c>
      <c r="AD21" s="8">
        <f>U21/('Iter. 4'!L21+1)</f>
        <v>0.34562211981566832</v>
      </c>
      <c r="AE21" s="8">
        <f>V21/('Iter. 4'!M21+1)</f>
        <v>0.33333333333333331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668</v>
      </c>
      <c r="O22" s="4">
        <v>123</v>
      </c>
      <c r="P22" s="4">
        <v>89</v>
      </c>
      <c r="Q22" s="4">
        <v>11</v>
      </c>
      <c r="R22" s="4">
        <v>1</v>
      </c>
      <c r="S22" s="4">
        <v>0</v>
      </c>
      <c r="T22" s="4">
        <v>57.245908564092623</v>
      </c>
      <c r="U22" s="4">
        <v>0</v>
      </c>
      <c r="V22" s="4">
        <v>0</v>
      </c>
      <c r="W22" s="8">
        <f>N22/('Iter. 4'!E22+1)</f>
        <v>0.98091042584434651</v>
      </c>
      <c r="X22" s="8">
        <f>O22/('Iter. 4'!F22+1)</f>
        <v>0.9609375</v>
      </c>
      <c r="Y22" s="8">
        <f>P22/('Iter. 4'!G22+1)</f>
        <v>0.91752577319587625</v>
      </c>
      <c r="Z22" s="8">
        <f>('Iter. 4'!H22+1)/(Q22+1)</f>
        <v>1.0833333333333333</v>
      </c>
      <c r="AA22" s="8">
        <f>('Iter. 3'!I22+1)/(R22+1)</f>
        <v>1.5</v>
      </c>
      <c r="AB22" s="8">
        <f>('Iter. 4'!J22+1)/(S22+1)</f>
        <v>1</v>
      </c>
      <c r="AC22" s="8">
        <f>T22/('Iter. 4'!K22+1)</f>
        <v>0.9713345460115369</v>
      </c>
      <c r="AD22" s="8">
        <f>U22/('Iter. 4'!L22+1)</f>
        <v>0</v>
      </c>
      <c r="AE22" s="8">
        <f>V22/('Iter. 4'!M22+1)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19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1553</v>
      </c>
      <c r="O23" s="4">
        <v>211</v>
      </c>
      <c r="P23" s="4">
        <v>141</v>
      </c>
      <c r="Q23" s="4">
        <v>17</v>
      </c>
      <c r="R23" s="4">
        <v>5</v>
      </c>
      <c r="S23" s="4">
        <v>3</v>
      </c>
      <c r="T23" s="4">
        <v>44.935930670280683</v>
      </c>
      <c r="U23" s="4">
        <v>7.109004739336493</v>
      </c>
      <c r="V23" s="4">
        <v>15</v>
      </c>
      <c r="W23" s="8">
        <f>N23/('Iter. 4'!E23+1)</f>
        <v>0.39647689558335458</v>
      </c>
      <c r="X23" s="8">
        <f>O23/('Iter. 4'!F23+1)</f>
        <v>0.40812379110251451</v>
      </c>
      <c r="Y23" s="8">
        <f>P23/('Iter. 4'!G23+1)</f>
        <v>0.33651551312649164</v>
      </c>
      <c r="Z23" s="8">
        <f>('Iter. 4'!H23+1)/(Q23+1)</f>
        <v>2.3333333333333335</v>
      </c>
      <c r="AA23" s="8">
        <f>('Iter. 3'!I23+1)/(R23+1)</f>
        <v>1.3333333333333333</v>
      </c>
      <c r="AB23" s="8">
        <f>('Iter. 4'!J23+1)/(S23+1)</f>
        <v>2.25</v>
      </c>
      <c r="AC23" s="8">
        <f>T23/('Iter. 4'!K23+1)</f>
        <v>2.6764482910267864</v>
      </c>
      <c r="AD23" s="8">
        <f>U23/('Iter. 4'!L23+1)</f>
        <v>0.74747924552307643</v>
      </c>
      <c r="AE23" s="8">
        <f>V23/('Iter. 4'!M23+1)</f>
        <v>0.33333333333333331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8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978</v>
      </c>
      <c r="O24" s="4">
        <v>135</v>
      </c>
      <c r="P24" s="4">
        <v>92</v>
      </c>
      <c r="Q24" s="4">
        <v>12</v>
      </c>
      <c r="R24" s="4">
        <v>1</v>
      </c>
      <c r="S24" s="4">
        <v>1</v>
      </c>
      <c r="T24" s="4">
        <v>55.765105544731718</v>
      </c>
      <c r="U24" s="4">
        <v>10.37037037037037</v>
      </c>
      <c r="V24" s="4">
        <v>14</v>
      </c>
      <c r="W24" s="8">
        <f>N24/('Iter. 4'!E24+1)</f>
        <v>1.3833097595473833</v>
      </c>
      <c r="X24" s="8">
        <f>O24/('Iter. 4'!F24+1)</f>
        <v>1.238532110091743</v>
      </c>
      <c r="Y24" s="8">
        <f>P24/('Iter. 4'!G24+1)</f>
        <v>1.0337078651685394</v>
      </c>
      <c r="Z24" s="8">
        <f>('Iter. 4'!H24+1)/(Q24+1)</f>
        <v>1.0769230769230769</v>
      </c>
      <c r="AA24" s="8">
        <f>('Iter. 3'!I24+1)/(R24+1)</f>
        <v>1.5</v>
      </c>
      <c r="AB24" s="8">
        <f>('Iter. 4'!J24+1)/(S24+1)</f>
        <v>2</v>
      </c>
      <c r="AC24" s="8">
        <f>T24/('Iter. 4'!K24+1)</f>
        <v>0.92972644198697196</v>
      </c>
      <c r="AD24" s="8">
        <f>U24/('Iter. 4'!L24+1)</f>
        <v>1.5943164603249225</v>
      </c>
      <c r="AE24" s="8">
        <f>V24/('Iter. 4'!M24+1)</f>
        <v>2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566</v>
      </c>
      <c r="O25" s="4">
        <v>85</v>
      </c>
      <c r="P25" s="4">
        <v>54</v>
      </c>
      <c r="Q25" s="4">
        <v>4</v>
      </c>
      <c r="R25" s="4">
        <v>1</v>
      </c>
      <c r="S25" s="4">
        <v>1</v>
      </c>
      <c r="T25" s="4">
        <v>70.105052107068857</v>
      </c>
      <c r="U25" s="4">
        <v>7.0588235294117636</v>
      </c>
      <c r="V25" s="4">
        <v>6</v>
      </c>
      <c r="W25" s="8">
        <f>N25/('Iter. 4'!E25+1)</f>
        <v>1.4475703324808185</v>
      </c>
      <c r="X25" s="8">
        <f>O25/('Iter. 4'!F25+1)</f>
        <v>1.3934426229508197</v>
      </c>
      <c r="Y25" s="8">
        <f>P25/('Iter. 4'!G25+1)</f>
        <v>1.1489361702127661</v>
      </c>
      <c r="Z25" s="8">
        <f>('Iter. 4'!H25+1)/(Q25+1)</f>
        <v>1.6</v>
      </c>
      <c r="AA25" s="8">
        <f>('Iter. 3'!I25+1)/(R25+1)</f>
        <v>1</v>
      </c>
      <c r="AB25" s="8">
        <f>('Iter. 4'!J25+1)/(S25+1)</f>
        <v>1</v>
      </c>
      <c r="AC25" s="8">
        <f>T25/('Iter. 4'!K25+1)</f>
        <v>0.93654449658452554</v>
      </c>
      <c r="AD25" s="8">
        <f>U25/('Iter. 4'!L25+1)</f>
        <v>0.76753696130858751</v>
      </c>
      <c r="AE25" s="8">
        <f>V25/('Iter. 4'!M25+1)</f>
        <v>1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5"/>
  <sheetViews>
    <sheetView topLeftCell="G1" workbookViewId="0">
      <selection activeCell="W4" sqref="W4:AE25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51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0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</row>
    <row r="3" spans="1:31" x14ac:dyDescent="0.2">
      <c r="A3" s="4">
        <v>0</v>
      </c>
      <c r="B3" s="4" t="s">
        <v>13</v>
      </c>
      <c r="C3" s="4" t="s">
        <v>36</v>
      </c>
      <c r="D3" s="4">
        <v>5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751</v>
      </c>
      <c r="O3" s="4">
        <v>110</v>
      </c>
      <c r="P3" s="4">
        <v>80</v>
      </c>
      <c r="Q3" s="4">
        <v>8</v>
      </c>
      <c r="R3" s="4">
        <v>2</v>
      </c>
      <c r="S3" s="4">
        <v>1</v>
      </c>
      <c r="T3" s="4">
        <v>58.661845185628557</v>
      </c>
      <c r="U3" s="4">
        <v>3.6363636363636358</v>
      </c>
      <c r="V3" s="4">
        <v>4</v>
      </c>
      <c r="W3" s="8">
        <f>N3/('Iter. 5'!E3+1)</f>
        <v>1.7880952380952382</v>
      </c>
      <c r="X3" s="8">
        <f>O3/('Iter. 5'!F3+1)</f>
        <v>1.5714285714285714</v>
      </c>
      <c r="Y3" s="8">
        <f>P3/('Iter. 5'!G3+1)</f>
        <v>1.3333333333333333</v>
      </c>
      <c r="Z3" s="8">
        <f>('Iter. 5'!H3+1)/(Q3+1)</f>
        <v>1</v>
      </c>
      <c r="AA3" s="8">
        <f>('Iter. 5'!I3+1)/(R3+1)</f>
        <v>0.66666666666666663</v>
      </c>
      <c r="AB3" s="8">
        <f>('Iter. 5'!J3+1)/(S3+1)</f>
        <v>1</v>
      </c>
      <c r="AC3" s="8">
        <f>T3/('Iter. 5'!K3+1)</f>
        <v>0.83729981667000175</v>
      </c>
      <c r="AD3" s="8">
        <f>U3/('Iter. 5'!L3+1)</f>
        <v>1.4973262032085557</v>
      </c>
      <c r="AE3" s="8">
        <f>V3/('Iter. 5'!M3+1)</f>
        <v>2</v>
      </c>
    </row>
    <row r="4" spans="1:31" x14ac:dyDescent="0.2">
      <c r="A4" s="4">
        <v>1</v>
      </c>
      <c r="B4" s="4" t="s">
        <v>14</v>
      </c>
      <c r="C4" s="4" t="s">
        <v>14</v>
      </c>
      <c r="D4" s="4">
        <v>6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862</v>
      </c>
      <c r="O4" s="4">
        <v>119</v>
      </c>
      <c r="P4" s="4">
        <v>75</v>
      </c>
      <c r="Q4" s="4">
        <v>6</v>
      </c>
      <c r="R4" s="4">
        <v>1</v>
      </c>
      <c r="S4" s="4">
        <v>1</v>
      </c>
      <c r="T4" s="4">
        <v>60.640311836607111</v>
      </c>
      <c r="U4" s="4">
        <v>8.4033613445378155</v>
      </c>
      <c r="V4" s="4">
        <v>10</v>
      </c>
      <c r="W4" s="8">
        <f>N4/('Iter. 5'!E4+1)</f>
        <v>1.4659863945578231</v>
      </c>
      <c r="X4" s="8">
        <f>O4/('Iter. 5'!F4+1)</f>
        <v>1.3837209302325582</v>
      </c>
      <c r="Y4" s="8">
        <f>P4/('Iter. 5'!G4+1)</f>
        <v>1.1363636363636365</v>
      </c>
      <c r="Z4" s="8">
        <f>('Iter. 5'!H4+1)/(Q4+1)</f>
        <v>1</v>
      </c>
      <c r="AA4" s="8">
        <f>('Iter. 5'!I4+1)/(R4+1)</f>
        <v>1</v>
      </c>
      <c r="AB4" s="8">
        <f>('Iter. 5'!J4+1)/(S4+1)</f>
        <v>2</v>
      </c>
      <c r="AC4" s="8">
        <f>T4/('Iter. 5'!K4+1)</f>
        <v>0.92004773516805949</v>
      </c>
      <c r="AD4" s="8">
        <f>U4/('Iter. 5'!L4+1)</f>
        <v>3.8610038610038613</v>
      </c>
      <c r="AE4" s="8">
        <f>V4/('Iter. 5'!M4+1)</f>
        <v>5</v>
      </c>
    </row>
    <row r="5" spans="1:31" x14ac:dyDescent="0.2">
      <c r="A5" s="4">
        <v>2</v>
      </c>
      <c r="B5" s="4" t="s">
        <v>15</v>
      </c>
      <c r="C5" s="4" t="s">
        <v>15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1696</v>
      </c>
      <c r="O5" s="4">
        <v>219</v>
      </c>
      <c r="P5" s="4">
        <v>135</v>
      </c>
      <c r="Q5" s="4">
        <v>12</v>
      </c>
      <c r="R5" s="4">
        <v>2</v>
      </c>
      <c r="S5" s="4">
        <v>1</v>
      </c>
      <c r="T5" s="4">
        <v>45.283182913707179</v>
      </c>
      <c r="U5" s="4">
        <v>11.415525114155249</v>
      </c>
      <c r="V5" s="4">
        <v>25</v>
      </c>
      <c r="W5" s="8">
        <f>N5/('Iter. 5'!E5+1)</f>
        <v>1.3188180404354588</v>
      </c>
      <c r="X5" s="8">
        <f>O5/('Iter. 5'!F5+1)</f>
        <v>1.394904458598726</v>
      </c>
      <c r="Y5" s="8">
        <f>P5/('Iter. 5'!G5+1)</f>
        <v>1.115702479338843</v>
      </c>
      <c r="Z5" s="8">
        <f>('Iter. 5'!H5+1)/(Q5+1)</f>
        <v>1.2307692307692308</v>
      </c>
      <c r="AA5" s="8">
        <f>('Iter. 5'!I5+1)/(R5+1)</f>
        <v>0.66666666666666663</v>
      </c>
      <c r="AB5" s="8">
        <f>('Iter. 5'!J5+1)/(S5+1)</f>
        <v>1.5</v>
      </c>
      <c r="AC5" s="8">
        <f>T5/('Iter. 5'!K5+1)</f>
        <v>0.91845959430234736</v>
      </c>
      <c r="AD5" s="8">
        <f>U5/('Iter. 5'!L5+1)</f>
        <v>6.9736865483360857</v>
      </c>
      <c r="AE5" s="8">
        <f>V5/('Iter. 5'!M5+1)</f>
        <v>12.5</v>
      </c>
    </row>
    <row r="6" spans="1:31" x14ac:dyDescent="0.2">
      <c r="A6" s="4">
        <v>3</v>
      </c>
      <c r="B6" s="4" t="s">
        <v>16</v>
      </c>
      <c r="C6" s="4" t="s">
        <v>37</v>
      </c>
      <c r="D6" s="4">
        <v>8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1455</v>
      </c>
      <c r="O6" s="4">
        <v>190</v>
      </c>
      <c r="P6" s="4">
        <v>120</v>
      </c>
      <c r="Q6" s="4">
        <v>12</v>
      </c>
      <c r="R6" s="4">
        <v>2</v>
      </c>
      <c r="S6" s="4">
        <v>4</v>
      </c>
      <c r="T6" s="4">
        <v>48.99242096094487</v>
      </c>
      <c r="U6" s="4">
        <v>13.157894736842101</v>
      </c>
      <c r="V6" s="4">
        <v>25</v>
      </c>
      <c r="W6" s="8">
        <f>N6/('Iter. 5'!E6+1)</f>
        <v>1.272965879265092</v>
      </c>
      <c r="X6" s="8">
        <f>O6/('Iter. 5'!F6+1)</f>
        <v>1.2337662337662338</v>
      </c>
      <c r="Y6" s="8">
        <f>P6/('Iter. 5'!G6+1)</f>
        <v>1.0084033613445378</v>
      </c>
      <c r="Z6" s="8">
        <f>('Iter. 5'!H6+1)/(Q6+1)</f>
        <v>1.2307692307692308</v>
      </c>
      <c r="AA6" s="8">
        <f>('Iter. 5'!I6+1)/(R6+1)</f>
        <v>0.66666666666666663</v>
      </c>
      <c r="AB6" s="8">
        <f>('Iter. 5'!J6+1)/(S6+1)</f>
        <v>0.4</v>
      </c>
      <c r="AC6" s="8">
        <f>T6/('Iter. 5'!K6+1)</f>
        <v>0.98214907513863792</v>
      </c>
      <c r="AD6" s="8">
        <f>U6/('Iter. 5'!L6+1)</f>
        <v>7.9571458289993737</v>
      </c>
      <c r="AE6" s="8">
        <f>V6/('Iter. 5'!M6+1)</f>
        <v>12.5</v>
      </c>
    </row>
    <row r="7" spans="1:31" x14ac:dyDescent="0.2">
      <c r="A7" s="4">
        <v>4</v>
      </c>
      <c r="B7" s="4" t="s">
        <v>17</v>
      </c>
      <c r="C7" s="4" t="s">
        <v>38</v>
      </c>
      <c r="D7" s="4">
        <v>9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961</v>
      </c>
      <c r="O7" s="4">
        <v>157</v>
      </c>
      <c r="P7" s="4">
        <v>104</v>
      </c>
      <c r="Q7" s="4">
        <v>16</v>
      </c>
      <c r="R7" s="4">
        <v>1</v>
      </c>
      <c r="S7" s="4">
        <v>1</v>
      </c>
      <c r="T7" s="4">
        <v>52.784724459442693</v>
      </c>
      <c r="U7" s="4">
        <v>12.101910828025479</v>
      </c>
      <c r="V7" s="4">
        <v>19</v>
      </c>
      <c r="W7" s="8">
        <f>N7/('Iter. 5'!E7+1)</f>
        <v>1.7504553734061932</v>
      </c>
      <c r="X7" s="8">
        <f>O7/('Iter. 5'!F7+1)</f>
        <v>1.7640449438202248</v>
      </c>
      <c r="Y7" s="8">
        <f>P7/('Iter. 5'!G7+1)</f>
        <v>1.4857142857142858</v>
      </c>
      <c r="Z7" s="8">
        <f>('Iter. 5'!H7+1)/(Q7+1)</f>
        <v>0.58823529411764708</v>
      </c>
      <c r="AA7" s="8">
        <f>('Iter. 5'!I7+1)/(R7+1)</f>
        <v>1</v>
      </c>
      <c r="AB7" s="8">
        <f>('Iter. 5'!J7+1)/(S7+1)</f>
        <v>0.5</v>
      </c>
      <c r="AC7" s="8">
        <f>T7/('Iter. 5'!K7+1)</f>
        <v>0.81449956457780714</v>
      </c>
      <c r="AD7" s="8">
        <f>U7/('Iter. 5'!L7+1)</f>
        <v>3.6978060863411186</v>
      </c>
      <c r="AE7" s="8">
        <f>V7/('Iter. 5'!M7+1)</f>
        <v>6.333333333333333</v>
      </c>
    </row>
    <row r="8" spans="1:31" x14ac:dyDescent="0.2">
      <c r="A8" s="4">
        <v>5</v>
      </c>
      <c r="B8" s="4" t="s">
        <v>18</v>
      </c>
      <c r="C8" s="4" t="s">
        <v>39</v>
      </c>
      <c r="D8" s="4">
        <v>10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1015</v>
      </c>
      <c r="O8" s="4">
        <v>153</v>
      </c>
      <c r="P8" s="4">
        <v>104</v>
      </c>
      <c r="Q8" s="4">
        <v>10</v>
      </c>
      <c r="R8" s="4">
        <v>2</v>
      </c>
      <c r="S8" s="4">
        <v>1</v>
      </c>
      <c r="T8" s="4">
        <v>52.838392855113938</v>
      </c>
      <c r="U8" s="4">
        <v>3.9215686274509798</v>
      </c>
      <c r="V8" s="4">
        <v>6</v>
      </c>
      <c r="W8" s="8">
        <f>N8/('Iter. 5'!E8+1)</f>
        <v>0.5770324047754406</v>
      </c>
      <c r="X8" s="8">
        <f>O8/('Iter. 5'!F8+1)</f>
        <v>0.55434782608695654</v>
      </c>
      <c r="Y8" s="8">
        <f>P8/('Iter. 5'!G8+1)</f>
        <v>0.55319148936170215</v>
      </c>
      <c r="Z8" s="8">
        <f>('Iter. 5'!H8+1)/(Q8+1)</f>
        <v>1.4545454545454546</v>
      </c>
      <c r="AA8" s="8">
        <f>('Iter. 5'!I8+1)/(R8+1)</f>
        <v>1.3333333333333333</v>
      </c>
      <c r="AB8" s="8">
        <f>('Iter. 5'!J8+1)/(S8+1)</f>
        <v>0.5</v>
      </c>
      <c r="AC8" s="8">
        <f>T8/('Iter. 5'!K8+1)</f>
        <v>1.2784549492314647</v>
      </c>
      <c r="AD8" s="8">
        <f>U8/('Iter. 5'!L8+1)</f>
        <v>0.21751465859655753</v>
      </c>
      <c r="AE8" s="8">
        <f>V8/('Iter. 5'!M8+1)</f>
        <v>0.125</v>
      </c>
    </row>
    <row r="9" spans="1:31" x14ac:dyDescent="0.2">
      <c r="A9" s="4">
        <v>6</v>
      </c>
      <c r="B9" s="4" t="s">
        <v>19</v>
      </c>
      <c r="C9" s="4" t="s">
        <v>19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363</v>
      </c>
      <c r="O9" s="4">
        <v>69</v>
      </c>
      <c r="P9" s="4">
        <v>48</v>
      </c>
      <c r="Q9" s="4">
        <v>7</v>
      </c>
      <c r="R9" s="4">
        <v>1</v>
      </c>
      <c r="S9" s="4">
        <v>0</v>
      </c>
      <c r="T9" s="4">
        <v>72.08134278739135</v>
      </c>
      <c r="U9" s="4">
        <v>0</v>
      </c>
      <c r="V9" s="4">
        <v>0</v>
      </c>
      <c r="W9" s="8">
        <f>N9/('Iter. 5'!E9+1)</f>
        <v>1.0521739130434782</v>
      </c>
      <c r="X9" s="8">
        <f>O9/('Iter. 5'!F9+1)</f>
        <v>1.2105263157894737</v>
      </c>
      <c r="Y9" s="8">
        <f>P9/('Iter. 5'!G9+1)</f>
        <v>1.1428571428571428</v>
      </c>
      <c r="Z9" s="8">
        <f>('Iter. 5'!H9+1)/(Q9+1)</f>
        <v>0.875</v>
      </c>
      <c r="AA9" s="8">
        <f>('Iter. 5'!I9+1)/(R9+1)</f>
        <v>1</v>
      </c>
      <c r="AB9" s="8">
        <f>('Iter. 5'!J9+1)/(S9+1)</f>
        <v>1</v>
      </c>
      <c r="AC9" s="8">
        <f>T9/('Iter. 5'!K9+1)</f>
        <v>0.95083172784605885</v>
      </c>
      <c r="AD9" s="8">
        <f>U9/('Iter. 5'!L9+1)</f>
        <v>0</v>
      </c>
      <c r="AE9" s="8">
        <f>V9/('Iter. 5'!M9+1)</f>
        <v>0</v>
      </c>
    </row>
    <row r="10" spans="1:31" x14ac:dyDescent="0.2">
      <c r="A10" s="4">
        <v>7</v>
      </c>
      <c r="B10" s="4" t="s">
        <v>20</v>
      </c>
      <c r="C10" s="4" t="s">
        <v>20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383</v>
      </c>
      <c r="O10" s="4">
        <v>66</v>
      </c>
      <c r="P10" s="4">
        <v>41</v>
      </c>
      <c r="Q10" s="4">
        <v>4</v>
      </c>
      <c r="R10" s="4">
        <v>2</v>
      </c>
      <c r="S10" s="4">
        <v>0</v>
      </c>
      <c r="T10" s="4">
        <v>76.005249968905446</v>
      </c>
      <c r="U10" s="4">
        <v>9.0909090909090917</v>
      </c>
      <c r="V10" s="4">
        <v>6</v>
      </c>
      <c r="W10" s="8">
        <f>N10/('Iter. 5'!E10+1)</f>
        <v>1.1968749999999999</v>
      </c>
      <c r="X10" s="8">
        <f>O10/('Iter. 5'!F10+1)</f>
        <v>1.2692307692307692</v>
      </c>
      <c r="Y10" s="8">
        <f>P10/('Iter. 5'!G10+1)</f>
        <v>1.0249999999999999</v>
      </c>
      <c r="Z10" s="8">
        <f>('Iter. 5'!H10+1)/(Q10+1)</f>
        <v>1</v>
      </c>
      <c r="AA10" s="8">
        <f>('Iter. 5'!I10+1)/(R10+1)</f>
        <v>1</v>
      </c>
      <c r="AB10" s="8">
        <f>('Iter. 5'!J10+1)/(S10+1)</f>
        <v>1</v>
      </c>
      <c r="AC10" s="8">
        <f>T10/('Iter. 5'!K10+1)</f>
        <v>0.97286115738720547</v>
      </c>
      <c r="AD10" s="8">
        <f>U10/('Iter. 5'!L10+1)</f>
        <v>3.0704394942805546</v>
      </c>
      <c r="AE10" s="8">
        <f>V10/('Iter. 5'!M10+1)</f>
        <v>3</v>
      </c>
    </row>
    <row r="11" spans="1:31" x14ac:dyDescent="0.2">
      <c r="A11" s="4">
        <v>8</v>
      </c>
      <c r="B11" s="4" t="s">
        <v>21</v>
      </c>
      <c r="C11" s="4" t="s">
        <v>40</v>
      </c>
      <c r="D11" s="4">
        <v>9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1641</v>
      </c>
      <c r="O11" s="4">
        <v>199</v>
      </c>
      <c r="P11" s="4">
        <v>132</v>
      </c>
      <c r="Q11" s="4">
        <v>22</v>
      </c>
      <c r="R11" s="4">
        <v>0</v>
      </c>
      <c r="S11" s="4">
        <v>1</v>
      </c>
      <c r="T11" s="4">
        <v>43.858495044370599</v>
      </c>
      <c r="U11" s="4">
        <v>11.557788944723621</v>
      </c>
      <c r="V11" s="4">
        <v>23</v>
      </c>
      <c r="W11" s="8">
        <f>N11/('Iter. 5'!E11+1)</f>
        <v>1.0767716535433072</v>
      </c>
      <c r="X11" s="8">
        <f>O11/('Iter. 5'!F11+1)</f>
        <v>1.1179775280898876</v>
      </c>
      <c r="Y11" s="8">
        <f>P11/('Iter. 5'!G11+1)</f>
        <v>1.1578947368421053</v>
      </c>
      <c r="Z11" s="8">
        <f>('Iter. 5'!H11+1)/(Q11+1)</f>
        <v>0.91304347826086951</v>
      </c>
      <c r="AA11" s="8">
        <f>('Iter. 5'!I11+1)/(R11+1)</f>
        <v>1</v>
      </c>
      <c r="AB11" s="8">
        <f>('Iter. 5'!J11+1)/(S11+1)</f>
        <v>1</v>
      </c>
      <c r="AC11" s="8">
        <f>T11/('Iter. 5'!K11+1)</f>
        <v>0.91445669408503749</v>
      </c>
      <c r="AD11" s="8">
        <f>U11/('Iter. 5'!L11+1)</f>
        <v>0.86063468372573848</v>
      </c>
      <c r="AE11" s="8">
        <f>V11/('Iter. 5'!M11+1)</f>
        <v>1</v>
      </c>
    </row>
    <row r="12" spans="1:31" x14ac:dyDescent="0.2">
      <c r="A12" s="4">
        <v>9</v>
      </c>
      <c r="B12" s="4" t="s">
        <v>22</v>
      </c>
      <c r="C12" s="4" t="s">
        <v>41</v>
      </c>
      <c r="D12" s="4">
        <v>7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833</v>
      </c>
      <c r="O12" s="4">
        <v>133</v>
      </c>
      <c r="P12" s="4">
        <v>81</v>
      </c>
      <c r="Q12" s="4">
        <v>9</v>
      </c>
      <c r="R12" s="4">
        <v>1</v>
      </c>
      <c r="S12" s="4">
        <v>1</v>
      </c>
      <c r="T12" s="4">
        <v>58.508008527860852</v>
      </c>
      <c r="U12" s="4">
        <v>9.7744360902255636</v>
      </c>
      <c r="V12" s="4">
        <v>13</v>
      </c>
      <c r="W12" s="8">
        <f>N12/('Iter. 5'!E12+1)</f>
        <v>1.8803611738148984</v>
      </c>
      <c r="X12" s="8">
        <f>O12/('Iter. 5'!F12+1)</f>
        <v>1.75</v>
      </c>
      <c r="Y12" s="8">
        <f>P12/('Iter. 5'!G12+1)</f>
        <v>1.2461538461538462</v>
      </c>
      <c r="Z12" s="8">
        <f>('Iter. 5'!H12+1)/(Q12+1)</f>
        <v>1</v>
      </c>
      <c r="AA12" s="8">
        <f>('Iter. 5'!I12+1)/(R12+1)</f>
        <v>1.5</v>
      </c>
      <c r="AB12" s="8">
        <f>('Iter. 5'!J12+1)/(S12+1)</f>
        <v>0.5</v>
      </c>
      <c r="AC12" s="8">
        <f>T12/('Iter. 5'!K12+1)</f>
        <v>0.87212000318350891</v>
      </c>
      <c r="AD12" s="8">
        <f>U12/('Iter. 5'!L12+1)</f>
        <v>4.2207792207792219</v>
      </c>
      <c r="AE12" s="8">
        <f>V12/('Iter. 5'!M12+1)</f>
        <v>6.5</v>
      </c>
    </row>
    <row r="13" spans="1:31" x14ac:dyDescent="0.2">
      <c r="A13" s="4">
        <v>10</v>
      </c>
      <c r="B13" s="4" t="s">
        <v>23</v>
      </c>
      <c r="C13" s="4" t="s">
        <v>42</v>
      </c>
      <c r="D13" s="4">
        <v>8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976</v>
      </c>
      <c r="O13" s="4">
        <v>149</v>
      </c>
      <c r="P13" s="4">
        <v>91</v>
      </c>
      <c r="Q13" s="4">
        <v>15</v>
      </c>
      <c r="R13" s="4">
        <v>3</v>
      </c>
      <c r="S13" s="4">
        <v>1</v>
      </c>
      <c r="T13" s="4">
        <v>55.141989668915308</v>
      </c>
      <c r="U13" s="4">
        <v>13.422818791946311</v>
      </c>
      <c r="V13" s="4">
        <v>20</v>
      </c>
      <c r="W13" s="8">
        <f>N13/('Iter. 5'!E13+1)</f>
        <v>2.334928229665072</v>
      </c>
      <c r="X13" s="8">
        <f>O13/('Iter. 5'!F13+1)</f>
        <v>1.8860759493670887</v>
      </c>
      <c r="Y13" s="8">
        <f>P13/('Iter. 5'!G13+1)</f>
        <v>1.4918032786885247</v>
      </c>
      <c r="Z13" s="8">
        <f>('Iter. 5'!H13+1)/(Q13+1)</f>
        <v>0.625</v>
      </c>
      <c r="AA13" s="8">
        <f>('Iter. 5'!I13+1)/(R13+1)</f>
        <v>1</v>
      </c>
      <c r="AB13" s="8">
        <f>('Iter. 5'!J13+1)/(S13+1)</f>
        <v>0.5</v>
      </c>
      <c r="AC13" s="8">
        <f>T13/('Iter. 5'!K13+1)</f>
        <v>0.79396658831713951</v>
      </c>
      <c r="AD13" s="8">
        <f>U13/('Iter. 5'!L13+1)</f>
        <v>1.3612357953321677</v>
      </c>
      <c r="AE13" s="8">
        <f>V13/('Iter. 5'!M13+1)</f>
        <v>2.5</v>
      </c>
    </row>
    <row r="14" spans="1:31" x14ac:dyDescent="0.2">
      <c r="A14" s="4">
        <v>11</v>
      </c>
      <c r="B14" s="4" t="s">
        <v>24</v>
      </c>
      <c r="C14" s="4" t="s">
        <v>43</v>
      </c>
      <c r="D14" s="4">
        <v>10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1023</v>
      </c>
      <c r="O14" s="4">
        <v>151</v>
      </c>
      <c r="P14" s="4">
        <v>97</v>
      </c>
      <c r="Q14" s="4">
        <v>8</v>
      </c>
      <c r="R14" s="4">
        <v>1</v>
      </c>
      <c r="S14" s="4">
        <v>0</v>
      </c>
      <c r="T14" s="4">
        <v>53.914352494614697</v>
      </c>
      <c r="U14" s="4">
        <v>9.2715231788079464</v>
      </c>
      <c r="V14" s="4">
        <v>14</v>
      </c>
      <c r="W14" s="8">
        <f>N14/('Iter. 5'!E14+1)</f>
        <v>0.72915181753385605</v>
      </c>
      <c r="X14" s="8">
        <f>O14/('Iter. 5'!F14+1)</f>
        <v>1.0272108843537415</v>
      </c>
      <c r="Y14" s="8">
        <f>P14/('Iter. 5'!G14+1)</f>
        <v>0.82905982905982911</v>
      </c>
      <c r="Z14" s="8">
        <f>('Iter. 5'!H14+1)/(Q14+1)</f>
        <v>1.5555555555555556</v>
      </c>
      <c r="AA14" s="8">
        <f>('Iter. 5'!I14+1)/(R14+1)</f>
        <v>1.5</v>
      </c>
      <c r="AB14" s="8">
        <f>('Iter. 5'!J14+1)/(S14+1)</f>
        <v>1</v>
      </c>
      <c r="AC14" s="8">
        <f>T14/('Iter. 5'!K14+1)</f>
        <v>1.0180734820907782</v>
      </c>
      <c r="AD14" s="8">
        <f>U14/('Iter. 5'!L14+1)</f>
        <v>0.82751299774424314</v>
      </c>
      <c r="AE14" s="8">
        <f>V14/('Iter. 5'!M14+1)</f>
        <v>0.875</v>
      </c>
    </row>
    <row r="15" spans="1:31" x14ac:dyDescent="0.2">
      <c r="A15" s="4">
        <v>12</v>
      </c>
      <c r="B15" s="4" t="s">
        <v>25</v>
      </c>
      <c r="C15" s="4" t="s">
        <v>44</v>
      </c>
      <c r="D15" s="4">
        <v>9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915</v>
      </c>
      <c r="O15" s="4">
        <v>127</v>
      </c>
      <c r="P15" s="4">
        <v>92</v>
      </c>
      <c r="Q15" s="4">
        <v>9</v>
      </c>
      <c r="R15" s="4">
        <v>1</v>
      </c>
      <c r="S15" s="4">
        <v>2</v>
      </c>
      <c r="T15" s="4">
        <v>55.599686234650491</v>
      </c>
      <c r="U15" s="4">
        <v>5.5118110236220472</v>
      </c>
      <c r="V15" s="4">
        <v>7</v>
      </c>
      <c r="W15" s="8">
        <f>N15/('Iter. 5'!E15+1)</f>
        <v>1.4186046511627908</v>
      </c>
      <c r="X15" s="8">
        <f>O15/('Iter. 5'!F15+1)</f>
        <v>1.5119047619047619</v>
      </c>
      <c r="Y15" s="8">
        <f>P15/('Iter. 5'!G15+1)</f>
        <v>1.3142857142857143</v>
      </c>
      <c r="Z15" s="8">
        <f>('Iter. 5'!H15+1)/(Q15+1)</f>
        <v>1</v>
      </c>
      <c r="AA15" s="8">
        <f>('Iter. 5'!I15+1)/(R15+1)</f>
        <v>1</v>
      </c>
      <c r="AB15" s="8">
        <f>('Iter. 5'!J15+1)/(S15+1)</f>
        <v>1.6666666666666667</v>
      </c>
      <c r="AC15" s="8">
        <f>T15/('Iter. 5'!K15+1)</f>
        <v>0.87881396887376184</v>
      </c>
      <c r="AD15" s="8">
        <f>U15/('Iter. 5'!L15+1)</f>
        <v>2.5162615542622397</v>
      </c>
      <c r="AE15" s="8">
        <f>V15/('Iter. 5'!M15+1)</f>
        <v>3.5</v>
      </c>
    </row>
    <row r="16" spans="1:31" x14ac:dyDescent="0.2">
      <c r="A16" s="4">
        <v>13</v>
      </c>
      <c r="B16" s="4" t="s">
        <v>26</v>
      </c>
      <c r="C16" s="4" t="s">
        <v>45</v>
      </c>
      <c r="D16" s="4">
        <v>12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1284</v>
      </c>
      <c r="O16" s="4">
        <v>170</v>
      </c>
      <c r="P16" s="4">
        <v>112</v>
      </c>
      <c r="Q16" s="4">
        <v>12</v>
      </c>
      <c r="R16" s="4">
        <v>1</v>
      </c>
      <c r="S16" s="4">
        <v>1</v>
      </c>
      <c r="T16" s="4">
        <v>50.123703278463353</v>
      </c>
      <c r="U16" s="4">
        <v>5.2941176470588234</v>
      </c>
      <c r="V16" s="4">
        <v>9</v>
      </c>
      <c r="W16" s="8">
        <f>N16/('Iter. 5'!E16+1)</f>
        <v>1.1693989071038251</v>
      </c>
      <c r="X16" s="8">
        <f>O16/('Iter. 5'!F16+1)</f>
        <v>0.97701149425287359</v>
      </c>
      <c r="Y16" s="8">
        <f>P16/('Iter. 5'!G16+1)</f>
        <v>0.7466666666666667</v>
      </c>
      <c r="Z16" s="8">
        <f>('Iter. 5'!H16+1)/(Q16+1)</f>
        <v>1.3846153846153846</v>
      </c>
      <c r="AA16" s="8">
        <f>('Iter. 5'!I16+1)/(R16+1)</f>
        <v>1</v>
      </c>
      <c r="AB16" s="8">
        <f>('Iter. 5'!J16+1)/(S16+1)</f>
        <v>0.5</v>
      </c>
      <c r="AC16" s="8">
        <f>T16/('Iter. 5'!K16+1)</f>
        <v>1.1006113369987578</v>
      </c>
      <c r="AD16" s="8">
        <f>U16/('Iter. 5'!L16+1)</f>
        <v>3.3619579218548732</v>
      </c>
      <c r="AE16" s="8">
        <f>V16/('Iter. 5'!M16+1)</f>
        <v>4.5</v>
      </c>
    </row>
    <row r="17" spans="1:31" x14ac:dyDescent="0.2">
      <c r="A17" s="4">
        <v>14</v>
      </c>
      <c r="B17" s="4" t="s">
        <v>27</v>
      </c>
      <c r="C17" s="4" t="s">
        <v>27</v>
      </c>
      <c r="D17" s="4">
        <v>13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1028</v>
      </c>
      <c r="O17" s="4">
        <v>140</v>
      </c>
      <c r="P17" s="4">
        <v>101</v>
      </c>
      <c r="Q17" s="4">
        <v>9</v>
      </c>
      <c r="R17" s="4">
        <v>2</v>
      </c>
      <c r="S17" s="4">
        <v>3</v>
      </c>
      <c r="T17" s="4">
        <v>53.01890905857779</v>
      </c>
      <c r="U17" s="4">
        <v>2.8571428571428572</v>
      </c>
      <c r="V17" s="4">
        <v>4</v>
      </c>
      <c r="W17" s="8">
        <f>N17/('Iter. 5'!E17+1)</f>
        <v>1.7277310924369749</v>
      </c>
      <c r="X17" s="8">
        <f>O17/('Iter. 5'!F17+1)</f>
        <v>1.4583333333333333</v>
      </c>
      <c r="Y17" s="8">
        <f>P17/('Iter. 5'!G17+1)</f>
        <v>1.3466666666666667</v>
      </c>
      <c r="Z17" s="8">
        <f>('Iter. 5'!H17+1)/(Q17+1)</f>
        <v>1.2</v>
      </c>
      <c r="AA17" s="8">
        <f>('Iter. 5'!I17+1)/(R17+1)</f>
        <v>1</v>
      </c>
      <c r="AB17" s="8">
        <f>('Iter. 5'!J17+1)/(S17+1)</f>
        <v>0.25</v>
      </c>
      <c r="AC17" s="8">
        <f>T17/('Iter. 5'!K17+1)</f>
        <v>0.86384373129533587</v>
      </c>
      <c r="AD17" s="8">
        <f>U17/('Iter. 5'!L17+1)</f>
        <v>1.3994169096209912</v>
      </c>
      <c r="AE17" s="8">
        <f>V17/('Iter. 5'!M17+1)</f>
        <v>2</v>
      </c>
    </row>
    <row r="18" spans="1:31" x14ac:dyDescent="0.2">
      <c r="A18" s="4">
        <v>15</v>
      </c>
      <c r="B18" s="4" t="s">
        <v>28</v>
      </c>
      <c r="C18" s="4" t="s">
        <v>28</v>
      </c>
      <c r="D18" s="4">
        <v>9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685</v>
      </c>
      <c r="O18" s="4">
        <v>94</v>
      </c>
      <c r="P18" s="4">
        <v>62</v>
      </c>
      <c r="Q18" s="4">
        <v>4</v>
      </c>
      <c r="R18" s="4">
        <v>2</v>
      </c>
      <c r="S18" s="4">
        <v>1</v>
      </c>
      <c r="T18" s="4">
        <v>65.130600808103495</v>
      </c>
      <c r="U18" s="4">
        <v>7.4468085106382977</v>
      </c>
      <c r="V18" s="4">
        <v>7</v>
      </c>
      <c r="W18" s="8">
        <f>N18/('Iter. 5'!E18+1)</f>
        <v>1.3979591836734695</v>
      </c>
      <c r="X18" s="8">
        <f>O18/('Iter. 5'!F18+1)</f>
        <v>1.1604938271604939</v>
      </c>
      <c r="Y18" s="8">
        <f>P18/('Iter. 5'!G18+1)</f>
        <v>0.98412698412698407</v>
      </c>
      <c r="Z18" s="8">
        <f>('Iter. 5'!H18+1)/(Q18+1)</f>
        <v>1.4</v>
      </c>
      <c r="AA18" s="8">
        <f>('Iter. 5'!I18+1)/(R18+1)</f>
        <v>0.66666666666666663</v>
      </c>
      <c r="AB18" s="8">
        <f>('Iter. 5'!J18+1)/(S18+1)</f>
        <v>0.5</v>
      </c>
      <c r="AC18" s="8">
        <f>T18/('Iter. 5'!K18+1)</f>
        <v>0.97127627592590204</v>
      </c>
      <c r="AD18" s="8">
        <f>U18/('Iter. 5'!L18+1)</f>
        <v>1.0381953345296078</v>
      </c>
      <c r="AE18" s="8">
        <f>V18/('Iter. 5'!M18+1)</f>
        <v>1.1666666666666667</v>
      </c>
    </row>
    <row r="19" spans="1:31" x14ac:dyDescent="0.2">
      <c r="A19" s="4">
        <v>16</v>
      </c>
      <c r="B19" s="4" t="s">
        <v>29</v>
      </c>
      <c r="C19" s="4" t="s">
        <v>46</v>
      </c>
      <c r="D19" s="4">
        <v>9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951</v>
      </c>
      <c r="O19" s="4">
        <v>132</v>
      </c>
      <c r="P19" s="4">
        <v>87</v>
      </c>
      <c r="Q19" s="4">
        <v>6</v>
      </c>
      <c r="R19" s="4">
        <v>1</v>
      </c>
      <c r="S19" s="4">
        <v>1</v>
      </c>
      <c r="T19" s="4">
        <v>56.941387790864539</v>
      </c>
      <c r="U19" s="4">
        <v>6.8181818181818166</v>
      </c>
      <c r="V19" s="4">
        <v>9</v>
      </c>
      <c r="W19" s="8">
        <f>N19/('Iter. 5'!E19+1)</f>
        <v>1.2529644268774704</v>
      </c>
      <c r="X19" s="8">
        <f>O19/('Iter. 5'!F19+1)</f>
        <v>1.1379310344827587</v>
      </c>
      <c r="Y19" s="8">
        <f>P19/('Iter. 5'!G19+1)</f>
        <v>0.94565217391304346</v>
      </c>
      <c r="Z19" s="8">
        <f>('Iter. 5'!H19+1)/(Q19+1)</f>
        <v>1</v>
      </c>
      <c r="AA19" s="8">
        <f>('Iter. 5'!I19+1)/(R19+1)</f>
        <v>1.5</v>
      </c>
      <c r="AB19" s="8">
        <f>('Iter. 5'!J19+1)/(S19+1)</f>
        <v>0.5</v>
      </c>
      <c r="AC19" s="8">
        <f>T19/('Iter. 5'!K19+1)</f>
        <v>0.97624086253523523</v>
      </c>
      <c r="AD19" s="8">
        <f>U19/('Iter. 5'!L19+1)</f>
        <v>0.77845382963493182</v>
      </c>
      <c r="AE19" s="8">
        <f>V19/('Iter. 5'!M19+1)</f>
        <v>0.9</v>
      </c>
    </row>
    <row r="20" spans="1:31" x14ac:dyDescent="0.2">
      <c r="A20" s="4">
        <v>17</v>
      </c>
      <c r="B20" s="4" t="s">
        <v>30</v>
      </c>
      <c r="C20" s="4" t="s">
        <v>30</v>
      </c>
      <c r="D20" s="4">
        <v>4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377</v>
      </c>
      <c r="O20" s="4">
        <v>60</v>
      </c>
      <c r="P20" s="4">
        <v>44</v>
      </c>
      <c r="Q20" s="4">
        <v>6</v>
      </c>
      <c r="R20" s="4">
        <v>1</v>
      </c>
      <c r="S20" s="4">
        <v>1</v>
      </c>
      <c r="T20" s="4">
        <v>73.397443986960099</v>
      </c>
      <c r="U20" s="4">
        <v>0</v>
      </c>
      <c r="V20" s="4">
        <v>0</v>
      </c>
      <c r="W20" s="8">
        <f>N20/('Iter. 5'!E20+1)</f>
        <v>0.93548387096774188</v>
      </c>
      <c r="X20" s="8">
        <f>O20/('Iter. 5'!F20+1)</f>
        <v>0.98360655737704916</v>
      </c>
      <c r="Y20" s="8">
        <f>P20/('Iter. 5'!G20+1)</f>
        <v>0.8</v>
      </c>
      <c r="Z20" s="8">
        <f>('Iter. 5'!H20+1)/(Q20+1)</f>
        <v>1</v>
      </c>
      <c r="AA20" s="8">
        <f>('Iter. 5'!I20+1)/(R20+1)</f>
        <v>1.5</v>
      </c>
      <c r="AB20" s="8">
        <f>('Iter. 5'!J20+1)/(S20+1)</f>
        <v>0.5</v>
      </c>
      <c r="AC20" s="8">
        <f>T20/('Iter. 5'!K20+1)</f>
        <v>1.0401166075025505</v>
      </c>
      <c r="AD20" s="8">
        <f>U20/('Iter. 5'!L20+1)</f>
        <v>0</v>
      </c>
      <c r="AE20" s="8">
        <f>V20/('Iter. 5'!M20+1)</f>
        <v>0</v>
      </c>
    </row>
    <row r="21" spans="1:31" x14ac:dyDescent="0.2">
      <c r="A21" s="4">
        <v>18</v>
      </c>
      <c r="B21" s="4" t="s">
        <v>31</v>
      </c>
      <c r="C21" s="4" t="s">
        <v>47</v>
      </c>
      <c r="D21" s="4">
        <v>5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321</v>
      </c>
      <c r="O21" s="4">
        <v>55</v>
      </c>
      <c r="P21" s="4">
        <v>39</v>
      </c>
      <c r="Q21" s="4">
        <v>6</v>
      </c>
      <c r="R21" s="4">
        <v>1</v>
      </c>
      <c r="S21" s="4">
        <v>1</v>
      </c>
      <c r="T21" s="4">
        <v>76.359764162899694</v>
      </c>
      <c r="U21" s="4">
        <v>1.8181818181818179</v>
      </c>
      <c r="V21" s="4">
        <v>1</v>
      </c>
      <c r="W21" s="8">
        <f>N21/('Iter. 5'!E21+1)</f>
        <v>0.83160621761658027</v>
      </c>
      <c r="X21" s="8">
        <f>O21/('Iter. 5'!F21+1)</f>
        <v>1.1458333333333333</v>
      </c>
      <c r="Y21" s="8">
        <f>P21/('Iter. 5'!G21+1)</f>
        <v>1.1142857142857143</v>
      </c>
      <c r="Z21" s="8">
        <f>('Iter. 5'!H21+1)/(Q21+1)</f>
        <v>0.7142857142857143</v>
      </c>
      <c r="AA21" s="8">
        <f>('Iter. 5'!I21+1)/(R21+1)</f>
        <v>1.5</v>
      </c>
      <c r="AB21" s="8">
        <f>('Iter. 5'!J21+1)/(S21+1)</f>
        <v>0.5</v>
      </c>
      <c r="AC21" s="8">
        <f>T21/('Iter. 5'!K21+1)</f>
        <v>0.93720714253013204</v>
      </c>
      <c r="AD21" s="8">
        <f>U21/('Iter. 5'!L21+1)</f>
        <v>0.35190615835777123</v>
      </c>
      <c r="AE21" s="8">
        <f>V21/('Iter. 5'!M21+1)</f>
        <v>0.33333333333333331</v>
      </c>
    </row>
    <row r="22" spans="1:31" x14ac:dyDescent="0.2">
      <c r="A22" s="4">
        <v>19</v>
      </c>
      <c r="B22" s="4" t="s">
        <v>32</v>
      </c>
      <c r="C22" s="4" t="s">
        <v>32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668</v>
      </c>
      <c r="O22" s="4">
        <v>123</v>
      </c>
      <c r="P22" s="4">
        <v>89</v>
      </c>
      <c r="Q22" s="4">
        <v>11</v>
      </c>
      <c r="R22" s="4">
        <v>1</v>
      </c>
      <c r="S22" s="4">
        <v>0</v>
      </c>
      <c r="T22" s="4">
        <v>57.231973709981823</v>
      </c>
      <c r="U22" s="4">
        <v>0</v>
      </c>
      <c r="V22" s="4">
        <v>0</v>
      </c>
      <c r="W22" s="8">
        <f>N22/('Iter. 5'!E22+1)</f>
        <v>0.98091042584434651</v>
      </c>
      <c r="X22" s="8">
        <f>O22/('Iter. 5'!F22+1)</f>
        <v>0.9609375</v>
      </c>
      <c r="Y22" s="8">
        <f>P22/('Iter. 5'!G22+1)</f>
        <v>0.91752577319587625</v>
      </c>
      <c r="Z22" s="8">
        <f>('Iter. 5'!H22+1)/(Q22+1)</f>
        <v>1.0833333333333333</v>
      </c>
      <c r="AA22" s="8">
        <f>('Iter. 5'!I22+1)/(R22+1)</f>
        <v>1.5</v>
      </c>
      <c r="AB22" s="8">
        <f>('Iter. 5'!J22+1)/(S22+1)</f>
        <v>1</v>
      </c>
      <c r="AC22" s="8">
        <f>T22/('Iter. 5'!K22+1)</f>
        <v>0.97109810282230369</v>
      </c>
      <c r="AD22" s="8">
        <f>U22/('Iter. 5'!L22+1)</f>
        <v>0</v>
      </c>
      <c r="AE22" s="8">
        <f>V22/('Iter. 5'!M22+1)</f>
        <v>0</v>
      </c>
    </row>
    <row r="23" spans="1:31" x14ac:dyDescent="0.2">
      <c r="A23" s="4">
        <v>20</v>
      </c>
      <c r="B23" s="4" t="s">
        <v>33</v>
      </c>
      <c r="C23" s="4" t="s">
        <v>48</v>
      </c>
      <c r="D23" s="4">
        <v>19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1577</v>
      </c>
      <c r="O23" s="4">
        <v>192</v>
      </c>
      <c r="P23" s="4">
        <v>135</v>
      </c>
      <c r="Q23" s="4">
        <v>17</v>
      </c>
      <c r="R23" s="4">
        <v>5</v>
      </c>
      <c r="S23" s="4">
        <v>3</v>
      </c>
      <c r="T23" s="4">
        <v>45.282832299810323</v>
      </c>
      <c r="U23" s="4">
        <v>7.291666666666667</v>
      </c>
      <c r="V23" s="4">
        <v>14</v>
      </c>
      <c r="W23" s="8">
        <f>N23/('Iter. 5'!E23+1)</f>
        <v>0.40260403369925962</v>
      </c>
      <c r="X23" s="8">
        <f>O23/('Iter. 5'!F23+1)</f>
        <v>0.37137330754352033</v>
      </c>
      <c r="Y23" s="8">
        <f>P23/('Iter. 5'!G23+1)</f>
        <v>0.32219570405727921</v>
      </c>
      <c r="Z23" s="8">
        <f>('Iter. 5'!H23+1)/(Q23+1)</f>
        <v>2.3333333333333335</v>
      </c>
      <c r="AA23" s="8">
        <f>('Iter. 5'!I23+1)/(R23+1)</f>
        <v>1.3333333333333333</v>
      </c>
      <c r="AB23" s="8">
        <f>('Iter. 5'!J23+1)/(S23+1)</f>
        <v>2.25</v>
      </c>
      <c r="AC23" s="8">
        <f>T23/('Iter. 5'!K23+1)</f>
        <v>2.697110248165755</v>
      </c>
      <c r="AD23" s="8">
        <f>U23/('Iter. 5'!L23+1)</f>
        <v>0.76668530947054436</v>
      </c>
      <c r="AE23" s="8">
        <f>V23/('Iter. 5'!M23+1)</f>
        <v>0.31111111111111112</v>
      </c>
    </row>
    <row r="24" spans="1:31" x14ac:dyDescent="0.2">
      <c r="A24" s="4">
        <v>21</v>
      </c>
      <c r="B24" s="4" t="s">
        <v>34</v>
      </c>
      <c r="C24" s="4" t="s">
        <v>49</v>
      </c>
      <c r="D24" s="4">
        <v>6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947</v>
      </c>
      <c r="O24" s="4">
        <v>127</v>
      </c>
      <c r="P24" s="4">
        <v>86</v>
      </c>
      <c r="Q24" s="4">
        <v>7</v>
      </c>
      <c r="R24" s="4">
        <v>1</v>
      </c>
      <c r="S24" s="4">
        <v>4</v>
      </c>
      <c r="T24" s="4">
        <v>57.67789858042255</v>
      </c>
      <c r="U24" s="4">
        <v>10.236220472440939</v>
      </c>
      <c r="V24" s="4">
        <v>13</v>
      </c>
      <c r="W24" s="8">
        <f>N24/('Iter. 5'!E24+1)</f>
        <v>1.3394625176803394</v>
      </c>
      <c r="X24" s="8">
        <f>O24/('Iter. 5'!F24+1)</f>
        <v>1.165137614678899</v>
      </c>
      <c r="Y24" s="8">
        <f>P24/('Iter. 5'!G24+1)</f>
        <v>0.9662921348314607</v>
      </c>
      <c r="Z24" s="8">
        <f>('Iter. 5'!H24+1)/(Q24+1)</f>
        <v>1.75</v>
      </c>
      <c r="AA24" s="8">
        <f>('Iter. 5'!I24+1)/(R24+1)</f>
        <v>1.5</v>
      </c>
      <c r="AB24" s="8">
        <f>('Iter. 5'!J24+1)/(S24+1)</f>
        <v>0.8</v>
      </c>
      <c r="AC24" s="8">
        <f>T24/('Iter. 5'!K24+1)</f>
        <v>0.96161689114794013</v>
      </c>
      <c r="AD24" s="8">
        <f>U24/('Iter. 5'!L24+1)</f>
        <v>1.5736925691058703</v>
      </c>
      <c r="AE24" s="8">
        <f>V24/('Iter. 5'!M24+1)</f>
        <v>1.8571428571428572</v>
      </c>
    </row>
    <row r="25" spans="1:31" x14ac:dyDescent="0.2">
      <c r="A25" s="4">
        <v>22</v>
      </c>
      <c r="B25" s="4" t="s">
        <v>35</v>
      </c>
      <c r="C25" s="4" t="s">
        <v>50</v>
      </c>
      <c r="D25" s="4">
        <v>6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574</v>
      </c>
      <c r="O25" s="4">
        <v>85</v>
      </c>
      <c r="P25" s="4">
        <v>51</v>
      </c>
      <c r="Q25" s="4">
        <v>4</v>
      </c>
      <c r="R25" s="4">
        <v>1</v>
      </c>
      <c r="S25" s="4">
        <v>1</v>
      </c>
      <c r="T25" s="4">
        <v>71.418590280961382</v>
      </c>
      <c r="U25" s="4">
        <v>9.4117647058823533</v>
      </c>
      <c r="V25" s="4">
        <v>8</v>
      </c>
      <c r="W25" s="8">
        <f>N25/('Iter. 5'!E25+1)</f>
        <v>1.4680306905370843</v>
      </c>
      <c r="X25" s="8">
        <f>O25/('Iter. 5'!F25+1)</f>
        <v>1.3934426229508197</v>
      </c>
      <c r="Y25" s="8">
        <f>P25/('Iter. 5'!G25+1)</f>
        <v>1.0851063829787233</v>
      </c>
      <c r="Z25" s="8">
        <f>('Iter. 5'!H25+1)/(Q25+1)</f>
        <v>1.6</v>
      </c>
      <c r="AA25" s="8">
        <f>('Iter. 5'!I25+1)/(R25+1)</f>
        <v>1</v>
      </c>
      <c r="AB25" s="8">
        <f>('Iter. 5'!J25+1)/(S25+1)</f>
        <v>1</v>
      </c>
      <c r="AC25" s="8">
        <f>T25/('Iter. 5'!K25+1)</f>
        <v>0.95409226112985268</v>
      </c>
      <c r="AD25" s="8">
        <f>U25/('Iter. 5'!L25+1)</f>
        <v>1.0233826150781169</v>
      </c>
      <c r="AE25" s="8">
        <f>V25/('Iter. 5'!M25+1)</f>
        <v>1.3333333333333333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Summary AVG</vt:lpstr>
      <vt:lpstr>Summary MED &amp; STDD</vt:lpstr>
      <vt:lpstr>Iter. 1</vt:lpstr>
      <vt:lpstr>Iter. 2</vt:lpstr>
      <vt:lpstr>Iter. 3</vt:lpstr>
      <vt:lpstr>Iter. 4</vt:lpstr>
      <vt:lpstr>Iter.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2024-09-21T19:19:25Z</dcterms:created>
  <dcterms:modified xsi:type="dcterms:W3CDTF">2024-10-13T09:50:17Z</dcterms:modified>
</cp:coreProperties>
</file>