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abrieledevito/Downloads/Astrakode/FASE2/metrics/metrics/"/>
    </mc:Choice>
  </mc:AlternateContent>
  <xr:revisionPtr revIDLastSave="0" documentId="13_ncr:1_{1FB3BFE0-A455-DA48-ABED-D063A45C46F8}" xr6:coauthVersionLast="36" xr6:coauthVersionMax="36" xr10:uidLastSave="{00000000-0000-0000-0000-000000000000}"/>
  <bookViews>
    <workbookView xWindow="0" yWindow="520" windowWidth="28800" windowHeight="16760" xr2:uid="{00000000-000D-0000-FFFF-FFFF00000000}"/>
  </bookViews>
  <sheets>
    <sheet name="Summary AVG" sheetId="1" r:id="rId1"/>
    <sheet name="Summary MED &amp; STDD" sheetId="2" r:id="rId2"/>
    <sheet name="Iter. 1" sheetId="3" r:id="rId3"/>
    <sheet name="Iter. 2" sheetId="4" r:id="rId4"/>
    <sheet name="Iter. 3" sheetId="5" r:id="rId5"/>
    <sheet name="Iter. 4" sheetId="6" r:id="rId6"/>
    <sheet name="Iter. 5" sheetId="7" r:id="rId7"/>
  </sheets>
  <calcPr calcId="181029"/>
</workbook>
</file>

<file path=xl/calcChain.xml><?xml version="1.0" encoding="utf-8"?>
<calcChain xmlns="http://schemas.openxmlformats.org/spreadsheetml/2006/main">
  <c r="AE25" i="7" l="1"/>
  <c r="AD25" i="7"/>
  <c r="AC25" i="7"/>
  <c r="AB25" i="7"/>
  <c r="AA25" i="7"/>
  <c r="I25" i="2" s="1"/>
  <c r="Z25" i="7"/>
  <c r="Y25" i="7"/>
  <c r="X25" i="7"/>
  <c r="W25" i="7"/>
  <c r="AE24" i="7"/>
  <c r="AD24" i="7"/>
  <c r="AC24" i="7"/>
  <c r="AB24" i="7"/>
  <c r="J24" i="2" s="1"/>
  <c r="AA24" i="7"/>
  <c r="Z24" i="7"/>
  <c r="Y24" i="7"/>
  <c r="X24" i="7"/>
  <c r="W24" i="7"/>
  <c r="AE23" i="7"/>
  <c r="AD23" i="7"/>
  <c r="AC23" i="7"/>
  <c r="U23" i="2" s="1"/>
  <c r="AB23" i="7"/>
  <c r="AA23" i="7"/>
  <c r="Z23" i="7"/>
  <c r="Y23" i="7"/>
  <c r="X23" i="7"/>
  <c r="W23" i="7"/>
  <c r="AE22" i="7"/>
  <c r="AD22" i="7"/>
  <c r="AC22" i="7"/>
  <c r="AB22" i="7"/>
  <c r="AA22" i="7"/>
  <c r="Z22" i="7"/>
  <c r="Y22" i="7"/>
  <c r="X22" i="7"/>
  <c r="W22" i="7"/>
  <c r="AE21" i="7"/>
  <c r="AD21" i="7"/>
  <c r="AC21" i="7"/>
  <c r="AB21" i="7"/>
  <c r="AA21" i="7"/>
  <c r="Z21" i="7"/>
  <c r="Y21" i="7"/>
  <c r="X21" i="7"/>
  <c r="W21" i="7"/>
  <c r="N21" i="1" s="1"/>
  <c r="AE20" i="7"/>
  <c r="AD20" i="7"/>
  <c r="AC20" i="7"/>
  <c r="AB20" i="7"/>
  <c r="AA20" i="7"/>
  <c r="Z20" i="7"/>
  <c r="Y20" i="7"/>
  <c r="X20" i="7"/>
  <c r="O20" i="1" s="1"/>
  <c r="W20" i="7"/>
  <c r="AE19" i="7"/>
  <c r="AD19" i="7"/>
  <c r="AC19" i="7"/>
  <c r="AB19" i="7"/>
  <c r="AA19" i="7"/>
  <c r="Z19" i="7"/>
  <c r="Y19" i="7"/>
  <c r="G19" i="2" s="1"/>
  <c r="X19" i="7"/>
  <c r="W19" i="7"/>
  <c r="AE18" i="7"/>
  <c r="AD18" i="7"/>
  <c r="AC18" i="7"/>
  <c r="AB18" i="7"/>
  <c r="AA18" i="7"/>
  <c r="Z18" i="7"/>
  <c r="Q18" i="1" s="1"/>
  <c r="Y18" i="7"/>
  <c r="X18" i="7"/>
  <c r="W18" i="7"/>
  <c r="AE17" i="7"/>
  <c r="AD17" i="7"/>
  <c r="AC17" i="7"/>
  <c r="AB17" i="7"/>
  <c r="AA17" i="7"/>
  <c r="I17" i="2" s="1"/>
  <c r="Z17" i="7"/>
  <c r="Y17" i="7"/>
  <c r="X17" i="7"/>
  <c r="W17" i="7"/>
  <c r="AE16" i="7"/>
  <c r="AD16" i="7"/>
  <c r="AC16" i="7"/>
  <c r="AB16" i="7"/>
  <c r="T16" i="2" s="1"/>
  <c r="AA16" i="7"/>
  <c r="Z16" i="7"/>
  <c r="Y16" i="7"/>
  <c r="X16" i="7"/>
  <c r="W16" i="7"/>
  <c r="AE15" i="7"/>
  <c r="AD15" i="7"/>
  <c r="AC15" i="7"/>
  <c r="U15" i="2" s="1"/>
  <c r="AB15" i="7"/>
  <c r="AA15" i="7"/>
  <c r="Z15" i="7"/>
  <c r="Y15" i="7"/>
  <c r="X15" i="7"/>
  <c r="W15" i="7"/>
  <c r="AE14" i="7"/>
  <c r="AD14" i="7"/>
  <c r="L14" i="2" s="1"/>
  <c r="AC14" i="7"/>
  <c r="AB14" i="7"/>
  <c r="AA14" i="7"/>
  <c r="Z14" i="7"/>
  <c r="Y14" i="7"/>
  <c r="X14" i="7"/>
  <c r="W14" i="7"/>
  <c r="AE13" i="7"/>
  <c r="M13" i="2" s="1"/>
  <c r="AD13" i="7"/>
  <c r="AC13" i="7"/>
  <c r="AB13" i="7"/>
  <c r="AA13" i="7"/>
  <c r="Z13" i="7"/>
  <c r="Y13" i="7"/>
  <c r="X13" i="7"/>
  <c r="W13" i="7"/>
  <c r="O13" i="2" s="1"/>
  <c r="AE12" i="7"/>
  <c r="AD12" i="7"/>
  <c r="AC12" i="7"/>
  <c r="AB12" i="7"/>
  <c r="AA12" i="7"/>
  <c r="Z12" i="7"/>
  <c r="Y12" i="7"/>
  <c r="X12" i="7"/>
  <c r="O12" i="1" s="1"/>
  <c r="W12" i="7"/>
  <c r="AE11" i="7"/>
  <c r="AD11" i="7"/>
  <c r="AC11" i="7"/>
  <c r="AB11" i="7"/>
  <c r="AA11" i="7"/>
  <c r="Z11" i="7"/>
  <c r="Y11" i="7"/>
  <c r="G11" i="2" s="1"/>
  <c r="X11" i="7"/>
  <c r="W11" i="7"/>
  <c r="AE10" i="7"/>
  <c r="AD10" i="7"/>
  <c r="AC10" i="7"/>
  <c r="AB10" i="7"/>
  <c r="AA10" i="7"/>
  <c r="Z10" i="7"/>
  <c r="H10" i="2" s="1"/>
  <c r="Y10" i="7"/>
  <c r="X10" i="7"/>
  <c r="W10" i="7"/>
  <c r="AE9" i="7"/>
  <c r="AD9" i="7"/>
  <c r="AC9" i="7"/>
  <c r="AB9" i="7"/>
  <c r="AA9" i="7"/>
  <c r="Z9" i="7"/>
  <c r="Y9" i="7"/>
  <c r="X9" i="7"/>
  <c r="W9" i="7"/>
  <c r="AE8" i="7"/>
  <c r="AD8" i="7"/>
  <c r="AC8" i="7"/>
  <c r="AB8" i="7"/>
  <c r="S8" i="1" s="1"/>
  <c r="AA8" i="7"/>
  <c r="Z8" i="7"/>
  <c r="Y8" i="7"/>
  <c r="X8" i="7"/>
  <c r="W8" i="7"/>
  <c r="AE7" i="7"/>
  <c r="AD7" i="7"/>
  <c r="AC7" i="7"/>
  <c r="K7" i="2" s="1"/>
  <c r="AB7" i="7"/>
  <c r="AA7" i="7"/>
  <c r="Z7" i="7"/>
  <c r="Y7" i="7"/>
  <c r="Q7" i="2" s="1"/>
  <c r="X7" i="7"/>
  <c r="W7" i="7"/>
  <c r="AE6" i="7"/>
  <c r="AD6" i="7"/>
  <c r="U6" i="1" s="1"/>
  <c r="AC6" i="7"/>
  <c r="AB6" i="7"/>
  <c r="AA6" i="7"/>
  <c r="Z6" i="7"/>
  <c r="Q6" i="1" s="1"/>
  <c r="Y6" i="7"/>
  <c r="X6" i="7"/>
  <c r="W6" i="7"/>
  <c r="AE5" i="7"/>
  <c r="M5" i="2" s="1"/>
  <c r="AD5" i="7"/>
  <c r="AC5" i="7"/>
  <c r="AB5" i="7"/>
  <c r="AA5" i="7"/>
  <c r="I5" i="2" s="1"/>
  <c r="Z5" i="7"/>
  <c r="Y5" i="7"/>
  <c r="X5" i="7"/>
  <c r="W5" i="7"/>
  <c r="E5" i="2" s="1"/>
  <c r="AE4" i="7"/>
  <c r="AD4" i="7"/>
  <c r="AC4" i="7"/>
  <c r="AB4" i="7"/>
  <c r="J4" i="2" s="1"/>
  <c r="AA4" i="7"/>
  <c r="Z4" i="7"/>
  <c r="Y4" i="7"/>
  <c r="X4" i="7"/>
  <c r="F4" i="2" s="1"/>
  <c r="W4" i="7"/>
  <c r="AE3" i="7"/>
  <c r="AD3" i="7"/>
  <c r="AC3" i="7"/>
  <c r="AB3" i="7"/>
  <c r="AA3" i="7"/>
  <c r="Z3" i="7"/>
  <c r="Y3" i="7"/>
  <c r="X3" i="7"/>
  <c r="W3" i="7"/>
  <c r="O20" i="2"/>
  <c r="S16" i="2"/>
  <c r="O12" i="2"/>
  <c r="I8" i="2"/>
  <c r="J7" i="2"/>
  <c r="K6" i="2"/>
  <c r="M4" i="2"/>
  <c r="W3" i="2"/>
  <c r="V3" i="2"/>
  <c r="AE25" i="6"/>
  <c r="AD25" i="6"/>
  <c r="V25" i="2" s="1"/>
  <c r="AC25" i="6"/>
  <c r="AB25" i="6"/>
  <c r="AA25" i="6"/>
  <c r="Z25" i="6"/>
  <c r="Y25" i="6"/>
  <c r="X25" i="6"/>
  <c r="W25" i="6"/>
  <c r="AE24" i="6"/>
  <c r="W24" i="2" s="1"/>
  <c r="AD24" i="6"/>
  <c r="AC24" i="6"/>
  <c r="AB24" i="6"/>
  <c r="AA24" i="6"/>
  <c r="Z24" i="6"/>
  <c r="Y24" i="6"/>
  <c r="X24" i="6"/>
  <c r="W24" i="6"/>
  <c r="AE23" i="6"/>
  <c r="AD23" i="6"/>
  <c r="AC23" i="6"/>
  <c r="AB23" i="6"/>
  <c r="AA23" i="6"/>
  <c r="Z23" i="6"/>
  <c r="Y23" i="6"/>
  <c r="X23" i="6"/>
  <c r="P23" i="2" s="1"/>
  <c r="W23" i="6"/>
  <c r="AE22" i="6"/>
  <c r="AD22" i="6"/>
  <c r="AC22" i="6"/>
  <c r="AB22" i="6"/>
  <c r="AA22" i="6"/>
  <c r="Z22" i="6"/>
  <c r="Y22" i="6"/>
  <c r="X22" i="6"/>
  <c r="W22" i="6"/>
  <c r="AE21" i="6"/>
  <c r="AD21" i="6"/>
  <c r="AC21" i="6"/>
  <c r="AB21" i="6"/>
  <c r="AA21" i="6"/>
  <c r="Z21" i="6"/>
  <c r="R21" i="2" s="1"/>
  <c r="Y21" i="6"/>
  <c r="X21" i="6"/>
  <c r="W21" i="6"/>
  <c r="AE20" i="6"/>
  <c r="AD20" i="6"/>
  <c r="AC20" i="6"/>
  <c r="AB20" i="6"/>
  <c r="AA20" i="6"/>
  <c r="Z20" i="6"/>
  <c r="Y20" i="6"/>
  <c r="X20" i="6"/>
  <c r="W20" i="6"/>
  <c r="AE19" i="6"/>
  <c r="AD19" i="6"/>
  <c r="AC19" i="6"/>
  <c r="AB19" i="6"/>
  <c r="T19" i="2" s="1"/>
  <c r="AA19" i="6"/>
  <c r="Z19" i="6"/>
  <c r="Y19" i="6"/>
  <c r="X19" i="6"/>
  <c r="W19" i="6"/>
  <c r="AE18" i="6"/>
  <c r="AD18" i="6"/>
  <c r="AC18" i="6"/>
  <c r="T18" i="1" s="1"/>
  <c r="AB18" i="6"/>
  <c r="AA18" i="6"/>
  <c r="Z18" i="6"/>
  <c r="Y18" i="6"/>
  <c r="X18" i="6"/>
  <c r="W18" i="6"/>
  <c r="AE17" i="6"/>
  <c r="AD17" i="6"/>
  <c r="V17" i="2" s="1"/>
  <c r="AC17" i="6"/>
  <c r="AB17" i="6"/>
  <c r="AA17" i="6"/>
  <c r="Z17" i="6"/>
  <c r="Y17" i="6"/>
  <c r="X17" i="6"/>
  <c r="W17" i="6"/>
  <c r="AE16" i="6"/>
  <c r="W16" i="2" s="1"/>
  <c r="AD16" i="6"/>
  <c r="AC16" i="6"/>
  <c r="AB16" i="6"/>
  <c r="AA16" i="6"/>
  <c r="Z16" i="6"/>
  <c r="Y16" i="6"/>
  <c r="X16" i="6"/>
  <c r="W16" i="6"/>
  <c r="AE15" i="6"/>
  <c r="AD15" i="6"/>
  <c r="AC15" i="6"/>
  <c r="AB15" i="6"/>
  <c r="AA15" i="6"/>
  <c r="Z15" i="6"/>
  <c r="Y15" i="6"/>
  <c r="X15" i="6"/>
  <c r="P15" i="2" s="1"/>
  <c r="W15" i="6"/>
  <c r="AE14" i="6"/>
  <c r="AD14" i="6"/>
  <c r="AC14" i="6"/>
  <c r="AB14" i="6"/>
  <c r="AA14" i="6"/>
  <c r="Z14" i="6"/>
  <c r="Y14" i="6"/>
  <c r="P14" i="1" s="1"/>
  <c r="X14" i="6"/>
  <c r="W14" i="6"/>
  <c r="AE13" i="6"/>
  <c r="AD13" i="6"/>
  <c r="AC13" i="6"/>
  <c r="AB13" i="6"/>
  <c r="AA13" i="6"/>
  <c r="Z13" i="6"/>
  <c r="Q13" i="1" s="1"/>
  <c r="Y13" i="6"/>
  <c r="X13" i="6"/>
  <c r="W13" i="6"/>
  <c r="AE12" i="6"/>
  <c r="AD12" i="6"/>
  <c r="AC12" i="6"/>
  <c r="AB12" i="6"/>
  <c r="AA12" i="6"/>
  <c r="S12" i="2" s="1"/>
  <c r="Z12" i="6"/>
  <c r="Y12" i="6"/>
  <c r="X12" i="6"/>
  <c r="W12" i="6"/>
  <c r="AE11" i="6"/>
  <c r="AD11" i="6"/>
  <c r="AC11" i="6"/>
  <c r="AB11" i="6"/>
  <c r="S11" i="1" s="1"/>
  <c r="AA11" i="6"/>
  <c r="Z11" i="6"/>
  <c r="Y11" i="6"/>
  <c r="X11" i="6"/>
  <c r="W11" i="6"/>
  <c r="AE10" i="6"/>
  <c r="AD10" i="6"/>
  <c r="AC10" i="6"/>
  <c r="U10" i="2" s="1"/>
  <c r="AB10" i="6"/>
  <c r="AA10" i="6"/>
  <c r="Z10" i="6"/>
  <c r="Y10" i="6"/>
  <c r="X10" i="6"/>
  <c r="W10" i="6"/>
  <c r="AE9" i="6"/>
  <c r="AD9" i="6"/>
  <c r="U9" i="1" s="1"/>
  <c r="AC9" i="6"/>
  <c r="AB9" i="6"/>
  <c r="AA9" i="6"/>
  <c r="Z9" i="6"/>
  <c r="Y9" i="6"/>
  <c r="X9" i="6"/>
  <c r="W9" i="6"/>
  <c r="AE8" i="6"/>
  <c r="AD8" i="6"/>
  <c r="AC8" i="6"/>
  <c r="AB8" i="6"/>
  <c r="AA8" i="6"/>
  <c r="Z8" i="6"/>
  <c r="Y8" i="6"/>
  <c r="X8" i="6"/>
  <c r="W8" i="6"/>
  <c r="N8" i="1" s="1"/>
  <c r="AE7" i="6"/>
  <c r="AD7" i="6"/>
  <c r="AC7" i="6"/>
  <c r="AB7" i="6"/>
  <c r="AA7" i="6"/>
  <c r="Z7" i="6"/>
  <c r="Y7" i="6"/>
  <c r="X7" i="6"/>
  <c r="W7" i="6"/>
  <c r="AE6" i="6"/>
  <c r="AD6" i="6"/>
  <c r="AC6" i="6"/>
  <c r="AB6" i="6"/>
  <c r="AA6" i="6"/>
  <c r="Z6" i="6"/>
  <c r="Y6" i="6"/>
  <c r="P6" i="1" s="1"/>
  <c r="X6" i="6"/>
  <c r="W6" i="6"/>
  <c r="AE5" i="6"/>
  <c r="AD5" i="6"/>
  <c r="AC5" i="6"/>
  <c r="AB5" i="6"/>
  <c r="AA5" i="6"/>
  <c r="Z5" i="6"/>
  <c r="Y5" i="6"/>
  <c r="X5" i="6"/>
  <c r="W5" i="6"/>
  <c r="AE4" i="6"/>
  <c r="AD4" i="6"/>
  <c r="AC4" i="6"/>
  <c r="AB4" i="6"/>
  <c r="AA4" i="6"/>
  <c r="Z4" i="6"/>
  <c r="Y4" i="6"/>
  <c r="X4" i="6"/>
  <c r="W4" i="6"/>
  <c r="AE3" i="6"/>
  <c r="AD3" i="6"/>
  <c r="AC3" i="6"/>
  <c r="AB3" i="6"/>
  <c r="AA3" i="6"/>
  <c r="Z3" i="6"/>
  <c r="Y3" i="6"/>
  <c r="X3" i="6"/>
  <c r="W3" i="6"/>
  <c r="L21" i="2"/>
  <c r="W20" i="2"/>
  <c r="O3" i="1"/>
  <c r="O3" i="2"/>
  <c r="AE25" i="5"/>
  <c r="AD25" i="5"/>
  <c r="AC25" i="5"/>
  <c r="AB25" i="5"/>
  <c r="AA25" i="5"/>
  <c r="Z25" i="5"/>
  <c r="Y25" i="5"/>
  <c r="X25" i="5"/>
  <c r="W25" i="5"/>
  <c r="AE24" i="5"/>
  <c r="AD24" i="5"/>
  <c r="AC24" i="5"/>
  <c r="AB24" i="5"/>
  <c r="AA24" i="5"/>
  <c r="Z24" i="5"/>
  <c r="Y24" i="5"/>
  <c r="X24" i="5"/>
  <c r="W24" i="5"/>
  <c r="AE23" i="5"/>
  <c r="AD23" i="5"/>
  <c r="AC23" i="5"/>
  <c r="AB23" i="5"/>
  <c r="AA23" i="5"/>
  <c r="Z23" i="5"/>
  <c r="Y23" i="5"/>
  <c r="X23" i="5"/>
  <c r="W23" i="5"/>
  <c r="AE22" i="5"/>
  <c r="AD22" i="5"/>
  <c r="AC22" i="5"/>
  <c r="AB22" i="5"/>
  <c r="AA22" i="5"/>
  <c r="Z22" i="5"/>
  <c r="Y22" i="5"/>
  <c r="X22" i="5"/>
  <c r="W22" i="5"/>
  <c r="AE21" i="5"/>
  <c r="AD21" i="5"/>
  <c r="AC21" i="5"/>
  <c r="AB21" i="5"/>
  <c r="AA21" i="5"/>
  <c r="Z21" i="5"/>
  <c r="Y21" i="5"/>
  <c r="X21" i="5"/>
  <c r="W21" i="5"/>
  <c r="AE20" i="5"/>
  <c r="AD20" i="5"/>
  <c r="AC20" i="5"/>
  <c r="AB20" i="5"/>
  <c r="AA20" i="5"/>
  <c r="Z20" i="5"/>
  <c r="Y20" i="5"/>
  <c r="X20" i="5"/>
  <c r="W20" i="5"/>
  <c r="AE19" i="5"/>
  <c r="AD19" i="5"/>
  <c r="AC19" i="5"/>
  <c r="AB19" i="5"/>
  <c r="AA19" i="5"/>
  <c r="Z19" i="5"/>
  <c r="Y19" i="5"/>
  <c r="X19" i="5"/>
  <c r="W19" i="5"/>
  <c r="AE18" i="5"/>
  <c r="AD18" i="5"/>
  <c r="AC18" i="5"/>
  <c r="AB18" i="5"/>
  <c r="AA18" i="5"/>
  <c r="Z18" i="5"/>
  <c r="Y18" i="5"/>
  <c r="X18" i="5"/>
  <c r="W18" i="5"/>
  <c r="AE17" i="5"/>
  <c r="AD17" i="5"/>
  <c r="AC17" i="5"/>
  <c r="AB17" i="5"/>
  <c r="AA17" i="5"/>
  <c r="Z17" i="5"/>
  <c r="Y17" i="5"/>
  <c r="X17" i="5"/>
  <c r="W17" i="5"/>
  <c r="AE16" i="5"/>
  <c r="AD16" i="5"/>
  <c r="AC16" i="5"/>
  <c r="AB16" i="5"/>
  <c r="AA16" i="5"/>
  <c r="Z16" i="5"/>
  <c r="Y16" i="5"/>
  <c r="X16" i="5"/>
  <c r="W16" i="5"/>
  <c r="AE15" i="5"/>
  <c r="AD15" i="5"/>
  <c r="AC15" i="5"/>
  <c r="AB15" i="5"/>
  <c r="AA15" i="5"/>
  <c r="Z15" i="5"/>
  <c r="Y15" i="5"/>
  <c r="X15" i="5"/>
  <c r="W15" i="5"/>
  <c r="AE14" i="5"/>
  <c r="AD14" i="5"/>
  <c r="AC14" i="5"/>
  <c r="AB14" i="5"/>
  <c r="AA14" i="5"/>
  <c r="Z14" i="5"/>
  <c r="Y14" i="5"/>
  <c r="X14" i="5"/>
  <c r="W14" i="5"/>
  <c r="AE13" i="5"/>
  <c r="AD13" i="5"/>
  <c r="AC13" i="5"/>
  <c r="AB13" i="5"/>
  <c r="AA13" i="5"/>
  <c r="Z13" i="5"/>
  <c r="Y13" i="5"/>
  <c r="X13" i="5"/>
  <c r="W13" i="5"/>
  <c r="AE12" i="5"/>
  <c r="AD12" i="5"/>
  <c r="AC12" i="5"/>
  <c r="AB12" i="5"/>
  <c r="AA12" i="5"/>
  <c r="Z12" i="5"/>
  <c r="Y12" i="5"/>
  <c r="X12" i="5"/>
  <c r="W12" i="5"/>
  <c r="AE11" i="5"/>
  <c r="AD11" i="5"/>
  <c r="AC11" i="5"/>
  <c r="AB11" i="5"/>
  <c r="AA11" i="5"/>
  <c r="Z11" i="5"/>
  <c r="Y11" i="5"/>
  <c r="X11" i="5"/>
  <c r="W11" i="5"/>
  <c r="AE10" i="5"/>
  <c r="AD10" i="5"/>
  <c r="AC10" i="5"/>
  <c r="AB10" i="5"/>
  <c r="AA10" i="5"/>
  <c r="Z10" i="5"/>
  <c r="Y10" i="5"/>
  <c r="X10" i="5"/>
  <c r="W10" i="5"/>
  <c r="AE9" i="5"/>
  <c r="AD9" i="5"/>
  <c r="AC9" i="5"/>
  <c r="AB9" i="5"/>
  <c r="AA9" i="5"/>
  <c r="Z9" i="5"/>
  <c r="Y9" i="5"/>
  <c r="X9" i="5"/>
  <c r="W9" i="5"/>
  <c r="AE8" i="5"/>
  <c r="AD8" i="5"/>
  <c r="AC8" i="5"/>
  <c r="AB8" i="5"/>
  <c r="AA8" i="5"/>
  <c r="Z8" i="5"/>
  <c r="Y8" i="5"/>
  <c r="X8" i="5"/>
  <c r="W8" i="5"/>
  <c r="O8" i="2" s="1"/>
  <c r="AE7" i="5"/>
  <c r="AD7" i="5"/>
  <c r="AC7" i="5"/>
  <c r="AB7" i="5"/>
  <c r="AA7" i="5"/>
  <c r="Z7" i="5"/>
  <c r="Y7" i="5"/>
  <c r="X7" i="5"/>
  <c r="O7" i="1" s="1"/>
  <c r="W7" i="5"/>
  <c r="AE6" i="5"/>
  <c r="AD6" i="5"/>
  <c r="AC6" i="5"/>
  <c r="AB6" i="5"/>
  <c r="AA6" i="5"/>
  <c r="Z6" i="5"/>
  <c r="Y6" i="5"/>
  <c r="X6" i="5"/>
  <c r="W6" i="5"/>
  <c r="AE5" i="5"/>
  <c r="AD5" i="5"/>
  <c r="AC5" i="5"/>
  <c r="AB5" i="5"/>
  <c r="AA5" i="5"/>
  <c r="Z5" i="5"/>
  <c r="Q5" i="1" s="1"/>
  <c r="Y5" i="5"/>
  <c r="X5" i="5"/>
  <c r="W5" i="5"/>
  <c r="AE4" i="5"/>
  <c r="AD4" i="5"/>
  <c r="AC4" i="5"/>
  <c r="AB4" i="5"/>
  <c r="AA4" i="5"/>
  <c r="Z4" i="5"/>
  <c r="Y4" i="5"/>
  <c r="X4" i="5"/>
  <c r="W4" i="5"/>
  <c r="AE3" i="5"/>
  <c r="AD3" i="5"/>
  <c r="AC3" i="5"/>
  <c r="AB3" i="5"/>
  <c r="AA3" i="5"/>
  <c r="Z3" i="5"/>
  <c r="Y3" i="5"/>
  <c r="X3" i="5"/>
  <c r="W3" i="5"/>
  <c r="V22" i="2"/>
  <c r="P19" i="1"/>
  <c r="N13" i="1"/>
  <c r="S9" i="2"/>
  <c r="N5" i="1"/>
  <c r="G3" i="2"/>
  <c r="AE25" i="4"/>
  <c r="AD25" i="4"/>
  <c r="AC25" i="4"/>
  <c r="AB25" i="4"/>
  <c r="AA25" i="4"/>
  <c r="Z25" i="4"/>
  <c r="Y25" i="4"/>
  <c r="X25" i="4"/>
  <c r="W25" i="4"/>
  <c r="AE24" i="4"/>
  <c r="AD24" i="4"/>
  <c r="AC24" i="4"/>
  <c r="AB24" i="4"/>
  <c r="AA24" i="4"/>
  <c r="Z24" i="4"/>
  <c r="Y24" i="4"/>
  <c r="X24" i="4"/>
  <c r="W24" i="4"/>
  <c r="AE23" i="4"/>
  <c r="AD23" i="4"/>
  <c r="AC23" i="4"/>
  <c r="AB23" i="4"/>
  <c r="AA23" i="4"/>
  <c r="Z23" i="4"/>
  <c r="Y23" i="4"/>
  <c r="X23" i="4"/>
  <c r="W23" i="4"/>
  <c r="AE22" i="4"/>
  <c r="AD22" i="4"/>
  <c r="AC22" i="4"/>
  <c r="AB22" i="4"/>
  <c r="AA22" i="4"/>
  <c r="Z22" i="4"/>
  <c r="Y22" i="4"/>
  <c r="X22" i="4"/>
  <c r="W22" i="4"/>
  <c r="AE21" i="4"/>
  <c r="AD21" i="4"/>
  <c r="AC21" i="4"/>
  <c r="AB21" i="4"/>
  <c r="AA21" i="4"/>
  <c r="Z21" i="4"/>
  <c r="Y21" i="4"/>
  <c r="X21" i="4"/>
  <c r="W21" i="4"/>
  <c r="AE20" i="4"/>
  <c r="AD20" i="4"/>
  <c r="AC20" i="4"/>
  <c r="AB20" i="4"/>
  <c r="AA20" i="4"/>
  <c r="Z20" i="4"/>
  <c r="Y20" i="4"/>
  <c r="X20" i="4"/>
  <c r="W20" i="4"/>
  <c r="AE19" i="4"/>
  <c r="AD19" i="4"/>
  <c r="AC19" i="4"/>
  <c r="AB19" i="4"/>
  <c r="AA19" i="4"/>
  <c r="Z19" i="4"/>
  <c r="Y19" i="4"/>
  <c r="X19" i="4"/>
  <c r="W19" i="4"/>
  <c r="AE18" i="4"/>
  <c r="AD18" i="4"/>
  <c r="AC18" i="4"/>
  <c r="AB18" i="4"/>
  <c r="AA18" i="4"/>
  <c r="Z18" i="4"/>
  <c r="Y18" i="4"/>
  <c r="X18" i="4"/>
  <c r="W18" i="4"/>
  <c r="AE17" i="4"/>
  <c r="AD17" i="4"/>
  <c r="AC17" i="4"/>
  <c r="AB17" i="4"/>
  <c r="AA17" i="4"/>
  <c r="Z17" i="4"/>
  <c r="Y17" i="4"/>
  <c r="X17" i="4"/>
  <c r="W17" i="4"/>
  <c r="AE16" i="4"/>
  <c r="AD16" i="4"/>
  <c r="AC16" i="4"/>
  <c r="AB16" i="4"/>
  <c r="AA16" i="4"/>
  <c r="Z16" i="4"/>
  <c r="Y16" i="4"/>
  <c r="X16" i="4"/>
  <c r="W16" i="4"/>
  <c r="AE15" i="4"/>
  <c r="AD15" i="4"/>
  <c r="AC15" i="4"/>
  <c r="AB15" i="4"/>
  <c r="AA15" i="4"/>
  <c r="Z15" i="4"/>
  <c r="Y15" i="4"/>
  <c r="X15" i="4"/>
  <c r="W15" i="4"/>
  <c r="AE14" i="4"/>
  <c r="AD14" i="4"/>
  <c r="AC14" i="4"/>
  <c r="AB14" i="4"/>
  <c r="AA14" i="4"/>
  <c r="Z14" i="4"/>
  <c r="Y14" i="4"/>
  <c r="X14" i="4"/>
  <c r="W14" i="4"/>
  <c r="AE13" i="4"/>
  <c r="AD13" i="4"/>
  <c r="AC13" i="4"/>
  <c r="AB13" i="4"/>
  <c r="AA13" i="4"/>
  <c r="Z13" i="4"/>
  <c r="Y13" i="4"/>
  <c r="X13" i="4"/>
  <c r="W13" i="4"/>
  <c r="AE12" i="4"/>
  <c r="AD12" i="4"/>
  <c r="AC12" i="4"/>
  <c r="AB12" i="4"/>
  <c r="AA12" i="4"/>
  <c r="Z12" i="4"/>
  <c r="Y12" i="4"/>
  <c r="X12" i="4"/>
  <c r="W12" i="4"/>
  <c r="AE11" i="4"/>
  <c r="AD11" i="4"/>
  <c r="AC11" i="4"/>
  <c r="AB11" i="4"/>
  <c r="AA11" i="4"/>
  <c r="Z11" i="4"/>
  <c r="Y11" i="4"/>
  <c r="X11" i="4"/>
  <c r="W11" i="4"/>
  <c r="AE10" i="4"/>
  <c r="AD10" i="4"/>
  <c r="AC10" i="4"/>
  <c r="AB10" i="4"/>
  <c r="AA10" i="4"/>
  <c r="Z10" i="4"/>
  <c r="Y10" i="4"/>
  <c r="X10" i="4"/>
  <c r="W10" i="4"/>
  <c r="AE9" i="4"/>
  <c r="AD9" i="4"/>
  <c r="AC9" i="4"/>
  <c r="AB9" i="4"/>
  <c r="AA9" i="4"/>
  <c r="Z9" i="4"/>
  <c r="Y9" i="4"/>
  <c r="X9" i="4"/>
  <c r="W9" i="4"/>
  <c r="AE8" i="4"/>
  <c r="AD8" i="4"/>
  <c r="AC8" i="4"/>
  <c r="AB8" i="4"/>
  <c r="AA8" i="4"/>
  <c r="Z8" i="4"/>
  <c r="Y8" i="4"/>
  <c r="X8" i="4"/>
  <c r="W8" i="4"/>
  <c r="AE7" i="4"/>
  <c r="AD7" i="4"/>
  <c r="AC7" i="4"/>
  <c r="AB7" i="4"/>
  <c r="AA7" i="4"/>
  <c r="Z7" i="4"/>
  <c r="Y7" i="4"/>
  <c r="X7" i="4"/>
  <c r="W7" i="4"/>
  <c r="AE6" i="4"/>
  <c r="AD6" i="4"/>
  <c r="AC6" i="4"/>
  <c r="AB6" i="4"/>
  <c r="AA6" i="4"/>
  <c r="Z6" i="4"/>
  <c r="Y6" i="4"/>
  <c r="X6" i="4"/>
  <c r="W6" i="4"/>
  <c r="AE5" i="4"/>
  <c r="AD5" i="4"/>
  <c r="AC5" i="4"/>
  <c r="AB5" i="4"/>
  <c r="AA5" i="4"/>
  <c r="Z5" i="4"/>
  <c r="Y5" i="4"/>
  <c r="X5" i="4"/>
  <c r="W5" i="4"/>
  <c r="AE4" i="4"/>
  <c r="AD4" i="4"/>
  <c r="AC4" i="4"/>
  <c r="AB4" i="4"/>
  <c r="AA4" i="4"/>
  <c r="Z4" i="4"/>
  <c r="Y4" i="4"/>
  <c r="X4" i="4"/>
  <c r="W4" i="4"/>
  <c r="AE3" i="4"/>
  <c r="AD3" i="4"/>
  <c r="AC3" i="4"/>
  <c r="AB3" i="4"/>
  <c r="AA3" i="4"/>
  <c r="Z3" i="4"/>
  <c r="Y3" i="4"/>
  <c r="X3" i="4"/>
  <c r="W3" i="4"/>
  <c r="R18" i="2"/>
  <c r="I16" i="2"/>
  <c r="P3" i="1"/>
  <c r="AE25" i="3"/>
  <c r="AD25" i="3"/>
  <c r="AC25" i="3"/>
  <c r="AB25" i="3"/>
  <c r="AA25" i="3"/>
  <c r="Z25" i="3"/>
  <c r="Y25" i="3"/>
  <c r="X25" i="3"/>
  <c r="W25" i="3"/>
  <c r="AE24" i="3"/>
  <c r="AD24" i="3"/>
  <c r="AC24" i="3"/>
  <c r="AB24" i="3"/>
  <c r="AA24" i="3"/>
  <c r="Z24" i="3"/>
  <c r="Y24" i="3"/>
  <c r="X24" i="3"/>
  <c r="W24" i="3"/>
  <c r="AE23" i="3"/>
  <c r="AD23" i="3"/>
  <c r="AC23" i="3"/>
  <c r="AB23" i="3"/>
  <c r="AA23" i="3"/>
  <c r="Z23" i="3"/>
  <c r="Y23" i="3"/>
  <c r="X23" i="3"/>
  <c r="W23" i="3"/>
  <c r="AE22" i="3"/>
  <c r="AD22" i="3"/>
  <c r="AC22" i="3"/>
  <c r="AB22" i="3"/>
  <c r="AA22" i="3"/>
  <c r="Z22" i="3"/>
  <c r="Y22" i="3"/>
  <c r="X22" i="3"/>
  <c r="W22" i="3"/>
  <c r="AE21" i="3"/>
  <c r="AD21" i="3"/>
  <c r="AC21" i="3"/>
  <c r="AB21" i="3"/>
  <c r="AA21" i="3"/>
  <c r="Z21" i="3"/>
  <c r="Y21" i="3"/>
  <c r="X21" i="3"/>
  <c r="W21" i="3"/>
  <c r="AE20" i="3"/>
  <c r="AD20" i="3"/>
  <c r="AC20" i="3"/>
  <c r="AB20" i="3"/>
  <c r="AA20" i="3"/>
  <c r="Z20" i="3"/>
  <c r="Y20" i="3"/>
  <c r="X20" i="3"/>
  <c r="W20" i="3"/>
  <c r="AE19" i="3"/>
  <c r="AD19" i="3"/>
  <c r="AC19" i="3"/>
  <c r="AB19" i="3"/>
  <c r="AA19" i="3"/>
  <c r="Z19" i="3"/>
  <c r="Y19" i="3"/>
  <c r="X19" i="3"/>
  <c r="W19" i="3"/>
  <c r="AE18" i="3"/>
  <c r="AD18" i="3"/>
  <c r="AC18" i="3"/>
  <c r="AB18" i="3"/>
  <c r="AA18" i="3"/>
  <c r="Z18" i="3"/>
  <c r="Y18" i="3"/>
  <c r="X18" i="3"/>
  <c r="W18" i="3"/>
  <c r="AE17" i="3"/>
  <c r="AD17" i="3"/>
  <c r="AC17" i="3"/>
  <c r="AB17" i="3"/>
  <c r="AA17" i="3"/>
  <c r="Z17" i="3"/>
  <c r="Y17" i="3"/>
  <c r="X17" i="3"/>
  <c r="W17" i="3"/>
  <c r="AE16" i="3"/>
  <c r="AD16" i="3"/>
  <c r="AC16" i="3"/>
  <c r="AB16" i="3"/>
  <c r="AA16" i="3"/>
  <c r="Z16" i="3"/>
  <c r="Y16" i="3"/>
  <c r="X16" i="3"/>
  <c r="W16" i="3"/>
  <c r="AE15" i="3"/>
  <c r="AD15" i="3"/>
  <c r="AC15" i="3"/>
  <c r="AB15" i="3"/>
  <c r="AA15" i="3"/>
  <c r="Z15" i="3"/>
  <c r="Y15" i="3"/>
  <c r="X15" i="3"/>
  <c r="W15" i="3"/>
  <c r="AE14" i="3"/>
  <c r="AD14" i="3"/>
  <c r="AC14" i="3"/>
  <c r="AB14" i="3"/>
  <c r="AA14" i="3"/>
  <c r="Z14" i="3"/>
  <c r="Y14" i="3"/>
  <c r="X14" i="3"/>
  <c r="W14" i="3"/>
  <c r="AE13" i="3"/>
  <c r="AD13" i="3"/>
  <c r="AC13" i="3"/>
  <c r="AB13" i="3"/>
  <c r="AA13" i="3"/>
  <c r="Z13" i="3"/>
  <c r="Y13" i="3"/>
  <c r="X13" i="3"/>
  <c r="W13" i="3"/>
  <c r="AE12" i="3"/>
  <c r="AD12" i="3"/>
  <c r="AC12" i="3"/>
  <c r="AB12" i="3"/>
  <c r="AA12" i="3"/>
  <c r="Z12" i="3"/>
  <c r="Y12" i="3"/>
  <c r="X12" i="3"/>
  <c r="W12" i="3"/>
  <c r="AE11" i="3"/>
  <c r="AD11" i="3"/>
  <c r="AC11" i="3"/>
  <c r="AB11" i="3"/>
  <c r="AA11" i="3"/>
  <c r="Z11" i="3"/>
  <c r="Y11" i="3"/>
  <c r="X11" i="3"/>
  <c r="W11" i="3"/>
  <c r="AE10" i="3"/>
  <c r="AD10" i="3"/>
  <c r="AC10" i="3"/>
  <c r="AB10" i="3"/>
  <c r="AA10" i="3"/>
  <c r="Z10" i="3"/>
  <c r="Y10" i="3"/>
  <c r="X10" i="3"/>
  <c r="W10" i="3"/>
  <c r="AE9" i="3"/>
  <c r="AD9" i="3"/>
  <c r="AC9" i="3"/>
  <c r="AB9" i="3"/>
  <c r="AA9" i="3"/>
  <c r="Z9" i="3"/>
  <c r="Y9" i="3"/>
  <c r="X9" i="3"/>
  <c r="W9" i="3"/>
  <c r="AE8" i="3"/>
  <c r="AD8" i="3"/>
  <c r="AC8" i="3"/>
  <c r="AB8" i="3"/>
  <c r="AA8" i="3"/>
  <c r="Z8" i="3"/>
  <c r="Y8" i="3"/>
  <c r="X8" i="3"/>
  <c r="W8" i="3"/>
  <c r="AE7" i="3"/>
  <c r="AD7" i="3"/>
  <c r="AC7" i="3"/>
  <c r="AB7" i="3"/>
  <c r="AA7" i="3"/>
  <c r="Z7" i="3"/>
  <c r="Y7" i="3"/>
  <c r="X7" i="3"/>
  <c r="W7" i="3"/>
  <c r="AE6" i="3"/>
  <c r="AD6" i="3"/>
  <c r="AC6" i="3"/>
  <c r="AB6" i="3"/>
  <c r="AA6" i="3"/>
  <c r="Z6" i="3"/>
  <c r="Y6" i="3"/>
  <c r="X6" i="3"/>
  <c r="W6" i="3"/>
  <c r="AE5" i="3"/>
  <c r="AD5" i="3"/>
  <c r="AC5" i="3"/>
  <c r="AB5" i="3"/>
  <c r="AA5" i="3"/>
  <c r="Z5" i="3"/>
  <c r="Y5" i="3"/>
  <c r="X5" i="3"/>
  <c r="W5" i="3"/>
  <c r="AE4" i="3"/>
  <c r="AD4" i="3"/>
  <c r="AC4" i="3"/>
  <c r="AB4" i="3"/>
  <c r="AA4" i="3"/>
  <c r="Z4" i="3"/>
  <c r="Y4" i="3"/>
  <c r="X4" i="3"/>
  <c r="W4" i="3"/>
  <c r="AE3" i="3"/>
  <c r="AD3" i="3"/>
  <c r="AC3" i="3"/>
  <c r="AB3" i="3"/>
  <c r="AA3" i="3"/>
  <c r="Z3" i="3"/>
  <c r="Y3" i="3"/>
  <c r="X3" i="3"/>
  <c r="W3" i="3"/>
  <c r="V25" i="1"/>
  <c r="U25" i="1"/>
  <c r="T25" i="1"/>
  <c r="S25" i="1"/>
  <c r="N25" i="1"/>
  <c r="U24" i="1"/>
  <c r="T24" i="1"/>
  <c r="O24" i="1"/>
  <c r="N24" i="1"/>
  <c r="V23" i="1"/>
  <c r="U23" i="1"/>
  <c r="P23" i="1"/>
  <c r="N23" i="1"/>
  <c r="V22" i="1"/>
  <c r="Q22" i="1"/>
  <c r="P22" i="1"/>
  <c r="O22" i="1"/>
  <c r="N22" i="1"/>
  <c r="R21" i="1"/>
  <c r="P21" i="1"/>
  <c r="O21" i="1"/>
  <c r="S20" i="1"/>
  <c r="R20" i="1"/>
  <c r="Q20" i="1"/>
  <c r="P20" i="1"/>
  <c r="T19" i="1"/>
  <c r="S19" i="1"/>
  <c r="R19" i="1"/>
  <c r="Q19" i="1"/>
  <c r="U18" i="1"/>
  <c r="S18" i="1"/>
  <c r="R18" i="1"/>
  <c r="V17" i="1"/>
  <c r="U17" i="1"/>
  <c r="T17" i="1"/>
  <c r="S17" i="1"/>
  <c r="N17" i="1"/>
  <c r="V16" i="1"/>
  <c r="U16" i="1"/>
  <c r="T16" i="1"/>
  <c r="O16" i="1"/>
  <c r="N16" i="1"/>
  <c r="V15" i="1"/>
  <c r="U15" i="1"/>
  <c r="P15" i="1"/>
  <c r="N15" i="1"/>
  <c r="V14" i="1"/>
  <c r="Q14" i="1"/>
  <c r="O14" i="1"/>
  <c r="N14" i="1"/>
  <c r="R13" i="1"/>
  <c r="P13" i="1"/>
  <c r="O13" i="1"/>
  <c r="S12" i="1"/>
  <c r="R12" i="1"/>
  <c r="Q12" i="1"/>
  <c r="P12" i="1"/>
  <c r="T11" i="1"/>
  <c r="R11" i="1"/>
  <c r="Q11" i="1"/>
  <c r="U10" i="1"/>
  <c r="T10" i="1"/>
  <c r="S10" i="1"/>
  <c r="R10" i="1"/>
  <c r="V9" i="1"/>
  <c r="T9" i="1"/>
  <c r="S9" i="1"/>
  <c r="N9" i="1"/>
  <c r="V8" i="1"/>
  <c r="U8" i="1"/>
  <c r="T8" i="1"/>
  <c r="O8" i="1"/>
  <c r="V7" i="1"/>
  <c r="U7" i="1"/>
  <c r="N7" i="1"/>
  <c r="V6" i="1"/>
  <c r="O6" i="1"/>
  <c r="N6" i="1"/>
  <c r="V5" i="1"/>
  <c r="P5" i="1"/>
  <c r="O5" i="1"/>
  <c r="R4" i="1"/>
  <c r="Q4" i="1"/>
  <c r="P4" i="1"/>
  <c r="T3" i="1"/>
  <c r="S3" i="1"/>
  <c r="R3" i="1"/>
  <c r="Q3" i="1"/>
  <c r="W25" i="2"/>
  <c r="U25" i="2"/>
  <c r="T25" i="2"/>
  <c r="O25" i="2"/>
  <c r="V24" i="2"/>
  <c r="U24" i="2"/>
  <c r="S24" i="2"/>
  <c r="P24" i="2"/>
  <c r="O24" i="2"/>
  <c r="W23" i="2"/>
  <c r="V23" i="2"/>
  <c r="Q23" i="2"/>
  <c r="O23" i="2"/>
  <c r="W22" i="2"/>
  <c r="R22" i="2"/>
  <c r="Q22" i="2"/>
  <c r="P22" i="2"/>
  <c r="O22" i="2"/>
  <c r="S21" i="2"/>
  <c r="Q21" i="2"/>
  <c r="P21" i="2"/>
  <c r="T20" i="2"/>
  <c r="S20" i="2"/>
  <c r="R20" i="2"/>
  <c r="Q20" i="2"/>
  <c r="U19" i="2"/>
  <c r="S19" i="2"/>
  <c r="R19" i="2"/>
  <c r="V18" i="2"/>
  <c r="U18" i="2"/>
  <c r="T18" i="2"/>
  <c r="S18" i="2"/>
  <c r="W17" i="2"/>
  <c r="U17" i="2"/>
  <c r="T17" i="2"/>
  <c r="O17" i="2"/>
  <c r="V16" i="2"/>
  <c r="U16" i="2"/>
  <c r="P16" i="2"/>
  <c r="O16" i="2"/>
  <c r="W15" i="2"/>
  <c r="V15" i="2"/>
  <c r="Q15" i="2"/>
  <c r="O15" i="2"/>
  <c r="W14" i="2"/>
  <c r="R14" i="2"/>
  <c r="Q14" i="2"/>
  <c r="P14" i="2"/>
  <c r="O14" i="2"/>
  <c r="S13" i="2"/>
  <c r="R13" i="2"/>
  <c r="Q13" i="2"/>
  <c r="P13" i="2"/>
  <c r="T12" i="2"/>
  <c r="R12" i="2"/>
  <c r="Q12" i="2"/>
  <c r="U11" i="2"/>
  <c r="T11" i="2"/>
  <c r="S11" i="2"/>
  <c r="R11" i="2"/>
  <c r="V10" i="2"/>
  <c r="T10" i="2"/>
  <c r="S10" i="2"/>
  <c r="Q10" i="2"/>
  <c r="W9" i="2"/>
  <c r="V9" i="2"/>
  <c r="U9" i="2"/>
  <c r="T9" i="2"/>
  <c r="O9" i="2"/>
  <c r="W8" i="2"/>
  <c r="V8" i="2"/>
  <c r="U8" i="2"/>
  <c r="P8" i="2"/>
  <c r="W7" i="2"/>
  <c r="V7" i="2"/>
  <c r="P7" i="2"/>
  <c r="O7" i="2"/>
  <c r="W6" i="2"/>
  <c r="R6" i="2"/>
  <c r="Q6" i="2"/>
  <c r="P6" i="2"/>
  <c r="O6" i="2"/>
  <c r="S5" i="2"/>
  <c r="R5" i="2"/>
  <c r="Q5" i="2"/>
  <c r="P5" i="2"/>
  <c r="T4" i="2"/>
  <c r="S4" i="2"/>
  <c r="R4" i="2"/>
  <c r="Q4" i="2"/>
  <c r="U3" i="2"/>
  <c r="T3" i="2"/>
  <c r="S3" i="2"/>
  <c r="R3" i="2"/>
  <c r="Q3" i="2"/>
  <c r="P3" i="2"/>
  <c r="M25" i="2"/>
  <c r="L25" i="2"/>
  <c r="K25" i="2"/>
  <c r="J25" i="2"/>
  <c r="E25" i="2"/>
  <c r="M24" i="2"/>
  <c r="L24" i="2"/>
  <c r="K24" i="2"/>
  <c r="F24" i="2"/>
  <c r="E24" i="2"/>
  <c r="M23" i="2"/>
  <c r="L23" i="2"/>
  <c r="G23" i="2"/>
  <c r="F23" i="2"/>
  <c r="E23" i="2"/>
  <c r="M22" i="2"/>
  <c r="H22" i="2"/>
  <c r="G22" i="2"/>
  <c r="F22" i="2"/>
  <c r="E22" i="2"/>
  <c r="M21" i="2"/>
  <c r="I21" i="2"/>
  <c r="H21" i="2"/>
  <c r="G21" i="2"/>
  <c r="F21" i="2"/>
  <c r="E21" i="2"/>
  <c r="J20" i="2"/>
  <c r="I20" i="2"/>
  <c r="H20" i="2"/>
  <c r="G20" i="2"/>
  <c r="K19" i="2"/>
  <c r="J19" i="2"/>
  <c r="I19" i="2"/>
  <c r="H19" i="2"/>
  <c r="L18" i="2"/>
  <c r="K18" i="2"/>
  <c r="J18" i="2"/>
  <c r="I18" i="2"/>
  <c r="M17" i="2"/>
  <c r="L17" i="2"/>
  <c r="K17" i="2"/>
  <c r="J17" i="2"/>
  <c r="E17" i="2"/>
  <c r="M16" i="2"/>
  <c r="L16" i="2"/>
  <c r="K16" i="2"/>
  <c r="F16" i="2"/>
  <c r="E16" i="2"/>
  <c r="M15" i="2"/>
  <c r="L15" i="2"/>
  <c r="K15" i="2"/>
  <c r="J15" i="2"/>
  <c r="G15" i="2"/>
  <c r="F15" i="2"/>
  <c r="E15" i="2"/>
  <c r="M14" i="2"/>
  <c r="H14" i="2"/>
  <c r="G14" i="2"/>
  <c r="F14" i="2"/>
  <c r="E14" i="2"/>
  <c r="I13" i="2"/>
  <c r="H13" i="2"/>
  <c r="G13" i="2"/>
  <c r="F13" i="2"/>
  <c r="J12" i="2"/>
  <c r="I12" i="2"/>
  <c r="H12" i="2"/>
  <c r="G12" i="2"/>
  <c r="K11" i="2"/>
  <c r="J11" i="2"/>
  <c r="I11" i="2"/>
  <c r="H11" i="2"/>
  <c r="L10" i="2"/>
  <c r="K10" i="2"/>
  <c r="J10" i="2"/>
  <c r="I10" i="2"/>
  <c r="M9" i="2"/>
  <c r="L9" i="2"/>
  <c r="K9" i="2"/>
  <c r="J9" i="2"/>
  <c r="I9" i="2"/>
  <c r="E9" i="2"/>
  <c r="M8" i="2"/>
  <c r="L8" i="2"/>
  <c r="K8" i="2"/>
  <c r="F8" i="2"/>
  <c r="E8" i="2"/>
  <c r="M7" i="2"/>
  <c r="L7" i="2"/>
  <c r="G7" i="2"/>
  <c r="F7" i="2"/>
  <c r="E7" i="2"/>
  <c r="M6" i="2"/>
  <c r="H6" i="2"/>
  <c r="G6" i="2"/>
  <c r="F6" i="2"/>
  <c r="E6" i="2"/>
  <c r="H5" i="2"/>
  <c r="G5" i="2"/>
  <c r="F5" i="2"/>
  <c r="I4" i="2"/>
  <c r="H4" i="2"/>
  <c r="G4" i="2"/>
  <c r="E4" i="2"/>
  <c r="K3" i="2"/>
  <c r="J3" i="2"/>
  <c r="I3" i="2"/>
  <c r="H3" i="2"/>
  <c r="N25" i="2"/>
  <c r="D25" i="2"/>
  <c r="N24" i="2"/>
  <c r="D24" i="2"/>
  <c r="N23" i="2"/>
  <c r="D23" i="2"/>
  <c r="N22" i="2"/>
  <c r="D22" i="2"/>
  <c r="N21" i="2"/>
  <c r="D21" i="2"/>
  <c r="N20" i="2"/>
  <c r="D20" i="2"/>
  <c r="N19" i="2"/>
  <c r="D19" i="2"/>
  <c r="N18" i="2"/>
  <c r="D18" i="2"/>
  <c r="N17" i="2"/>
  <c r="D17" i="2"/>
  <c r="N16" i="2"/>
  <c r="D16" i="2"/>
  <c r="N15" i="2"/>
  <c r="D15" i="2"/>
  <c r="N14" i="2"/>
  <c r="D14" i="2"/>
  <c r="N13" i="2"/>
  <c r="D13" i="2"/>
  <c r="N12" i="2"/>
  <c r="D12" i="2"/>
  <c r="N11" i="2"/>
  <c r="D11" i="2"/>
  <c r="N10" i="2"/>
  <c r="D10" i="2"/>
  <c r="N9" i="2"/>
  <c r="D9" i="2"/>
  <c r="N8" i="2"/>
  <c r="D8" i="2"/>
  <c r="N7" i="2"/>
  <c r="D7" i="2"/>
  <c r="N6" i="2"/>
  <c r="D6" i="2"/>
  <c r="N5" i="2"/>
  <c r="D5" i="2"/>
  <c r="N4" i="2"/>
  <c r="D4" i="2"/>
  <c r="N3" i="2"/>
  <c r="D3" i="2"/>
  <c r="M25" i="1"/>
  <c r="L25" i="1"/>
  <c r="K25" i="1"/>
  <c r="J25" i="1"/>
  <c r="I25" i="1"/>
  <c r="H25" i="1"/>
  <c r="G25" i="1"/>
  <c r="F25" i="1"/>
  <c r="E25" i="1"/>
  <c r="D25" i="1"/>
  <c r="M24" i="1"/>
  <c r="L24" i="1"/>
  <c r="K24" i="1"/>
  <c r="J24" i="1"/>
  <c r="I24" i="1"/>
  <c r="H24" i="1"/>
  <c r="G24" i="1"/>
  <c r="F24" i="1"/>
  <c r="E24" i="1"/>
  <c r="D24" i="1"/>
  <c r="M23" i="1"/>
  <c r="L23" i="1"/>
  <c r="K23" i="1"/>
  <c r="J23" i="1"/>
  <c r="I23" i="1"/>
  <c r="H23" i="1"/>
  <c r="G23" i="1"/>
  <c r="F23" i="1"/>
  <c r="E23" i="1"/>
  <c r="D23" i="1"/>
  <c r="M22" i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  <c r="M20" i="1"/>
  <c r="L20" i="1"/>
  <c r="K20" i="1"/>
  <c r="J20" i="1"/>
  <c r="I20" i="1"/>
  <c r="H20" i="1"/>
  <c r="G20" i="1"/>
  <c r="F20" i="1"/>
  <c r="E20" i="1"/>
  <c r="D20" i="1"/>
  <c r="M19" i="1"/>
  <c r="L19" i="1"/>
  <c r="K19" i="1"/>
  <c r="J19" i="1"/>
  <c r="I19" i="1"/>
  <c r="H19" i="1"/>
  <c r="G19" i="1"/>
  <c r="F19" i="1"/>
  <c r="E19" i="1"/>
  <c r="D19" i="1"/>
  <c r="M18" i="1"/>
  <c r="L18" i="1"/>
  <c r="K18" i="1"/>
  <c r="J18" i="1"/>
  <c r="I18" i="1"/>
  <c r="H18" i="1"/>
  <c r="G18" i="1"/>
  <c r="F18" i="1"/>
  <c r="E18" i="1"/>
  <c r="D18" i="1"/>
  <c r="M17" i="1"/>
  <c r="L17" i="1"/>
  <c r="K17" i="1"/>
  <c r="J17" i="1"/>
  <c r="I17" i="1"/>
  <c r="H17" i="1"/>
  <c r="G17" i="1"/>
  <c r="F17" i="1"/>
  <c r="E17" i="1"/>
  <c r="D17" i="1"/>
  <c r="M16" i="1"/>
  <c r="L16" i="1"/>
  <c r="K16" i="1"/>
  <c r="J16" i="1"/>
  <c r="I16" i="1"/>
  <c r="H16" i="1"/>
  <c r="G16" i="1"/>
  <c r="F16" i="1"/>
  <c r="E16" i="1"/>
  <c r="D16" i="1"/>
  <c r="M15" i="1"/>
  <c r="L15" i="1"/>
  <c r="K15" i="1"/>
  <c r="J15" i="1"/>
  <c r="I15" i="1"/>
  <c r="H15" i="1"/>
  <c r="G15" i="1"/>
  <c r="F15" i="1"/>
  <c r="E15" i="1"/>
  <c r="D15" i="1"/>
  <c r="M14" i="1"/>
  <c r="L14" i="1"/>
  <c r="K14" i="1"/>
  <c r="J14" i="1"/>
  <c r="I14" i="1"/>
  <c r="H14" i="1"/>
  <c r="G14" i="1"/>
  <c r="F14" i="1"/>
  <c r="E14" i="1"/>
  <c r="D14" i="1"/>
  <c r="M13" i="1"/>
  <c r="L13" i="1"/>
  <c r="K13" i="1"/>
  <c r="J13" i="1"/>
  <c r="I13" i="1"/>
  <c r="H13" i="1"/>
  <c r="G13" i="1"/>
  <c r="F13" i="1"/>
  <c r="E13" i="1"/>
  <c r="D13" i="1"/>
  <c r="M12" i="1"/>
  <c r="L12" i="1"/>
  <c r="K12" i="1"/>
  <c r="J12" i="1"/>
  <c r="I12" i="1"/>
  <c r="H12" i="1"/>
  <c r="G12" i="1"/>
  <c r="F12" i="1"/>
  <c r="E12" i="1"/>
  <c r="D12" i="1"/>
  <c r="M11" i="1"/>
  <c r="L11" i="1"/>
  <c r="K11" i="1"/>
  <c r="J11" i="1"/>
  <c r="I11" i="1"/>
  <c r="H11" i="1"/>
  <c r="G11" i="1"/>
  <c r="F11" i="1"/>
  <c r="E11" i="1"/>
  <c r="D11" i="1"/>
  <c r="M10" i="1"/>
  <c r="L10" i="1"/>
  <c r="K10" i="1"/>
  <c r="J10" i="1"/>
  <c r="I10" i="1"/>
  <c r="H10" i="1"/>
  <c r="G10" i="1"/>
  <c r="F10" i="1"/>
  <c r="E10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7" i="1"/>
  <c r="L7" i="1"/>
  <c r="K7" i="1"/>
  <c r="J7" i="1"/>
  <c r="I7" i="1"/>
  <c r="H7" i="1"/>
  <c r="G7" i="1"/>
  <c r="F7" i="1"/>
  <c r="E7" i="1"/>
  <c r="D7" i="1"/>
  <c r="M6" i="1"/>
  <c r="L6" i="1"/>
  <c r="K6" i="1"/>
  <c r="J6" i="1"/>
  <c r="I6" i="1"/>
  <c r="H6" i="1"/>
  <c r="G6" i="1"/>
  <c r="F6" i="1"/>
  <c r="E6" i="1"/>
  <c r="D6" i="1"/>
  <c r="M5" i="1"/>
  <c r="L5" i="1"/>
  <c r="K5" i="1"/>
  <c r="J5" i="1"/>
  <c r="I5" i="1"/>
  <c r="H5" i="1"/>
  <c r="G5" i="1"/>
  <c r="F5" i="1"/>
  <c r="E5" i="1"/>
  <c r="D5" i="1"/>
  <c r="M4" i="1"/>
  <c r="L4" i="1"/>
  <c r="K4" i="1"/>
  <c r="J4" i="1"/>
  <c r="I4" i="1"/>
  <c r="H4" i="1"/>
  <c r="G4" i="1"/>
  <c r="F4" i="1"/>
  <c r="E4" i="1"/>
  <c r="D4" i="1"/>
  <c r="M3" i="1"/>
  <c r="L3" i="1"/>
  <c r="K3" i="1"/>
  <c r="J3" i="1"/>
  <c r="I3" i="1"/>
  <c r="H3" i="1"/>
  <c r="G3" i="1"/>
  <c r="F3" i="1"/>
  <c r="E3" i="1"/>
  <c r="D3" i="1"/>
  <c r="L6" i="2" l="1"/>
  <c r="E13" i="2"/>
  <c r="V6" i="2"/>
  <c r="S17" i="2"/>
  <c r="O21" i="2"/>
  <c r="T24" i="2"/>
  <c r="P7" i="1"/>
  <c r="T15" i="1"/>
  <c r="S25" i="2"/>
  <c r="F20" i="2"/>
  <c r="R10" i="2"/>
  <c r="W13" i="2"/>
  <c r="R5" i="1"/>
  <c r="V13" i="1"/>
  <c r="J16" i="2"/>
  <c r="W5" i="2"/>
  <c r="P20" i="2"/>
  <c r="O4" i="1"/>
  <c r="H18" i="2"/>
  <c r="V5" i="2"/>
  <c r="U6" i="2"/>
  <c r="H9" i="2"/>
  <c r="F11" i="2"/>
  <c r="W12" i="2"/>
  <c r="Q21" i="1"/>
  <c r="O23" i="1"/>
  <c r="V24" i="1"/>
  <c r="O15" i="1"/>
  <c r="Q9" i="2"/>
  <c r="P9" i="2"/>
  <c r="V13" i="2"/>
  <c r="K14" i="2"/>
  <c r="R17" i="2"/>
  <c r="G18" i="2"/>
  <c r="F19" i="2"/>
  <c r="E20" i="2"/>
  <c r="U22" i="2"/>
  <c r="S23" i="1"/>
  <c r="H25" i="2"/>
  <c r="M12" i="2"/>
  <c r="J23" i="2"/>
  <c r="L5" i="2"/>
  <c r="Q25" i="1"/>
  <c r="R16" i="2"/>
  <c r="E12" i="2"/>
  <c r="P19" i="2"/>
  <c r="T6" i="1"/>
  <c r="O11" i="1"/>
  <c r="T15" i="2"/>
  <c r="V20" i="1"/>
  <c r="R25" i="2"/>
  <c r="F12" i="2"/>
  <c r="R9" i="2"/>
  <c r="T23" i="2"/>
  <c r="S4" i="1"/>
  <c r="P11" i="1"/>
  <c r="R25" i="1"/>
  <c r="R9" i="1"/>
  <c r="P4" i="2"/>
  <c r="U7" i="2"/>
  <c r="T8" i="2"/>
  <c r="Q10" i="1"/>
  <c r="Q11" i="2"/>
  <c r="V14" i="2"/>
  <c r="S16" i="1"/>
  <c r="R17" i="1"/>
  <c r="W21" i="2"/>
  <c r="T23" i="1"/>
  <c r="S24" i="1"/>
  <c r="T6" i="2"/>
  <c r="V20" i="2"/>
  <c r="O4" i="2"/>
  <c r="T7" i="2"/>
  <c r="G10" i="2"/>
  <c r="U14" i="2"/>
  <c r="H17" i="2"/>
  <c r="V21" i="2"/>
  <c r="K22" i="2"/>
  <c r="W4" i="2"/>
  <c r="Q16" i="2"/>
  <c r="U13" i="2"/>
  <c r="S8" i="2"/>
  <c r="U13" i="1"/>
  <c r="Q18" i="2"/>
  <c r="I24" i="2"/>
  <c r="J8" i="2"/>
  <c r="L22" i="2"/>
  <c r="S23" i="2"/>
  <c r="U22" i="1"/>
  <c r="N4" i="1"/>
  <c r="L13" i="2"/>
  <c r="R7" i="2"/>
  <c r="U12" i="2"/>
  <c r="V19" i="2"/>
  <c r="P25" i="2"/>
  <c r="U5" i="2"/>
  <c r="S7" i="2"/>
  <c r="R8" i="2"/>
  <c r="P10" i="2"/>
  <c r="V12" i="2"/>
  <c r="T14" i="2"/>
  <c r="S15" i="2"/>
  <c r="Q17" i="2"/>
  <c r="P18" i="2"/>
  <c r="O19" i="2"/>
  <c r="W19" i="2"/>
  <c r="U21" i="2"/>
  <c r="T22" i="2"/>
  <c r="R24" i="2"/>
  <c r="Q25" i="2"/>
  <c r="Q8" i="2"/>
  <c r="R15" i="2"/>
  <c r="U20" i="2"/>
  <c r="R23" i="2"/>
  <c r="V4" i="2"/>
  <c r="R16" i="1"/>
  <c r="V4" i="1"/>
  <c r="U5" i="1"/>
  <c r="S7" i="1"/>
  <c r="R8" i="1"/>
  <c r="P10" i="1"/>
  <c r="N12" i="1"/>
  <c r="V12" i="1"/>
  <c r="T14" i="1"/>
  <c r="S15" i="1"/>
  <c r="Q17" i="1"/>
  <c r="O19" i="1"/>
  <c r="N20" i="1"/>
  <c r="U21" i="1"/>
  <c r="T22" i="1"/>
  <c r="R24" i="1"/>
  <c r="T5" i="2"/>
  <c r="V11" i="2"/>
  <c r="P17" i="2"/>
  <c r="T21" i="2"/>
  <c r="F3" i="2"/>
  <c r="M20" i="2"/>
  <c r="P18" i="1"/>
  <c r="W10" i="2"/>
  <c r="O5" i="2"/>
  <c r="P12" i="2"/>
  <c r="Q19" i="2"/>
  <c r="T7" i="1"/>
  <c r="U14" i="1"/>
  <c r="V21" i="1"/>
  <c r="Q9" i="1"/>
  <c r="S6" i="2"/>
  <c r="T13" i="2"/>
  <c r="W18" i="2"/>
  <c r="Q24" i="2"/>
  <c r="W11" i="2"/>
  <c r="P11" i="2"/>
  <c r="U4" i="2"/>
  <c r="O10" i="2"/>
  <c r="S14" i="2"/>
  <c r="O18" i="2"/>
  <c r="S22" i="2"/>
  <c r="O11" i="2"/>
  <c r="K23" i="2"/>
  <c r="U3" i="1"/>
  <c r="T4" i="1"/>
  <c r="S5" i="1"/>
  <c r="R6" i="1"/>
  <c r="Q7" i="1"/>
  <c r="P8" i="1"/>
  <c r="O9" i="1"/>
  <c r="N10" i="1"/>
  <c r="V10" i="1"/>
  <c r="U11" i="1"/>
  <c r="T12" i="1"/>
  <c r="S13" i="1"/>
  <c r="R14" i="1"/>
  <c r="Q15" i="1"/>
  <c r="P16" i="1"/>
  <c r="O17" i="1"/>
  <c r="N18" i="1"/>
  <c r="V18" i="1"/>
  <c r="U19" i="1"/>
  <c r="T20" i="1"/>
  <c r="S21" i="1"/>
  <c r="R22" i="1"/>
  <c r="Q23" i="1"/>
  <c r="P24" i="1"/>
  <c r="O25" i="1"/>
  <c r="L3" i="2"/>
  <c r="K4" i="2"/>
  <c r="J5" i="2"/>
  <c r="I6" i="2"/>
  <c r="H7" i="2"/>
  <c r="G8" i="2"/>
  <c r="F9" i="2"/>
  <c r="E10" i="2"/>
  <c r="M10" i="2"/>
  <c r="L11" i="2"/>
  <c r="K12" i="2"/>
  <c r="J13" i="2"/>
  <c r="I14" i="2"/>
  <c r="H15" i="2"/>
  <c r="G16" i="2"/>
  <c r="F17" i="2"/>
  <c r="E18" i="2"/>
  <c r="M18" i="2"/>
  <c r="L19" i="2"/>
  <c r="K20" i="2"/>
  <c r="J21" i="2"/>
  <c r="I22" i="2"/>
  <c r="H23" i="2"/>
  <c r="G24" i="2"/>
  <c r="F25" i="2"/>
  <c r="E3" i="2"/>
  <c r="N3" i="1"/>
  <c r="V3" i="1"/>
  <c r="U4" i="1"/>
  <c r="T5" i="1"/>
  <c r="S6" i="1"/>
  <c r="R7" i="1"/>
  <c r="Q8" i="1"/>
  <c r="P9" i="1"/>
  <c r="O10" i="1"/>
  <c r="N11" i="1"/>
  <c r="V11" i="1"/>
  <c r="U12" i="1"/>
  <c r="T13" i="1"/>
  <c r="S14" i="1"/>
  <c r="R15" i="1"/>
  <c r="Q16" i="1"/>
  <c r="P17" i="1"/>
  <c r="O18" i="1"/>
  <c r="N19" i="1"/>
  <c r="V19" i="1"/>
  <c r="U20" i="1"/>
  <c r="T21" i="1"/>
  <c r="S22" i="1"/>
  <c r="R23" i="1"/>
  <c r="Q24" i="1"/>
  <c r="P25" i="1"/>
  <c r="M3" i="2"/>
  <c r="L4" i="2"/>
  <c r="K5" i="2"/>
  <c r="J6" i="2"/>
  <c r="I7" i="2"/>
  <c r="H8" i="2"/>
  <c r="G9" i="2"/>
  <c r="F10" i="2"/>
  <c r="E11" i="2"/>
  <c r="M11" i="2"/>
  <c r="L12" i="2"/>
  <c r="K13" i="2"/>
  <c r="J14" i="2"/>
  <c r="I15" i="2"/>
  <c r="H16" i="2"/>
  <c r="G17" i="2"/>
  <c r="F18" i="2"/>
  <c r="E19" i="2"/>
  <c r="M19" i="2"/>
  <c r="L20" i="2"/>
  <c r="K21" i="2"/>
  <c r="J22" i="2"/>
  <c r="I23" i="2"/>
  <c r="H24" i="2"/>
  <c r="G25" i="2"/>
</calcChain>
</file>

<file path=xl/sharedStrings.xml><?xml version="1.0" encoding="utf-8"?>
<sst xmlns="http://schemas.openxmlformats.org/spreadsheetml/2006/main" count="541" uniqueCount="58">
  <si>
    <t>Simple Gen</t>
  </si>
  <si>
    <t>No.</t>
  </si>
  <si>
    <t>Ground Truth</t>
  </si>
  <si>
    <t>Code Gen</t>
  </si>
  <si>
    <t>TED</t>
  </si>
  <si>
    <t>Tokens</t>
  </si>
  <si>
    <t>LOC</t>
  </si>
  <si>
    <t>nSLOC</t>
  </si>
  <si>
    <t>Cyclomatic Complexity</t>
  </si>
  <si>
    <t>Coupling</t>
  </si>
  <si>
    <t>Cohesion</t>
  </si>
  <si>
    <t>Maintainability Index</t>
  </si>
  <si>
    <t>Comment Density</t>
  </si>
  <si>
    <t>Comment Lines</t>
  </si>
  <si>
    <t>NFLPlayerContract.sol</t>
  </si>
  <si>
    <t>MedicalInsurance.sol</t>
  </si>
  <si>
    <t>CruiseBooking.sol</t>
  </si>
  <si>
    <t>VideoGame.sol</t>
  </si>
  <si>
    <t>DecentralizedVoting.sol</t>
  </si>
  <si>
    <t>CrowdFunding.sol</t>
  </si>
  <si>
    <t>SubscriptionService.sol</t>
  </si>
  <si>
    <t>IdentityVerification.sol</t>
  </si>
  <si>
    <t>Delega3.sol</t>
  </si>
  <si>
    <t>shipments.sol</t>
  </si>
  <si>
    <t>marks.sol</t>
  </si>
  <si>
    <t>charity.sol</t>
  </si>
  <si>
    <t>DigitalAllowance.sol</t>
  </si>
  <si>
    <t>DragonEggSupplyChain.sol</t>
  </si>
  <si>
    <t>BeerCoin.sol</t>
  </si>
  <si>
    <t>EnergyTrading.sol</t>
  </si>
  <si>
    <t>Marketplace.sol</t>
  </si>
  <si>
    <t>VariableInterestLoan.sol</t>
  </si>
  <si>
    <t>LotterySystem.sol</t>
  </si>
  <si>
    <t>RentalAgreement.sol</t>
  </si>
  <si>
    <t>carbonBatches.sol</t>
  </si>
  <si>
    <t>scholarship.sol</t>
  </si>
  <si>
    <t>supplyChain.sol</t>
  </si>
  <si>
    <t>TeamContract.sol</t>
  </si>
  <si>
    <t>GameContract.sol</t>
  </si>
  <si>
    <t>Election.sol</t>
  </si>
  <si>
    <t>Crowdfunding.sol</t>
  </si>
  <si>
    <t>DelegationManager.sol</t>
  </si>
  <si>
    <t>OrderShipmentTracking.sol</t>
  </si>
  <si>
    <t>StudentMarksManager.sol</t>
  </si>
  <si>
    <t>CharityFund.sol</t>
  </si>
  <si>
    <t>AllowanceContract.sol</t>
  </si>
  <si>
    <t>DragonEggRegistry.sol</t>
  </si>
  <si>
    <t>JobMarketplace.sol</t>
  </si>
  <si>
    <t>Lottery.sol</t>
  </si>
  <si>
    <t>TokenPlatform.sol</t>
  </si>
  <si>
    <t>ScholarshipManager.sol</t>
  </si>
  <si>
    <t>SupplyChain.sol</t>
  </si>
  <si>
    <t>Voting.sol</t>
  </si>
  <si>
    <t>Normalized Score</t>
  </si>
  <si>
    <t>Normalized score</t>
  </si>
  <si>
    <t>STD Dev Normlized score</t>
  </si>
  <si>
    <t>MEDIAN Normalized score</t>
  </si>
  <si>
    <t>AVG Normalized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</si>
</sst>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N2" sqref="N2"/>
    </sheetView>
  </sheetViews>
  <sheetFormatPr baseColWidth="10" defaultColWidth="8.83203125" defaultRowHeight="15" x14ac:dyDescent="0.2"/>
  <cols>
    <col min="4" max="4" width="9" bestFit="1" customWidth="1"/>
    <col min="5" max="5" width="10.6640625" bestFit="1" customWidth="1"/>
    <col min="6" max="7" width="9.6640625" bestFit="1" customWidth="1"/>
    <col min="8" max="13" width="9" bestFit="1" customWidth="1"/>
    <col min="14" max="14" width="10.6640625" bestFit="1" customWidth="1"/>
    <col min="15" max="16" width="9.6640625" bestFit="1" customWidth="1"/>
    <col min="17" max="21" width="9" bestFit="1" customWidth="1"/>
    <col min="22" max="22" width="13.33203125" bestFit="1" customWidth="1"/>
  </cols>
  <sheetData>
    <row r="1" spans="1:22" x14ac:dyDescent="0.2">
      <c r="A1" s="1"/>
      <c r="B1" s="1"/>
      <c r="C1" s="1"/>
      <c r="D1" s="1"/>
      <c r="E1" s="5" t="s">
        <v>0</v>
      </c>
      <c r="F1" s="6"/>
      <c r="G1" s="6"/>
      <c r="H1" s="6"/>
      <c r="I1" s="6"/>
      <c r="J1" s="6"/>
      <c r="K1" s="6"/>
      <c r="L1" s="6"/>
      <c r="M1" s="7"/>
      <c r="N1" s="5" t="s">
        <v>57</v>
      </c>
      <c r="O1" s="6"/>
      <c r="P1" s="6"/>
      <c r="Q1" s="6"/>
      <c r="R1" s="6"/>
      <c r="S1" s="6"/>
      <c r="T1" s="6"/>
      <c r="U1" s="6"/>
      <c r="V1" s="7"/>
    </row>
    <row r="2" spans="1:22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</row>
    <row r="3" spans="1:22" x14ac:dyDescent="0.2">
      <c r="A3" s="4">
        <v>0</v>
      </c>
      <c r="B3" s="4" t="s">
        <v>14</v>
      </c>
      <c r="C3" s="4" t="s">
        <v>14</v>
      </c>
      <c r="D3" s="8">
        <f>('Iter. 1'!D3 + 'Iter. 2'!D3 + 'Iter. 3'!D3 + 'Iter. 4'!D3 + 'Iter. 5'!D3)/5</f>
        <v>3</v>
      </c>
      <c r="E3" s="8">
        <f>('Iter. 1'!N3 + 'Iter. 2'!N3 + 'Iter. 3'!N3 + 'Iter. 4'!N3 + 'Iter. 5'!N3)/5</f>
        <v>562.4</v>
      </c>
      <c r="F3" s="8">
        <f>('Iter. 1'!O3 + 'Iter. 2'!O3 + 'Iter. 3'!O3 + 'Iter. 4'!O3 + 'Iter. 5'!O3)/5</f>
        <v>70</v>
      </c>
      <c r="G3" s="8">
        <f>('Iter. 1'!P3 + 'Iter. 2'!P3 + 'Iter. 3'!P3 + 'Iter. 4'!P3 + 'Iter. 5'!P3)/5</f>
        <v>57.8</v>
      </c>
      <c r="H3" s="8">
        <f>('Iter. 1'!Q3 + 'Iter. 2'!Q3 + 'Iter. 3'!Q3 + 'Iter. 4'!Q3 + 'Iter. 5'!Q3)/5</f>
        <v>8</v>
      </c>
      <c r="I3" s="8">
        <f>('Iter. 1'!R3 + 'Iter. 2'!R3 + 'Iter. 3'!R3 + 'Iter. 4'!R3 + 'Iter. 5'!R3)/5</f>
        <v>2</v>
      </c>
      <c r="J3" s="8">
        <f>('Iter. 1'!S3 + 'Iter. 2'!S3 + 'Iter. 3'!S3 + 'Iter. 4'!S3 + 'Iter. 5'!S3)/5</f>
        <v>0</v>
      </c>
      <c r="K3" s="8">
        <f>('Iter. 1'!T3 + 'Iter. 2'!T3 + 'Iter. 3'!T3 + 'Iter. 4'!T3 + 'Iter. 5'!T3)/5</f>
        <v>66.089193667246931</v>
      </c>
      <c r="L3" s="8">
        <f>('Iter. 1'!U3 + 'Iter. 2'!U3 + 'Iter. 3'!U3 + 'Iter. 4'!U3 + 'Iter. 5'!U3)/5</f>
        <v>0.54804804804804808</v>
      </c>
      <c r="M3" s="8">
        <f>('Iter. 1'!V3 + 'Iter. 2'!V3 + 'Iter. 3'!V3 + 'Iter. 4'!V3 + 'Iter. 5'!V3)/5</f>
        <v>0.4</v>
      </c>
      <c r="N3" s="8">
        <f>AVERAGE('Iter. 1'!W3, 'Iter. 2'!W3, 'Iter. 3'!W3, 'Iter. 4'!W3, 'Iter. 5'!W3)</f>
        <v>1.3390476190476193</v>
      </c>
      <c r="O3" s="8">
        <f>AVERAGE('Iter. 1'!X3, 'Iter. 2'!X3, 'Iter. 3'!X3, 'Iter. 4'!X3, 'Iter. 5'!X3)</f>
        <v>0.99999999999999978</v>
      </c>
      <c r="P3" s="8">
        <f>AVERAGE('Iter. 1'!Y3, 'Iter. 2'!Y3, 'Iter. 3'!Y3, 'Iter. 4'!Y3, 'Iter. 5'!Y3)</f>
        <v>0.96333333333333326</v>
      </c>
      <c r="Q3" s="8">
        <f>AVERAGE('Iter. 1'!Z3, 'Iter. 2'!Z3, 'Iter. 3'!Z3, 'Iter. 4'!Z3, 'Iter. 5'!Z3)</f>
        <v>1</v>
      </c>
      <c r="R3" s="8">
        <f>AVERAGE('Iter. 1'!AA3, 'Iter. 2'!AA3, 'Iter. 3'!AA3, 'Iter. 4'!AA3, 'Iter. 5'!AA3)</f>
        <v>0.66666666666666663</v>
      </c>
      <c r="S3" s="8">
        <f>AVERAGE('Iter. 1'!AB3, 'Iter. 2'!AB3, 'Iter. 3'!AB3, 'Iter. 4'!AB3, 'Iter. 5'!AB3)</f>
        <v>2</v>
      </c>
      <c r="T3" s="8">
        <f>AVERAGE('Iter. 1'!AC3, 'Iter. 2'!AC3, 'Iter. 3'!AC3, 'Iter. 4'!AC3, 'Iter. 5'!AC3)</f>
        <v>0.94331280522029781</v>
      </c>
      <c r="U3" s="8">
        <f>AVERAGE('Iter. 1'!AD3, 'Iter. 2'!AD3, 'Iter. 3'!AD3, 'Iter. 4'!AD3, 'Iter. 5'!AD3)</f>
        <v>0.2256668433139021</v>
      </c>
      <c r="V3" s="8">
        <f>AVERAGE('Iter. 1'!AE3, 'Iter. 2'!AE3, 'Iter. 3'!AE3, 'Iter. 4'!AE3, 'Iter. 5'!AE3)</f>
        <v>0.2</v>
      </c>
    </row>
    <row r="4" spans="1:22" x14ac:dyDescent="0.2">
      <c r="A4" s="4">
        <v>1</v>
      </c>
      <c r="B4" s="4" t="s">
        <v>15</v>
      </c>
      <c r="C4" s="4" t="s">
        <v>15</v>
      </c>
      <c r="D4" s="8">
        <f>('Iter. 1'!D4 + 'Iter. 2'!D4 + 'Iter. 3'!D4 + 'Iter. 4'!D4 + 'Iter. 5'!D4)/5</f>
        <v>4</v>
      </c>
      <c r="E4" s="8">
        <f>('Iter. 1'!N4 + 'Iter. 2'!N4 + 'Iter. 3'!N4 + 'Iter. 4'!N4 + 'Iter. 5'!N4)/5</f>
        <v>550.79999999999995</v>
      </c>
      <c r="F4" s="8">
        <f>('Iter. 1'!O4 + 'Iter. 2'!O4 + 'Iter. 3'!O4 + 'Iter. 4'!O4 + 'Iter. 5'!O4)/5</f>
        <v>73.400000000000006</v>
      </c>
      <c r="G4" s="8">
        <f>('Iter. 1'!P4 + 'Iter. 2'!P4 + 'Iter. 3'!P4 + 'Iter. 4'!P4 + 'Iter. 5'!P4)/5</f>
        <v>60.4</v>
      </c>
      <c r="H4" s="8">
        <f>('Iter. 1'!Q4 + 'Iter. 2'!Q4 + 'Iter. 3'!Q4 + 'Iter. 4'!Q4 + 'Iter. 5'!Q4)/5</f>
        <v>6</v>
      </c>
      <c r="I4" s="8">
        <f>('Iter. 1'!R4 + 'Iter. 2'!R4 + 'Iter. 3'!R4 + 'Iter. 4'!R4 + 'Iter. 5'!R4)/5</f>
        <v>1</v>
      </c>
      <c r="J4" s="8">
        <f>('Iter. 1'!S4 + 'Iter. 2'!S4 + 'Iter. 3'!S4 + 'Iter. 4'!S4 + 'Iter. 5'!S4)/5</f>
        <v>1</v>
      </c>
      <c r="K4" s="8">
        <f>('Iter. 1'!T4 + 'Iter. 2'!T4 + 'Iter. 3'!T4 + 'Iter. 4'!T4 + 'Iter. 5'!T4)/5</f>
        <v>66.408034481259023</v>
      </c>
      <c r="L4" s="8">
        <f>('Iter. 1'!U4 + 'Iter. 2'!U4 + 'Iter. 3'!U4 + 'Iter. 4'!U4 + 'Iter. 5'!U4)/5</f>
        <v>0</v>
      </c>
      <c r="M4" s="8">
        <f>('Iter. 1'!V4 + 'Iter. 2'!V4 + 'Iter. 3'!V4 + 'Iter. 4'!V4 + 'Iter. 5'!V4)/5</f>
        <v>0</v>
      </c>
      <c r="N4" s="8">
        <f>AVERAGE('Iter. 1'!W4, 'Iter. 2'!W4, 'Iter. 3'!W4, 'Iter. 4'!W4, 'Iter. 5'!W4)</f>
        <v>0.93673469387755104</v>
      </c>
      <c r="O4" s="8">
        <f>AVERAGE('Iter. 1'!X4, 'Iter. 2'!X4, 'Iter. 3'!X4, 'Iter. 4'!X4, 'Iter. 5'!X4)</f>
        <v>0.8534883720930232</v>
      </c>
      <c r="P4" s="8">
        <f>AVERAGE('Iter. 1'!Y4, 'Iter. 2'!Y4, 'Iter. 3'!Y4, 'Iter. 4'!Y4, 'Iter. 5'!Y4)</f>
        <v>0.91515151515151505</v>
      </c>
      <c r="Q4" s="8">
        <f>AVERAGE('Iter. 1'!Z4, 'Iter. 2'!Z4, 'Iter. 3'!Z4, 'Iter. 4'!Z4, 'Iter. 5'!Z4)</f>
        <v>1</v>
      </c>
      <c r="R4" s="8">
        <f>AVERAGE('Iter. 1'!AA4, 'Iter. 2'!AA4, 'Iter. 3'!AA4, 'Iter. 4'!AA4, 'Iter. 5'!AA4)</f>
        <v>1</v>
      </c>
      <c r="S4" s="8">
        <f>AVERAGE('Iter. 1'!AB4, 'Iter. 2'!AB4, 'Iter. 3'!AB4, 'Iter. 4'!AB4, 'Iter. 5'!AB4)</f>
        <v>2</v>
      </c>
      <c r="T4" s="8">
        <f>AVERAGE('Iter. 1'!AC4, 'Iter. 2'!AC4, 'Iter. 3'!AC4, 'Iter. 4'!AC4, 'Iter. 5'!AC4)</f>
        <v>1.0075568523801852</v>
      </c>
      <c r="U4" s="8">
        <f>AVERAGE('Iter. 1'!AD4, 'Iter. 2'!AD4, 'Iter. 3'!AD4, 'Iter. 4'!AD4, 'Iter. 5'!AD4)</f>
        <v>0</v>
      </c>
      <c r="V4" s="8">
        <f>AVERAGE('Iter. 1'!AE4, 'Iter. 2'!AE4, 'Iter. 3'!AE4, 'Iter. 4'!AE4, 'Iter. 5'!AE4)</f>
        <v>0</v>
      </c>
    </row>
    <row r="5" spans="1:22" x14ac:dyDescent="0.2">
      <c r="A5" s="4">
        <v>2</v>
      </c>
      <c r="B5" s="4" t="s">
        <v>16</v>
      </c>
      <c r="C5" s="4" t="s">
        <v>16</v>
      </c>
      <c r="D5" s="8">
        <f>('Iter. 1'!D5 + 'Iter. 2'!D5 + 'Iter. 3'!D5 + 'Iter. 4'!D5 + 'Iter. 5'!D5)/5</f>
        <v>6.2</v>
      </c>
      <c r="E5" s="8">
        <f>('Iter. 1'!N5 + 'Iter. 2'!N5 + 'Iter. 3'!N5 + 'Iter. 4'!N5 + 'Iter. 5'!N5)/5</f>
        <v>977</v>
      </c>
      <c r="F5" s="8">
        <f>('Iter. 1'!O5 + 'Iter. 2'!O5 + 'Iter. 3'!O5 + 'Iter. 4'!O5 + 'Iter. 5'!O5)/5</f>
        <v>115.6</v>
      </c>
      <c r="G5" s="8">
        <f>('Iter. 1'!P5 + 'Iter. 2'!P5 + 'Iter. 3'!P5 + 'Iter. 4'!P5 + 'Iter. 5'!P5)/5</f>
        <v>92.4</v>
      </c>
      <c r="H5" s="8">
        <f>('Iter. 1'!Q5 + 'Iter. 2'!Q5 + 'Iter. 3'!Q5 + 'Iter. 4'!Q5 + 'Iter. 5'!Q5)/5</f>
        <v>11.8</v>
      </c>
      <c r="I5" s="8">
        <f>('Iter. 1'!R5 + 'Iter. 2'!R5 + 'Iter. 3'!R5 + 'Iter. 4'!R5 + 'Iter. 5'!R5)/5</f>
        <v>2.2000000000000002</v>
      </c>
      <c r="J5" s="8">
        <f>('Iter. 1'!S5 + 'Iter. 2'!S5 + 'Iter. 3'!S5 + 'Iter. 4'!S5 + 'Iter. 5'!S5)/5</f>
        <v>0.2</v>
      </c>
      <c r="K5" s="8">
        <f>('Iter. 1'!T5 + 'Iter. 2'!T5 + 'Iter. 3'!T5 + 'Iter. 4'!T5 + 'Iter. 5'!T5)/5</f>
        <v>54.523479903112936</v>
      </c>
      <c r="L5" s="8">
        <f>('Iter. 1'!U5 + 'Iter. 2'!U5 + 'Iter. 3'!U5 + 'Iter. 4'!U5 + 'Iter. 5'!U5)/5</f>
        <v>0.16949152542372881</v>
      </c>
      <c r="M5" s="8">
        <f>('Iter. 1'!V5 + 'Iter. 2'!V5 + 'Iter. 3'!V5 + 'Iter. 4'!V5 + 'Iter. 5'!V5)/5</f>
        <v>0.2</v>
      </c>
      <c r="N5" s="8">
        <f>AVERAGE('Iter. 1'!W5, 'Iter. 2'!W5, 'Iter. 3'!W5, 'Iter. 4'!W5, 'Iter. 5'!W5)</f>
        <v>0.75972006220839816</v>
      </c>
      <c r="O5" s="8">
        <f>AVERAGE('Iter. 1'!X5, 'Iter. 2'!X5, 'Iter. 3'!X5, 'Iter. 4'!X5, 'Iter. 5'!X5)</f>
        <v>0.73630573248407649</v>
      </c>
      <c r="P5" s="8">
        <f>AVERAGE('Iter. 1'!Y5, 'Iter. 2'!Y5, 'Iter. 3'!Y5, 'Iter. 4'!Y5, 'Iter. 5'!Y5)</f>
        <v>0.76363636363636367</v>
      </c>
      <c r="Q5" s="8">
        <f>AVERAGE('Iter. 1'!Z5, 'Iter. 2'!Z5, 'Iter. 3'!Z5, 'Iter. 4'!Z5, 'Iter. 5'!Z5)</f>
        <v>1.2579420579420579</v>
      </c>
      <c r="R5" s="8">
        <f>AVERAGE('Iter. 1'!AA5, 'Iter. 2'!AA5, 'Iter. 3'!AA5, 'Iter. 4'!AA5, 'Iter. 5'!AA5)</f>
        <v>0.63333333333333319</v>
      </c>
      <c r="S5" s="8">
        <f>AVERAGE('Iter. 1'!AB5, 'Iter. 2'!AB5, 'Iter. 3'!AB5, 'Iter. 4'!AB5, 'Iter. 5'!AB5)</f>
        <v>2.7</v>
      </c>
      <c r="T5" s="8">
        <f>AVERAGE('Iter. 1'!AC5, 'Iter. 2'!AC5, 'Iter. 3'!AC5, 'Iter. 4'!AC5, 'Iter. 5'!AC5)</f>
        <v>1.1058766193002489</v>
      </c>
      <c r="U5" s="8">
        <f>AVERAGE('Iter. 1'!AD5, 'Iter. 2'!AD5, 'Iter. 3'!AD5, 'Iter. 4'!AD5, 'Iter. 5'!AD5)</f>
        <v>0.10354151553122733</v>
      </c>
      <c r="V5" s="8">
        <f>AVERAGE('Iter. 1'!AE5, 'Iter. 2'!AE5, 'Iter. 3'!AE5, 'Iter. 4'!AE5, 'Iter. 5'!AE5)</f>
        <v>0.1</v>
      </c>
    </row>
    <row r="6" spans="1:22" x14ac:dyDescent="0.2">
      <c r="A6" s="4">
        <v>3</v>
      </c>
      <c r="B6" s="4" t="s">
        <v>17</v>
      </c>
      <c r="C6" s="4" t="s">
        <v>17</v>
      </c>
      <c r="D6" s="8">
        <f>('Iter. 1'!D6 + 'Iter. 2'!D6 + 'Iter. 3'!D6 + 'Iter. 4'!D6 + 'Iter. 5'!D6)/5</f>
        <v>7.2</v>
      </c>
      <c r="E6" s="8">
        <f>('Iter. 1'!N6 + 'Iter. 2'!N6 + 'Iter. 3'!N6 + 'Iter. 4'!N6 + 'Iter. 5'!N6)/5</f>
        <v>1120.4000000000001</v>
      </c>
      <c r="F6" s="8">
        <f>('Iter. 1'!O6 + 'Iter. 2'!O6 + 'Iter. 3'!O6 + 'Iter. 4'!O6 + 'Iter. 5'!O6)/5</f>
        <v>131</v>
      </c>
      <c r="G6" s="8">
        <f>('Iter. 1'!P6 + 'Iter. 2'!P6 + 'Iter. 3'!P6 + 'Iter. 4'!P6 + 'Iter. 5'!P6)/5</f>
        <v>106.6</v>
      </c>
      <c r="H6" s="8">
        <f>('Iter. 1'!Q6 + 'Iter. 2'!Q6 + 'Iter. 3'!Q6 + 'Iter. 4'!Q6 + 'Iter. 5'!Q6)/5</f>
        <v>13.6</v>
      </c>
      <c r="I6" s="8">
        <f>('Iter. 1'!R6 + 'Iter. 2'!R6 + 'Iter. 3'!R6 + 'Iter. 4'!R6 + 'Iter. 5'!R6)/5</f>
        <v>1.6</v>
      </c>
      <c r="J6" s="8">
        <f>('Iter. 1'!S6 + 'Iter. 2'!S6 + 'Iter. 3'!S6 + 'Iter. 4'!S6 + 'Iter. 5'!S6)/5</f>
        <v>4</v>
      </c>
      <c r="K6" s="8">
        <f>('Iter. 1'!T6 + 'Iter. 2'!T6 + 'Iter. 3'!T6 + 'Iter. 4'!T6 + 'Iter. 5'!T6)/5</f>
        <v>50.643260538509359</v>
      </c>
      <c r="L6" s="8">
        <f>('Iter. 1'!U6 + 'Iter. 2'!U6 + 'Iter. 3'!U6 + 'Iter. 4'!U6 + 'Iter. 5'!U6)/5</f>
        <v>0.7664157586686503</v>
      </c>
      <c r="M6" s="8">
        <f>('Iter. 1'!V6 + 'Iter. 2'!V6 + 'Iter. 3'!V6 + 'Iter. 4'!V6 + 'Iter. 5'!V6)/5</f>
        <v>1</v>
      </c>
      <c r="N6" s="8">
        <f>AVERAGE('Iter. 1'!W6, 'Iter. 2'!W6, 'Iter. 3'!W6, 'Iter. 4'!W6, 'Iter. 5'!W6)</f>
        <v>0.98022747156605416</v>
      </c>
      <c r="O6" s="8">
        <f>AVERAGE('Iter. 1'!X6, 'Iter. 2'!X6, 'Iter. 3'!X6, 'Iter. 4'!X6, 'Iter. 5'!X6)</f>
        <v>0.85064935064935077</v>
      </c>
      <c r="P6" s="8">
        <f>AVERAGE('Iter. 1'!Y6, 'Iter. 2'!Y6, 'Iter. 3'!Y6, 'Iter. 4'!Y6, 'Iter. 5'!Y6)</f>
        <v>0.89579831932773113</v>
      </c>
      <c r="Q6" s="8">
        <f>AVERAGE('Iter. 1'!Z6, 'Iter. 2'!Z6, 'Iter. 3'!Z6, 'Iter. 4'!Z6, 'Iter. 5'!Z6)</f>
        <v>1.0994871794871792</v>
      </c>
      <c r="R6" s="8">
        <f>AVERAGE('Iter. 1'!AA6, 'Iter. 2'!AA6, 'Iter. 3'!AA6, 'Iter. 4'!AA6, 'Iter. 5'!AA6)</f>
        <v>0.79999999999999993</v>
      </c>
      <c r="S6" s="8">
        <f>AVERAGE('Iter. 1'!AB6, 'Iter. 2'!AB6, 'Iter. 3'!AB6, 'Iter. 4'!AB6, 'Iter. 5'!AB6)</f>
        <v>0.4</v>
      </c>
      <c r="T6" s="8">
        <f>AVERAGE('Iter. 1'!AC6, 'Iter. 2'!AC6, 'Iter. 3'!AC6, 'Iter. 4'!AC6, 'Iter. 5'!AC6)</f>
        <v>1.0152433891673267</v>
      </c>
      <c r="U6" s="8">
        <f>AVERAGE('Iter. 1'!AD6, 'Iter. 2'!AD6, 'Iter. 3'!AD6, 'Iter. 4'!AD6, 'Iter. 5'!AD6)</f>
        <v>0.46348462876009283</v>
      </c>
      <c r="V6" s="8">
        <f>AVERAGE('Iter. 1'!AE6, 'Iter. 2'!AE6, 'Iter. 3'!AE6, 'Iter. 4'!AE6, 'Iter. 5'!AE6)</f>
        <v>0.5</v>
      </c>
    </row>
    <row r="7" spans="1:22" x14ac:dyDescent="0.2">
      <c r="A7" s="4">
        <v>4</v>
      </c>
      <c r="B7" s="4" t="s">
        <v>18</v>
      </c>
      <c r="C7" s="4" t="s">
        <v>18</v>
      </c>
      <c r="D7" s="8">
        <f>('Iter. 1'!D7 + 'Iter. 2'!D7 + 'Iter. 3'!D7 + 'Iter. 4'!D7 + 'Iter. 5'!D7)/5</f>
        <v>6.2</v>
      </c>
      <c r="E7" s="8">
        <f>('Iter. 1'!N7 + 'Iter. 2'!N7 + 'Iter. 3'!N7 + 'Iter. 4'!N7 + 'Iter. 5'!N7)/5</f>
        <v>706.4</v>
      </c>
      <c r="F7" s="8">
        <f>('Iter. 1'!O7 + 'Iter. 2'!O7 + 'Iter. 3'!O7 + 'Iter. 4'!O7 + 'Iter. 5'!O7)/5</f>
        <v>102.2</v>
      </c>
      <c r="G7" s="8">
        <f>('Iter. 1'!P7 + 'Iter. 2'!P7 + 'Iter. 3'!P7 + 'Iter. 4'!P7 + 'Iter. 5'!P7)/5</f>
        <v>86.4</v>
      </c>
      <c r="H7" s="8">
        <f>('Iter. 1'!Q7 + 'Iter. 2'!Q7 + 'Iter. 3'!Q7 + 'Iter. 4'!Q7 + 'Iter. 5'!Q7)/5</f>
        <v>10.199999999999999</v>
      </c>
      <c r="I7" s="8">
        <f>('Iter. 1'!R7 + 'Iter. 2'!R7 + 'Iter. 3'!R7 + 'Iter. 4'!R7 + 'Iter. 5'!R7)/5</f>
        <v>1</v>
      </c>
      <c r="J7" s="8">
        <f>('Iter. 1'!S7 + 'Iter. 2'!S7 + 'Iter. 3'!S7 + 'Iter. 4'!S7 + 'Iter. 5'!S7)/5</f>
        <v>0</v>
      </c>
      <c r="K7" s="8">
        <f>('Iter. 1'!T7 + 'Iter. 2'!T7 + 'Iter. 3'!T7 + 'Iter. 4'!T7 + 'Iter. 5'!T7)/5</f>
        <v>57.388100773676499</v>
      </c>
      <c r="L7" s="8">
        <f>('Iter. 1'!U7 + 'Iter. 2'!U7 + 'Iter. 3'!U7 + 'Iter. 4'!U7 + 'Iter. 5'!U7)/5</f>
        <v>0</v>
      </c>
      <c r="M7" s="8">
        <f>('Iter. 1'!V7 + 'Iter. 2'!V7 + 'Iter. 3'!V7 + 'Iter. 4'!V7 + 'Iter. 5'!V7)/5</f>
        <v>0</v>
      </c>
      <c r="N7" s="8">
        <f>AVERAGE('Iter. 1'!W7, 'Iter. 2'!W7, 'Iter. 3'!W7, 'Iter. 4'!W7, 'Iter. 5'!W7)</f>
        <v>1.2867030965391621</v>
      </c>
      <c r="O7" s="8">
        <f>AVERAGE('Iter. 1'!X7, 'Iter. 2'!X7, 'Iter. 3'!X7, 'Iter. 4'!X7, 'Iter. 5'!X7)</f>
        <v>1.148314606741573</v>
      </c>
      <c r="P7" s="8">
        <f>AVERAGE('Iter. 1'!Y7, 'Iter. 2'!Y7, 'Iter. 3'!Y7, 'Iter. 4'!Y7, 'Iter. 5'!Y7)</f>
        <v>1.2342857142857144</v>
      </c>
      <c r="Q7" s="8">
        <f>AVERAGE('Iter. 1'!Z7, 'Iter. 2'!Z7, 'Iter. 3'!Z7, 'Iter. 4'!Z7, 'Iter. 5'!Z7)</f>
        <v>0.89696969696969686</v>
      </c>
      <c r="R7" s="8">
        <f>AVERAGE('Iter. 1'!AA7, 'Iter. 2'!AA7, 'Iter. 3'!AA7, 'Iter. 4'!AA7, 'Iter. 5'!AA7)</f>
        <v>1</v>
      </c>
      <c r="S7" s="8">
        <f>AVERAGE('Iter. 1'!AB7, 'Iter. 2'!AB7, 'Iter. 3'!AB7, 'Iter. 4'!AB7, 'Iter. 5'!AB7)</f>
        <v>1</v>
      </c>
      <c r="T7" s="8">
        <f>AVERAGE('Iter. 1'!AC7, 'Iter. 2'!AC7, 'Iter. 3'!AC7, 'Iter. 4'!AC7, 'Iter. 5'!AC7)</f>
        <v>0.8855323878411383</v>
      </c>
      <c r="U7" s="8">
        <f>AVERAGE('Iter. 1'!AD7, 'Iter. 2'!AD7, 'Iter. 3'!AD7, 'Iter. 4'!AD7, 'Iter. 5'!AD7)</f>
        <v>0</v>
      </c>
      <c r="V7" s="8">
        <f>AVERAGE('Iter. 1'!AE7, 'Iter. 2'!AE7, 'Iter. 3'!AE7, 'Iter. 4'!AE7, 'Iter. 5'!AE7)</f>
        <v>0</v>
      </c>
    </row>
    <row r="8" spans="1:22" x14ac:dyDescent="0.2">
      <c r="A8" s="4">
        <v>5</v>
      </c>
      <c r="B8" s="4" t="s">
        <v>19</v>
      </c>
      <c r="C8" s="4" t="s">
        <v>19</v>
      </c>
      <c r="D8" s="8">
        <f>('Iter. 1'!D8 + 'Iter. 2'!D8 + 'Iter. 3'!D8 + 'Iter. 4'!D8 + 'Iter. 5'!D8)/5</f>
        <v>6</v>
      </c>
      <c r="E8" s="8">
        <f>('Iter. 1'!N8 + 'Iter. 2'!N8 + 'Iter. 3'!N8 + 'Iter. 4'!N8 + 'Iter. 5'!N8)/5</f>
        <v>1249.2</v>
      </c>
      <c r="F8" s="8">
        <f>('Iter. 1'!O8 + 'Iter. 2'!O8 + 'Iter. 3'!O8 + 'Iter. 4'!O8 + 'Iter. 5'!O8)/5</f>
        <v>159.80000000000001</v>
      </c>
      <c r="G8" s="8">
        <f>('Iter. 1'!P8 + 'Iter. 2'!P8 + 'Iter. 3'!P8 + 'Iter. 4'!P8 + 'Iter. 5'!P8)/5</f>
        <v>137.6</v>
      </c>
      <c r="H8" s="8">
        <f>('Iter. 1'!Q8 + 'Iter. 2'!Q8 + 'Iter. 3'!Q8 + 'Iter. 4'!Q8 + 'Iter. 5'!Q8)/5</f>
        <v>14.4</v>
      </c>
      <c r="I8" s="8">
        <f>('Iter. 1'!R8 + 'Iter. 2'!R8 + 'Iter. 3'!R8 + 'Iter. 4'!R8 + 'Iter. 5'!R8)/5</f>
        <v>2</v>
      </c>
      <c r="J8" s="8">
        <f>('Iter. 1'!S8 + 'Iter. 2'!S8 + 'Iter. 3'!S8 + 'Iter. 4'!S8 + 'Iter. 5'!S8)/5</f>
        <v>0</v>
      </c>
      <c r="K8" s="8">
        <f>('Iter. 1'!T8 + 'Iter. 2'!T8 + 'Iter. 3'!T8 + 'Iter. 4'!T8 + 'Iter. 5'!T8)/5</f>
        <v>46.471782800466386</v>
      </c>
      <c r="L8" s="8">
        <f>('Iter. 1'!U8 + 'Iter. 2'!U8 + 'Iter. 3'!U8 + 'Iter. 4'!U8 + 'Iter. 5'!U8)/5</f>
        <v>0.10471204188481675</v>
      </c>
      <c r="M8" s="8">
        <f>('Iter. 1'!V8 + 'Iter. 2'!V8 + 'Iter. 3'!V8 + 'Iter. 4'!V8 + 'Iter. 5'!V8)/5</f>
        <v>0.2</v>
      </c>
      <c r="N8" s="8">
        <f>AVERAGE('Iter. 1'!W8, 'Iter. 2'!W8, 'Iter. 3'!W8, 'Iter. 4'!W8, 'Iter. 5'!W8)</f>
        <v>0.7101762364980102</v>
      </c>
      <c r="O8" s="8">
        <f>AVERAGE('Iter. 1'!X8, 'Iter. 2'!X8, 'Iter. 3'!X8, 'Iter. 4'!X8, 'Iter. 5'!X8)</f>
        <v>0.57898550724637676</v>
      </c>
      <c r="P8" s="8">
        <f>AVERAGE('Iter. 1'!Y8, 'Iter. 2'!Y8, 'Iter. 3'!Y8, 'Iter. 4'!Y8, 'Iter. 5'!Y8)</f>
        <v>0.73191489361702133</v>
      </c>
      <c r="Q8" s="8">
        <f>AVERAGE('Iter. 1'!Z8, 'Iter. 2'!Z8, 'Iter. 3'!Z8, 'Iter. 4'!Z8, 'Iter. 5'!Z8)</f>
        <v>1.0868464868464869</v>
      </c>
      <c r="R8" s="8">
        <f>AVERAGE('Iter. 1'!AA8, 'Iter. 2'!AA8, 'Iter. 3'!AA8, 'Iter. 4'!AA8, 'Iter. 5'!AA8)</f>
        <v>1.3333333333333333</v>
      </c>
      <c r="S8" s="8">
        <f>AVERAGE('Iter. 1'!AB8, 'Iter. 2'!AB8, 'Iter. 3'!AB8, 'Iter. 4'!AB8, 'Iter. 5'!AB8)</f>
        <v>1</v>
      </c>
      <c r="T8" s="8">
        <f>AVERAGE('Iter. 1'!AC8, 'Iter. 2'!AC8, 'Iter. 3'!AC8, 'Iter. 4'!AC8, 'Iter. 5'!AC8)</f>
        <v>1.1244112000866002</v>
      </c>
      <c r="U8" s="8">
        <f>AVERAGE('Iter. 1'!AD8, 'Iter. 2'!AD8, 'Iter. 3'!AD8, 'Iter. 4'!AD8, 'Iter. 5'!AD8)</f>
        <v>5.8079830305887096E-3</v>
      </c>
      <c r="V8" s="8">
        <f>AVERAGE('Iter. 1'!AE8, 'Iter. 2'!AE8, 'Iter. 3'!AE8, 'Iter. 4'!AE8, 'Iter. 5'!AE8)</f>
        <v>4.1666666666666666E-3</v>
      </c>
    </row>
    <row r="9" spans="1:22" x14ac:dyDescent="0.2">
      <c r="A9" s="4">
        <v>6</v>
      </c>
      <c r="B9" s="4" t="s">
        <v>20</v>
      </c>
      <c r="C9" s="4" t="s">
        <v>20</v>
      </c>
      <c r="D9" s="8">
        <f>('Iter. 1'!D9 + 'Iter. 2'!D9 + 'Iter. 3'!D9 + 'Iter. 4'!D9 + 'Iter. 5'!D9)/5</f>
        <v>1</v>
      </c>
      <c r="E9" s="8">
        <f>('Iter. 1'!N9 + 'Iter. 2'!N9 + 'Iter. 3'!N9 + 'Iter. 4'!N9 + 'Iter. 5'!N9)/5</f>
        <v>302.39999999999998</v>
      </c>
      <c r="F9" s="8">
        <f>('Iter. 1'!O9 + 'Iter. 2'!O9 + 'Iter. 3'!O9 + 'Iter. 4'!O9 + 'Iter. 5'!O9)/5</f>
        <v>45</v>
      </c>
      <c r="G9" s="8">
        <f>('Iter. 1'!P9 + 'Iter. 2'!P9 + 'Iter. 3'!P9 + 'Iter. 4'!P9 + 'Iter. 5'!P9)/5</f>
        <v>35</v>
      </c>
      <c r="H9" s="8">
        <f>('Iter. 1'!Q9 + 'Iter. 2'!Q9 + 'Iter. 3'!Q9 + 'Iter. 4'!Q9 + 'Iter. 5'!Q9)/5</f>
        <v>5</v>
      </c>
      <c r="I9" s="8">
        <f>('Iter. 1'!R9 + 'Iter. 2'!R9 + 'Iter. 3'!R9 + 'Iter. 4'!R9 + 'Iter. 5'!R9)/5</f>
        <v>1</v>
      </c>
      <c r="J9" s="8">
        <f>('Iter. 1'!S9 + 'Iter. 2'!S9 + 'Iter. 3'!S9 + 'Iter. 4'!S9 + 'Iter. 5'!S9)/5</f>
        <v>0</v>
      </c>
      <c r="K9" s="8">
        <f>('Iter. 1'!T9 + 'Iter. 2'!T9 + 'Iter. 3'!T9 + 'Iter. 4'!T9 + 'Iter. 5'!T9)/5</f>
        <v>78.488316821870839</v>
      </c>
      <c r="L9" s="8">
        <f>('Iter. 1'!U9 + 'Iter. 2'!U9 + 'Iter. 3'!U9 + 'Iter. 4'!U9 + 'Iter. 5'!U9)/5</f>
        <v>0</v>
      </c>
      <c r="M9" s="8">
        <f>('Iter. 1'!V9 + 'Iter. 2'!V9 + 'Iter. 3'!V9 + 'Iter. 4'!V9 + 'Iter. 5'!V9)/5</f>
        <v>0</v>
      </c>
      <c r="N9" s="8">
        <f>AVERAGE('Iter. 1'!W9, 'Iter. 2'!W9, 'Iter. 3'!W9, 'Iter. 4'!W9, 'Iter. 5'!W9)</f>
        <v>0.87652173913043474</v>
      </c>
      <c r="O9" s="8">
        <f>AVERAGE('Iter. 1'!X9, 'Iter. 2'!X9, 'Iter. 3'!X9, 'Iter. 4'!X9, 'Iter. 5'!X9)</f>
        <v>0.78947368421052633</v>
      </c>
      <c r="P9" s="8">
        <f>AVERAGE('Iter. 1'!Y9, 'Iter. 2'!Y9, 'Iter. 3'!Y9, 'Iter. 4'!Y9, 'Iter. 5'!Y9)</f>
        <v>0.83333333333333337</v>
      </c>
      <c r="Q9" s="8">
        <f>AVERAGE('Iter. 1'!Z9, 'Iter. 2'!Z9, 'Iter. 3'!Z9, 'Iter. 4'!Z9, 'Iter. 5'!Z9)</f>
        <v>1.1666666666666667</v>
      </c>
      <c r="R9" s="8">
        <f>AVERAGE('Iter. 1'!AA9, 'Iter. 2'!AA9, 'Iter. 3'!AA9, 'Iter. 4'!AA9, 'Iter. 5'!AA9)</f>
        <v>1</v>
      </c>
      <c r="S9" s="8">
        <f>AVERAGE('Iter. 1'!AB9, 'Iter. 2'!AB9, 'Iter. 3'!AB9, 'Iter. 4'!AB9, 'Iter. 5'!AB9)</f>
        <v>1</v>
      </c>
      <c r="T9" s="8">
        <f>AVERAGE('Iter. 1'!AC9, 'Iter. 2'!AC9, 'Iter. 3'!AC9, 'Iter. 4'!AC9, 'Iter. 5'!AC9)</f>
        <v>1.0353467209898128</v>
      </c>
      <c r="U9" s="8">
        <f>AVERAGE('Iter. 1'!AD9, 'Iter. 2'!AD9, 'Iter. 3'!AD9, 'Iter. 4'!AD9, 'Iter. 5'!AD9)</f>
        <v>0</v>
      </c>
      <c r="V9" s="8">
        <f>AVERAGE('Iter. 1'!AE9, 'Iter. 2'!AE9, 'Iter. 3'!AE9, 'Iter. 4'!AE9, 'Iter. 5'!AE9)</f>
        <v>0</v>
      </c>
    </row>
    <row r="10" spans="1:22" x14ac:dyDescent="0.2">
      <c r="A10" s="4">
        <v>7</v>
      </c>
      <c r="B10" s="4" t="s">
        <v>21</v>
      </c>
      <c r="C10" s="4" t="s">
        <v>21</v>
      </c>
      <c r="D10" s="8">
        <f>('Iter. 1'!D10 + 'Iter. 2'!D10 + 'Iter. 3'!D10 + 'Iter. 4'!D10 + 'Iter. 5'!D10)/5</f>
        <v>2</v>
      </c>
      <c r="E10" s="8">
        <f>('Iter. 1'!N10 + 'Iter. 2'!N10 + 'Iter. 3'!N10 + 'Iter. 4'!N10 + 'Iter. 5'!N10)/5</f>
        <v>236.8</v>
      </c>
      <c r="F10" s="8">
        <f>('Iter. 1'!O10 + 'Iter. 2'!O10 + 'Iter. 3'!O10 + 'Iter. 4'!O10 + 'Iter. 5'!O10)/5</f>
        <v>41</v>
      </c>
      <c r="G10" s="8">
        <f>('Iter. 1'!P10 + 'Iter. 2'!P10 + 'Iter. 3'!P10 + 'Iter. 4'!P10 + 'Iter. 5'!P10)/5</f>
        <v>32</v>
      </c>
      <c r="H10" s="8">
        <f>('Iter. 1'!Q10 + 'Iter. 2'!Q10 + 'Iter. 3'!Q10 + 'Iter. 4'!Q10 + 'Iter. 5'!Q10)/5</f>
        <v>4</v>
      </c>
      <c r="I10" s="8">
        <f>('Iter. 1'!R10 + 'Iter. 2'!R10 + 'Iter. 3'!R10 + 'Iter. 4'!R10 + 'Iter. 5'!R10)/5</f>
        <v>2</v>
      </c>
      <c r="J10" s="8">
        <f>('Iter. 1'!S10 + 'Iter. 2'!S10 + 'Iter. 3'!S10 + 'Iter. 4'!S10 + 'Iter. 5'!S10)/5</f>
        <v>0</v>
      </c>
      <c r="K10" s="8">
        <f>('Iter. 1'!T10 + 'Iter. 2'!T10 + 'Iter. 3'!T10 + 'Iter. 4'!T10 + 'Iter. 5'!T10)/5</f>
        <v>83.089746509479681</v>
      </c>
      <c r="L10" s="8">
        <f>('Iter. 1'!U10 + 'Iter. 2'!U10 + 'Iter. 3'!U10 + 'Iter. 4'!U10 + 'Iter. 5'!U10)/5</f>
        <v>0.45454545454545459</v>
      </c>
      <c r="M10" s="8">
        <f>('Iter. 1'!V10 + 'Iter. 2'!V10 + 'Iter. 3'!V10 + 'Iter. 4'!V10 + 'Iter. 5'!V10)/5</f>
        <v>0.2</v>
      </c>
      <c r="N10" s="8">
        <f>AVERAGE('Iter. 1'!W10, 'Iter. 2'!W10, 'Iter. 3'!W10, 'Iter. 4'!W10, 'Iter. 5'!W10)</f>
        <v>0.74</v>
      </c>
      <c r="O10" s="8">
        <f>AVERAGE('Iter. 1'!X10, 'Iter. 2'!X10, 'Iter. 3'!X10, 'Iter. 4'!X10, 'Iter. 5'!X10)</f>
        <v>0.78846153846153855</v>
      </c>
      <c r="P10" s="8">
        <f>AVERAGE('Iter. 1'!Y10, 'Iter. 2'!Y10, 'Iter. 3'!Y10, 'Iter. 4'!Y10, 'Iter. 5'!Y10)</f>
        <v>0.8</v>
      </c>
      <c r="Q10" s="8">
        <f>AVERAGE('Iter. 1'!Z10, 'Iter. 2'!Z10, 'Iter. 3'!Z10, 'Iter. 4'!Z10, 'Iter. 5'!Z10)</f>
        <v>1</v>
      </c>
      <c r="R10" s="8">
        <f>AVERAGE('Iter. 1'!AA10, 'Iter. 2'!AA10, 'Iter. 3'!AA10, 'Iter. 4'!AA10, 'Iter. 5'!AA10)</f>
        <v>1</v>
      </c>
      <c r="S10" s="8">
        <f>AVERAGE('Iter. 1'!AB10, 'Iter. 2'!AB10, 'Iter. 3'!AB10, 'Iter. 4'!AB10, 'Iter. 5'!AB10)</f>
        <v>1</v>
      </c>
      <c r="T10" s="8">
        <f>AVERAGE('Iter. 1'!AC10, 'Iter. 2'!AC10, 'Iter. 3'!AC10, 'Iter. 4'!AC10, 'Iter. 5'!AC10)</f>
        <v>1.063542149907964</v>
      </c>
      <c r="U10" s="8">
        <f>AVERAGE('Iter. 1'!AD10, 'Iter. 2'!AD10, 'Iter. 3'!AD10, 'Iter. 4'!AD10, 'Iter. 5'!AD10)</f>
        <v>0.15352197471402773</v>
      </c>
      <c r="V10" s="8">
        <f>AVERAGE('Iter. 1'!AE10, 'Iter. 2'!AE10, 'Iter. 3'!AE10, 'Iter. 4'!AE10, 'Iter. 5'!AE10)</f>
        <v>0.1</v>
      </c>
    </row>
    <row r="11" spans="1:22" x14ac:dyDescent="0.2">
      <c r="A11" s="4">
        <v>8</v>
      </c>
      <c r="B11" s="4" t="s">
        <v>22</v>
      </c>
      <c r="C11" s="4" t="s">
        <v>22</v>
      </c>
      <c r="D11" s="8">
        <f>('Iter. 1'!D11 + 'Iter. 2'!D11 + 'Iter. 3'!D11 + 'Iter. 4'!D11 + 'Iter. 5'!D11)/5</f>
        <v>5.8</v>
      </c>
      <c r="E11" s="8">
        <f>('Iter. 1'!N11 + 'Iter. 2'!N11 + 'Iter. 3'!N11 + 'Iter. 4'!N11 + 'Iter. 5'!N11)/5</f>
        <v>960</v>
      </c>
      <c r="F11" s="8">
        <f>('Iter. 1'!O11 + 'Iter. 2'!O11 + 'Iter. 3'!O11 + 'Iter. 4'!O11 + 'Iter. 5'!O11)/5</f>
        <v>122</v>
      </c>
      <c r="G11" s="8">
        <f>('Iter. 1'!P11 + 'Iter. 2'!P11 + 'Iter. 3'!P11 + 'Iter. 4'!P11 + 'Iter. 5'!P11)/5</f>
        <v>95</v>
      </c>
      <c r="H11" s="8">
        <f>('Iter. 1'!Q11 + 'Iter. 2'!Q11 + 'Iter. 3'!Q11 + 'Iter. 4'!Q11 + 'Iter. 5'!Q11)/5</f>
        <v>18</v>
      </c>
      <c r="I11" s="8">
        <f>('Iter. 1'!R11 + 'Iter. 2'!R11 + 'Iter. 3'!R11 + 'Iter. 4'!R11 + 'Iter. 5'!R11)/5</f>
        <v>0.6</v>
      </c>
      <c r="J11" s="8">
        <f>('Iter. 1'!S11 + 'Iter. 2'!S11 + 'Iter. 3'!S11 + 'Iter. 4'!S11 + 'Iter. 5'!S11)/5</f>
        <v>0.8</v>
      </c>
      <c r="K11" s="8">
        <f>('Iter. 1'!T11 + 'Iter. 2'!T11 + 'Iter. 3'!T11 + 'Iter. 4'!T11 + 'Iter. 5'!T11)/5</f>
        <v>55.742925680328867</v>
      </c>
      <c r="L11" s="8">
        <f>('Iter. 1'!U11 + 'Iter. 2'!U11 + 'Iter. 3'!U11 + 'Iter. 4'!U11 + 'Iter. 5'!U11)/5</f>
        <v>3.2694451703923222</v>
      </c>
      <c r="M11" s="8">
        <f>('Iter. 1'!V11 + 'Iter. 2'!V11 + 'Iter. 3'!V11 + 'Iter. 4'!V11 + 'Iter. 5'!V11)/5</f>
        <v>2.2000000000000002</v>
      </c>
      <c r="N11" s="8">
        <f>AVERAGE('Iter. 1'!W11, 'Iter. 2'!W11, 'Iter. 3'!W11, 'Iter. 4'!W11, 'Iter. 5'!W11)</f>
        <v>0.62992125984251968</v>
      </c>
      <c r="O11" s="8">
        <f>AVERAGE('Iter. 1'!X11, 'Iter. 2'!X11, 'Iter. 3'!X11, 'Iter. 4'!X11, 'Iter. 5'!X11)</f>
        <v>0.68539325842696619</v>
      </c>
      <c r="P11" s="8">
        <f>AVERAGE('Iter. 1'!Y11, 'Iter. 2'!Y11, 'Iter. 3'!Y11, 'Iter. 4'!Y11, 'Iter. 5'!Y11)</f>
        <v>0.83333333333333337</v>
      </c>
      <c r="Q11" s="8">
        <f>AVERAGE('Iter. 1'!Z11, 'Iter. 2'!Z11, 'Iter. 3'!Z11, 'Iter. 4'!Z11, 'Iter. 5'!Z11)</f>
        <v>1.7929999999999999</v>
      </c>
      <c r="R11" s="8">
        <f>AVERAGE('Iter. 1'!AA11, 'Iter. 2'!AA11, 'Iter. 3'!AA11, 'Iter. 4'!AA11, 'Iter. 5'!AA11)</f>
        <v>0.85</v>
      </c>
      <c r="S11" s="8">
        <f>AVERAGE('Iter. 1'!AB11, 'Iter. 2'!AB11, 'Iter. 3'!AB11, 'Iter. 4'!AB11, 'Iter. 5'!AB11)</f>
        <v>1.2</v>
      </c>
      <c r="T11" s="8">
        <f>AVERAGE('Iter. 1'!AC11, 'Iter. 2'!AC11, 'Iter. 3'!AC11, 'Iter. 4'!AC11, 'Iter. 5'!AC11)</f>
        <v>1.1622489892708767</v>
      </c>
      <c r="U11" s="8">
        <f>AVERAGE('Iter. 1'!AD11, 'Iter. 2'!AD11, 'Iter. 3'!AD11, 'Iter. 4'!AD11, 'Iter. 5'!AD11)</f>
        <v>0.24345468875029069</v>
      </c>
      <c r="V11" s="8">
        <f>AVERAGE('Iter. 1'!AE11, 'Iter. 2'!AE11, 'Iter. 3'!AE11, 'Iter. 4'!AE11, 'Iter. 5'!AE11)</f>
        <v>9.5652173913043453E-2</v>
      </c>
    </row>
    <row r="12" spans="1:22" x14ac:dyDescent="0.2">
      <c r="A12" s="4">
        <v>9</v>
      </c>
      <c r="B12" s="4" t="s">
        <v>23</v>
      </c>
      <c r="C12" s="4" t="s">
        <v>23</v>
      </c>
      <c r="D12" s="8">
        <f>('Iter. 1'!D12 + 'Iter. 2'!D12 + 'Iter. 3'!D12 + 'Iter. 4'!D12 + 'Iter. 5'!D12)/5</f>
        <v>3.2</v>
      </c>
      <c r="E12" s="8">
        <f>('Iter. 1'!N12 + 'Iter. 2'!N12 + 'Iter. 3'!N12 + 'Iter. 4'!N12 + 'Iter. 5'!N12)/5</f>
        <v>674.6</v>
      </c>
      <c r="F12" s="8">
        <f>('Iter. 1'!O12 + 'Iter. 2'!O12 + 'Iter. 3'!O12 + 'Iter. 4'!O12 + 'Iter. 5'!O12)/5</f>
        <v>86</v>
      </c>
      <c r="G12" s="8">
        <f>('Iter. 1'!P12 + 'Iter. 2'!P12 + 'Iter. 3'!P12 + 'Iter. 4'!P12 + 'Iter. 5'!P12)/5</f>
        <v>72.400000000000006</v>
      </c>
      <c r="H12" s="8">
        <f>('Iter. 1'!Q12 + 'Iter. 2'!Q12 + 'Iter. 3'!Q12 + 'Iter. 4'!Q12 + 'Iter. 5'!Q12)/5</f>
        <v>12</v>
      </c>
      <c r="I12" s="8">
        <f>('Iter. 1'!R12 + 'Iter. 2'!R12 + 'Iter. 3'!R12 + 'Iter. 4'!R12 + 'Iter. 5'!R12)/5</f>
        <v>1</v>
      </c>
      <c r="J12" s="8">
        <f>('Iter. 1'!S12 + 'Iter. 2'!S12 + 'Iter. 3'!S12 + 'Iter. 4'!S12 + 'Iter. 5'!S12)/5</f>
        <v>0</v>
      </c>
      <c r="K12" s="8">
        <f>('Iter. 1'!T12 + 'Iter. 2'!T12 + 'Iter. 3'!T12 + 'Iter. 4'!T12 + 'Iter. 5'!T12)/5</f>
        <v>60.6795928194231</v>
      </c>
      <c r="L12" s="8">
        <f>('Iter. 1'!U12 + 'Iter. 2'!U12 + 'Iter. 3'!U12 + 'Iter. 4'!U12 + 'Iter. 5'!U12)/5</f>
        <v>0.48780487804878037</v>
      </c>
      <c r="M12" s="8">
        <f>('Iter. 1'!V12 + 'Iter. 2'!V12 + 'Iter. 3'!V12 + 'Iter. 4'!V12 + 'Iter. 5'!V12)/5</f>
        <v>0.4</v>
      </c>
      <c r="N12" s="8">
        <f>AVERAGE('Iter. 1'!W12, 'Iter. 2'!W12, 'Iter. 3'!W12, 'Iter. 4'!W12, 'Iter. 5'!W12)</f>
        <v>1.5227990970654628</v>
      </c>
      <c r="O12" s="8">
        <f>AVERAGE('Iter. 1'!X12, 'Iter. 2'!X12, 'Iter. 3'!X12, 'Iter. 4'!X12, 'Iter. 5'!X12)</f>
        <v>1.1315789473684212</v>
      </c>
      <c r="P12" s="8">
        <f>AVERAGE('Iter. 1'!Y12, 'Iter. 2'!Y12, 'Iter. 3'!Y12, 'Iter. 4'!Y12, 'Iter. 5'!Y12)</f>
        <v>1.1138461538461537</v>
      </c>
      <c r="Q12" s="8">
        <f>AVERAGE('Iter. 1'!Z12, 'Iter. 2'!Z12, 'Iter. 3'!Z12, 'Iter. 4'!Z12, 'Iter. 5'!Z12)</f>
        <v>0.79545454545454553</v>
      </c>
      <c r="R12" s="8">
        <f>AVERAGE('Iter. 1'!AA12, 'Iter. 2'!AA12, 'Iter. 3'!AA12, 'Iter. 4'!AA12, 'Iter. 5'!AA12)</f>
        <v>1.5</v>
      </c>
      <c r="S12" s="8">
        <f>AVERAGE('Iter. 1'!AB12, 'Iter. 2'!AB12, 'Iter. 3'!AB12, 'Iter. 4'!AB12, 'Iter. 5'!AB12)</f>
        <v>1</v>
      </c>
      <c r="T12" s="8">
        <f>AVERAGE('Iter. 1'!AC12, 'Iter. 2'!AC12, 'Iter. 3'!AC12, 'Iter. 4'!AC12, 'Iter. 5'!AC12)</f>
        <v>0.90448962482887185</v>
      </c>
      <c r="U12" s="8">
        <f>AVERAGE('Iter. 1'!AD12, 'Iter. 2'!AD12, 'Iter. 3'!AD12, 'Iter. 4'!AD12, 'Iter. 5'!AD12)</f>
        <v>0.21064301552106435</v>
      </c>
      <c r="V12" s="8">
        <f>AVERAGE('Iter. 1'!AE12, 'Iter. 2'!AE12, 'Iter. 3'!AE12, 'Iter. 4'!AE12, 'Iter. 5'!AE12)</f>
        <v>0.2</v>
      </c>
    </row>
    <row r="13" spans="1:22" x14ac:dyDescent="0.2">
      <c r="A13" s="4">
        <v>10</v>
      </c>
      <c r="B13" s="4" t="s">
        <v>24</v>
      </c>
      <c r="C13" s="4" t="s">
        <v>24</v>
      </c>
      <c r="D13" s="8">
        <f>('Iter. 1'!D13 + 'Iter. 2'!D13 + 'Iter. 3'!D13 + 'Iter. 4'!D13 + 'Iter. 5'!D13)/5</f>
        <v>2</v>
      </c>
      <c r="E13" s="8">
        <f>('Iter. 1'!N13 + 'Iter. 2'!N13 + 'Iter. 3'!N13 + 'Iter. 4'!N13 + 'Iter. 5'!N13)/5</f>
        <v>522.4</v>
      </c>
      <c r="F13" s="8">
        <f>('Iter. 1'!O13 + 'Iter. 2'!O13 + 'Iter. 3'!O13 + 'Iter. 4'!O13 + 'Iter. 5'!O13)/5</f>
        <v>71.8</v>
      </c>
      <c r="G13" s="8">
        <f>('Iter. 1'!P13 + 'Iter. 2'!P13 + 'Iter. 3'!P13 + 'Iter. 4'!P13 + 'Iter. 5'!P13)/5</f>
        <v>57.4</v>
      </c>
      <c r="H13" s="8">
        <f>('Iter. 1'!Q13 + 'Iter. 2'!Q13 + 'Iter. 3'!Q13 + 'Iter. 4'!Q13 + 'Iter. 5'!Q13)/5</f>
        <v>8.4</v>
      </c>
      <c r="I13" s="8">
        <f>('Iter. 1'!R13 + 'Iter. 2'!R13 + 'Iter. 3'!R13 + 'Iter. 4'!R13 + 'Iter. 5'!R13)/5</f>
        <v>3</v>
      </c>
      <c r="J13" s="8">
        <f>('Iter. 1'!S13 + 'Iter. 2'!S13 + 'Iter. 3'!S13 + 'Iter. 4'!S13 + 'Iter. 5'!S13)/5</f>
        <v>0</v>
      </c>
      <c r="K13" s="8">
        <f>('Iter. 1'!T13 + 'Iter. 2'!T13 + 'Iter. 3'!T13 + 'Iter. 4'!T13 + 'Iter. 5'!T13)/5</f>
        <v>66.825525933731271</v>
      </c>
      <c r="L13" s="8">
        <f>('Iter. 1'!U13 + 'Iter. 2'!U13 + 'Iter. 3'!U13 + 'Iter. 4'!U13 + 'Iter. 5'!U13)/5</f>
        <v>0.53485469780709582</v>
      </c>
      <c r="M13" s="8">
        <f>('Iter. 1'!V13 + 'Iter. 2'!V13 + 'Iter. 3'!V13 + 'Iter. 4'!V13 + 'Iter. 5'!V13)/5</f>
        <v>0.4</v>
      </c>
      <c r="N13" s="8">
        <f>AVERAGE('Iter. 1'!W13, 'Iter. 2'!W13, 'Iter. 3'!W13, 'Iter. 4'!W13, 'Iter. 5'!W13)</f>
        <v>1.2497607655502394</v>
      </c>
      <c r="O13" s="8">
        <f>AVERAGE('Iter. 1'!X13, 'Iter. 2'!X13, 'Iter. 3'!X13, 'Iter. 4'!X13, 'Iter. 5'!X13)</f>
        <v>0.90886075949367096</v>
      </c>
      <c r="P13" s="8">
        <f>AVERAGE('Iter. 1'!Y13, 'Iter. 2'!Y13, 'Iter. 3'!Y13, 'Iter. 4'!Y13, 'Iter. 5'!Y13)</f>
        <v>0.94098360655737712</v>
      </c>
      <c r="Q13" s="8">
        <f>AVERAGE('Iter. 1'!Z13, 'Iter. 2'!Z13, 'Iter. 3'!Z13, 'Iter. 4'!Z13, 'Iter. 5'!Z13)</f>
        <v>1.0707070707070705</v>
      </c>
      <c r="R13" s="8">
        <f>AVERAGE('Iter. 1'!AA13, 'Iter. 2'!AA13, 'Iter. 3'!AA13, 'Iter. 4'!AA13, 'Iter. 5'!AA13)</f>
        <v>1</v>
      </c>
      <c r="S13" s="8">
        <f>AVERAGE('Iter. 1'!AB13, 'Iter. 2'!AB13, 'Iter. 3'!AB13, 'Iter. 4'!AB13, 'Iter. 5'!AB13)</f>
        <v>1</v>
      </c>
      <c r="T13" s="8">
        <f>AVERAGE('Iter. 1'!AC13, 'Iter. 2'!AC13, 'Iter. 3'!AC13, 'Iter. 4'!AC13, 'Iter. 5'!AC13)</f>
        <v>0.96219297048710983</v>
      </c>
      <c r="U13" s="8">
        <f>AVERAGE('Iter. 1'!AD13, 'Iter. 2'!AD13, 'Iter. 3'!AD13, 'Iter. 4'!AD13, 'Iter. 5'!AD13)</f>
        <v>5.4240720316765814E-2</v>
      </c>
      <c r="V13" s="8">
        <f>AVERAGE('Iter. 1'!AE13, 'Iter. 2'!AE13, 'Iter. 3'!AE13, 'Iter. 4'!AE13, 'Iter. 5'!AE13)</f>
        <v>0.05</v>
      </c>
    </row>
    <row r="14" spans="1:22" x14ac:dyDescent="0.2">
      <c r="A14" s="4">
        <v>11</v>
      </c>
      <c r="B14" s="4" t="s">
        <v>25</v>
      </c>
      <c r="C14" s="4" t="s">
        <v>25</v>
      </c>
      <c r="D14" s="8">
        <f>('Iter. 1'!D14 + 'Iter. 2'!D14 + 'Iter. 3'!D14 + 'Iter. 4'!D14 + 'Iter. 5'!D14)/5</f>
        <v>8.4</v>
      </c>
      <c r="E14" s="8">
        <f>('Iter. 1'!N14 + 'Iter. 2'!N14 + 'Iter. 3'!N14 + 'Iter. 4'!N14 + 'Iter. 5'!N14)/5</f>
        <v>823.8</v>
      </c>
      <c r="F14" s="8">
        <f>('Iter. 1'!O14 + 'Iter. 2'!O14 + 'Iter. 3'!O14 + 'Iter. 4'!O14 + 'Iter. 5'!O14)/5</f>
        <v>107.2</v>
      </c>
      <c r="G14" s="8">
        <f>('Iter. 1'!P14 + 'Iter. 2'!P14 + 'Iter. 3'!P14 + 'Iter. 4'!P14 + 'Iter. 5'!P14)/5</f>
        <v>89.2</v>
      </c>
      <c r="H14" s="8">
        <f>('Iter. 1'!Q14 + 'Iter. 2'!Q14 + 'Iter. 3'!Q14 + 'Iter. 4'!Q14 + 'Iter. 5'!Q14)/5</f>
        <v>8.8000000000000007</v>
      </c>
      <c r="I14" s="8">
        <f>('Iter. 1'!R14 + 'Iter. 2'!R14 + 'Iter. 3'!R14 + 'Iter. 4'!R14 + 'Iter. 5'!R14)/5</f>
        <v>1.2</v>
      </c>
      <c r="J14" s="8">
        <f>('Iter. 1'!S14 + 'Iter. 2'!S14 + 'Iter. 3'!S14 + 'Iter. 4'!S14 + 'Iter. 5'!S14)/5</f>
        <v>0</v>
      </c>
      <c r="K14" s="8">
        <f>('Iter. 1'!T14 + 'Iter. 2'!T14 + 'Iter. 3'!T14 + 'Iter. 4'!T14 + 'Iter. 5'!T14)/5</f>
        <v>56.153319484573373</v>
      </c>
      <c r="L14" s="8">
        <f>('Iter. 1'!U14 + 'Iter. 2'!U14 + 'Iter. 3'!U14 + 'Iter. 4'!U14 + 'Iter. 5'!U14)/5</f>
        <v>0.93577426229470095</v>
      </c>
      <c r="M14" s="8">
        <f>('Iter. 1'!V14 + 'Iter. 2'!V14 + 'Iter. 3'!V14 + 'Iter. 4'!V14 + 'Iter. 5'!V14)/5</f>
        <v>1</v>
      </c>
      <c r="N14" s="8">
        <f>AVERAGE('Iter. 1'!W14, 'Iter. 2'!W14, 'Iter. 3'!W14, 'Iter. 4'!W14, 'Iter. 5'!W14)</f>
        <v>0.58717034925160372</v>
      </c>
      <c r="O14" s="8">
        <f>AVERAGE('Iter. 1'!X14, 'Iter. 2'!X14, 'Iter. 3'!X14, 'Iter. 4'!X14, 'Iter. 5'!X14)</f>
        <v>0.72925170068027212</v>
      </c>
      <c r="P14" s="8">
        <f>AVERAGE('Iter. 1'!Y14, 'Iter. 2'!Y14, 'Iter. 3'!Y14, 'Iter. 4'!Y14, 'Iter. 5'!Y14)</f>
        <v>0.76239316239316246</v>
      </c>
      <c r="Q14" s="8">
        <f>AVERAGE('Iter. 1'!Z14, 'Iter. 2'!Z14, 'Iter. 3'!Z14, 'Iter. 4'!Z14, 'Iter. 5'!Z14)</f>
        <v>1.4466666666666668</v>
      </c>
      <c r="R14" s="8">
        <f>AVERAGE('Iter. 1'!AA14, 'Iter. 2'!AA14, 'Iter. 3'!AA14, 'Iter. 4'!AA14, 'Iter. 5'!AA14)</f>
        <v>1.4</v>
      </c>
      <c r="S14" s="8">
        <f>AVERAGE('Iter. 1'!AB14, 'Iter. 2'!AB14, 'Iter. 3'!AB14, 'Iter. 4'!AB14, 'Iter. 5'!AB14)</f>
        <v>1</v>
      </c>
      <c r="T14" s="8">
        <f>AVERAGE('Iter. 1'!AC14, 'Iter. 2'!AC14, 'Iter. 3'!AC14, 'Iter. 4'!AC14, 'Iter. 5'!AC14)</f>
        <v>1.0603522597127708</v>
      </c>
      <c r="U14" s="8">
        <f>AVERAGE('Iter. 1'!AD14, 'Iter. 2'!AD14, 'Iter. 3'!AD14, 'Iter. 4'!AD14, 'Iter. 5'!AD14)</f>
        <v>8.3520835796794812E-2</v>
      </c>
      <c r="V14" s="8">
        <f>AVERAGE('Iter. 1'!AE14, 'Iter. 2'!AE14, 'Iter. 3'!AE14, 'Iter. 4'!AE14, 'Iter. 5'!AE14)</f>
        <v>6.25E-2</v>
      </c>
    </row>
    <row r="15" spans="1:22" x14ac:dyDescent="0.2">
      <c r="A15" s="4">
        <v>12</v>
      </c>
      <c r="B15" s="4" t="s">
        <v>26</v>
      </c>
      <c r="C15" s="4" t="s">
        <v>26</v>
      </c>
      <c r="D15" s="8">
        <f>('Iter. 1'!D15 + 'Iter. 2'!D15 + 'Iter. 3'!D15 + 'Iter. 4'!D15 + 'Iter. 5'!D15)/5</f>
        <v>7</v>
      </c>
      <c r="E15" s="8">
        <f>('Iter. 1'!N15 + 'Iter. 2'!N15 + 'Iter. 3'!N15 + 'Iter. 4'!N15 + 'Iter. 5'!N15)/5</f>
        <v>698.4</v>
      </c>
      <c r="F15" s="8">
        <f>('Iter. 1'!O15 + 'Iter. 2'!O15 + 'Iter. 3'!O15 + 'Iter. 4'!O15 + 'Iter. 5'!O15)/5</f>
        <v>91.4</v>
      </c>
      <c r="G15" s="8">
        <f>('Iter. 1'!P15 + 'Iter. 2'!P15 + 'Iter. 3'!P15 + 'Iter. 4'!P15 + 'Iter. 5'!P15)/5</f>
        <v>78</v>
      </c>
      <c r="H15" s="8">
        <f>('Iter. 1'!Q15 + 'Iter. 2'!Q15 + 'Iter. 3'!Q15 + 'Iter. 4'!Q15 + 'Iter. 5'!Q15)/5</f>
        <v>9</v>
      </c>
      <c r="I15" s="8">
        <f>('Iter. 1'!R15 + 'Iter. 2'!R15 + 'Iter. 3'!R15 + 'Iter. 4'!R15 + 'Iter. 5'!R15)/5</f>
        <v>1</v>
      </c>
      <c r="J15" s="8">
        <f>('Iter. 1'!S15 + 'Iter. 2'!S15 + 'Iter. 3'!S15 + 'Iter. 4'!S15 + 'Iter. 5'!S15)/5</f>
        <v>2</v>
      </c>
      <c r="K15" s="8">
        <f>('Iter. 1'!T15 + 'Iter. 2'!T15 + 'Iter. 3'!T15 + 'Iter. 4'!T15 + 'Iter. 5'!T15)/5</f>
        <v>59.563400384512498</v>
      </c>
      <c r="L15" s="8">
        <f>('Iter. 1'!U15 + 'Iter. 2'!U15 + 'Iter. 3'!U15 + 'Iter. 4'!U15 + 'Iter. 5'!U15)/5</f>
        <v>0</v>
      </c>
      <c r="M15" s="8">
        <f>('Iter. 1'!V15 + 'Iter. 2'!V15 + 'Iter. 3'!V15 + 'Iter. 4'!V15 + 'Iter. 5'!V15)/5</f>
        <v>0</v>
      </c>
      <c r="N15" s="8">
        <f>AVERAGE('Iter. 1'!W15, 'Iter. 2'!W15, 'Iter. 3'!W15, 'Iter. 4'!W15, 'Iter. 5'!W15)</f>
        <v>1.0827906976744186</v>
      </c>
      <c r="O15" s="8">
        <f>AVERAGE('Iter. 1'!X15, 'Iter. 2'!X15, 'Iter. 3'!X15, 'Iter. 4'!X15, 'Iter. 5'!X15)</f>
        <v>1.0880952380952382</v>
      </c>
      <c r="P15" s="8">
        <f>AVERAGE('Iter. 1'!Y15, 'Iter. 2'!Y15, 'Iter. 3'!Y15, 'Iter. 4'!Y15, 'Iter. 5'!Y15)</f>
        <v>1.1142857142857143</v>
      </c>
      <c r="Q15" s="8">
        <f>AVERAGE('Iter. 1'!Z15, 'Iter. 2'!Z15, 'Iter. 3'!Z15, 'Iter. 4'!Z15, 'Iter. 5'!Z15)</f>
        <v>1</v>
      </c>
      <c r="R15" s="8">
        <f>AVERAGE('Iter. 1'!AA15, 'Iter. 2'!AA15, 'Iter. 3'!AA15, 'Iter. 4'!AA15, 'Iter. 5'!AA15)</f>
        <v>1</v>
      </c>
      <c r="S15" s="8">
        <f>AVERAGE('Iter. 1'!AB15, 'Iter. 2'!AB15, 'Iter. 3'!AB15, 'Iter. 4'!AB15, 'Iter. 5'!AB15)</f>
        <v>1.6666666666666667</v>
      </c>
      <c r="T15" s="8">
        <f>AVERAGE('Iter. 1'!AC15, 'Iter. 2'!AC15, 'Iter. 3'!AC15, 'Iter. 4'!AC15, 'Iter. 5'!AC15)</f>
        <v>0.94146481457854281</v>
      </c>
      <c r="U15" s="8">
        <f>AVERAGE('Iter. 1'!AD15, 'Iter. 2'!AD15, 'Iter. 3'!AD15, 'Iter. 4'!AD15, 'Iter. 5'!AD15)</f>
        <v>0</v>
      </c>
      <c r="V15" s="8">
        <f>AVERAGE('Iter. 1'!AE15, 'Iter. 2'!AE15, 'Iter. 3'!AE15, 'Iter. 4'!AE15, 'Iter. 5'!AE15)</f>
        <v>0</v>
      </c>
    </row>
    <row r="16" spans="1:22" x14ac:dyDescent="0.2">
      <c r="A16" s="4">
        <v>13</v>
      </c>
      <c r="B16" s="4" t="s">
        <v>27</v>
      </c>
      <c r="C16" s="4" t="s">
        <v>27</v>
      </c>
      <c r="D16" s="8">
        <f>('Iter. 1'!D16 + 'Iter. 2'!D16 + 'Iter. 3'!D16 + 'Iter. 4'!D16 + 'Iter. 5'!D16)/5</f>
        <v>6.6</v>
      </c>
      <c r="E16" s="8">
        <f>('Iter. 1'!N16 + 'Iter. 2'!N16 + 'Iter. 3'!N16 + 'Iter. 4'!N16 + 'Iter. 5'!N16)/5</f>
        <v>1108.8</v>
      </c>
      <c r="F16" s="8">
        <f>('Iter. 1'!O16 + 'Iter. 2'!O16 + 'Iter. 3'!O16 + 'Iter. 4'!O16 + 'Iter. 5'!O16)/5</f>
        <v>132.80000000000001</v>
      </c>
      <c r="G16" s="8">
        <f>('Iter. 1'!P16 + 'Iter. 2'!P16 + 'Iter. 3'!P16 + 'Iter. 4'!P16 + 'Iter. 5'!P16)/5</f>
        <v>105.4</v>
      </c>
      <c r="H16" s="8">
        <f>('Iter. 1'!Q16 + 'Iter. 2'!Q16 + 'Iter. 3'!Q16 + 'Iter. 4'!Q16 + 'Iter. 5'!Q16)/5</f>
        <v>13</v>
      </c>
      <c r="I16" s="8">
        <f>('Iter. 1'!R16 + 'Iter. 2'!R16 + 'Iter. 3'!R16 + 'Iter. 4'!R16 + 'Iter. 5'!R16)/5</f>
        <v>1</v>
      </c>
      <c r="J16" s="8">
        <f>('Iter. 1'!S16 + 'Iter. 2'!S16 + 'Iter. 3'!S16 + 'Iter. 4'!S16 + 'Iter. 5'!S16)/5</f>
        <v>0</v>
      </c>
      <c r="K16" s="8">
        <f>('Iter. 1'!T16 + 'Iter. 2'!T16 + 'Iter. 3'!T16 + 'Iter. 4'!T16 + 'Iter. 5'!T16)/5</f>
        <v>51.22022853773278</v>
      </c>
      <c r="L16" s="8">
        <f>('Iter. 1'!U16 + 'Iter. 2'!U16 + 'Iter. 3'!U16 + 'Iter. 4'!U16 + 'Iter. 5'!U16)/5</f>
        <v>0</v>
      </c>
      <c r="M16" s="8">
        <f>('Iter. 1'!V16 + 'Iter. 2'!V16 + 'Iter. 3'!V16 + 'Iter. 4'!V16 + 'Iter. 5'!V16)/5</f>
        <v>0</v>
      </c>
      <c r="N16" s="8">
        <f>AVERAGE('Iter. 1'!W16, 'Iter. 2'!W16, 'Iter. 3'!W16, 'Iter. 4'!W16, 'Iter. 5'!W16)</f>
        <v>1.0098360655737708</v>
      </c>
      <c r="O16" s="8">
        <f>AVERAGE('Iter. 1'!X16, 'Iter. 2'!X16, 'Iter. 3'!X16, 'Iter. 4'!X16, 'Iter. 5'!X16)</f>
        <v>0.76321839080459775</v>
      </c>
      <c r="P16" s="8">
        <f>AVERAGE('Iter. 1'!Y16, 'Iter. 2'!Y16, 'Iter. 3'!Y16, 'Iter. 4'!Y16, 'Iter. 5'!Y16)</f>
        <v>0.70266666666666655</v>
      </c>
      <c r="Q16" s="8">
        <f>AVERAGE('Iter. 1'!Z16, 'Iter. 2'!Z16, 'Iter. 3'!Z16, 'Iter. 4'!Z16, 'Iter. 5'!Z16)</f>
        <v>1.2957692307692308</v>
      </c>
      <c r="R16" s="8">
        <f>AVERAGE('Iter. 1'!AA16, 'Iter. 2'!AA16, 'Iter. 3'!AA16, 'Iter. 4'!AA16, 'Iter. 5'!AA16)</f>
        <v>1</v>
      </c>
      <c r="S16" s="8">
        <f>AVERAGE('Iter. 1'!AB16, 'Iter. 2'!AB16, 'Iter. 3'!AB16, 'Iter. 4'!AB16, 'Iter. 5'!AB16)</f>
        <v>1</v>
      </c>
      <c r="T16" s="8">
        <f>AVERAGE('Iter. 1'!AC16, 'Iter. 2'!AC16, 'Iter. 3'!AC16, 'Iter. 4'!AC16, 'Iter. 5'!AC16)</f>
        <v>1.1246887305814459</v>
      </c>
      <c r="U16" s="8">
        <f>AVERAGE('Iter. 1'!AD16, 'Iter. 2'!AD16, 'Iter. 3'!AD16, 'Iter. 4'!AD16, 'Iter. 5'!AD16)</f>
        <v>0</v>
      </c>
      <c r="V16" s="8">
        <f>AVERAGE('Iter. 1'!AE16, 'Iter. 2'!AE16, 'Iter. 3'!AE16, 'Iter. 4'!AE16, 'Iter. 5'!AE16)</f>
        <v>0</v>
      </c>
    </row>
    <row r="17" spans="1:22" x14ac:dyDescent="0.2">
      <c r="A17" s="4">
        <v>14</v>
      </c>
      <c r="B17" s="4" t="s">
        <v>28</v>
      </c>
      <c r="C17" s="4" t="s">
        <v>28</v>
      </c>
      <c r="D17" s="8">
        <f>('Iter. 1'!D17 + 'Iter. 2'!D17 + 'Iter. 3'!D17 + 'Iter. 4'!D17 + 'Iter. 5'!D17)/5</f>
        <v>10.8</v>
      </c>
      <c r="E17" s="8">
        <f>('Iter. 1'!N17 + 'Iter. 2'!N17 + 'Iter. 3'!N17 + 'Iter. 4'!N17 + 'Iter. 5'!N17)/5</f>
        <v>955.8</v>
      </c>
      <c r="F17" s="8">
        <f>('Iter. 1'!O17 + 'Iter. 2'!O17 + 'Iter. 3'!O17 + 'Iter. 4'!O17 + 'Iter. 5'!O17)/5</f>
        <v>110</v>
      </c>
      <c r="G17" s="8">
        <f>('Iter. 1'!P17 + 'Iter. 2'!P17 + 'Iter. 3'!P17 + 'Iter. 4'!P17 + 'Iter. 5'!P17)/5</f>
        <v>88.2</v>
      </c>
      <c r="H17" s="8">
        <f>('Iter. 1'!Q17 + 'Iter. 2'!Q17 + 'Iter. 3'!Q17 + 'Iter. 4'!Q17 + 'Iter. 5'!Q17)/5</f>
        <v>11</v>
      </c>
      <c r="I17" s="8">
        <f>('Iter. 1'!R17 + 'Iter. 2'!R17 + 'Iter. 3'!R17 + 'Iter. 4'!R17 + 'Iter. 5'!R17)/5</f>
        <v>4.5999999999999996</v>
      </c>
      <c r="J17" s="8">
        <f>('Iter. 1'!S17 + 'Iter. 2'!S17 + 'Iter. 3'!S17 + 'Iter. 4'!S17 + 'Iter. 5'!S17)/5</f>
        <v>3</v>
      </c>
      <c r="K17" s="8">
        <f>('Iter. 1'!T17 + 'Iter. 2'!T17 + 'Iter. 3'!T17 + 'Iter. 4'!T17 + 'Iter. 5'!T17)/5</f>
        <v>54.710297857515613</v>
      </c>
      <c r="L17" s="8">
        <f>('Iter. 1'!U17 + 'Iter. 2'!U17 + 'Iter. 3'!U17 + 'Iter. 4'!U17 + 'Iter. 5'!U17)/5</f>
        <v>0.71646296872057846</v>
      </c>
      <c r="M17" s="8">
        <f>('Iter. 1'!V17 + 'Iter. 2'!V17 + 'Iter. 3'!V17 + 'Iter. 4'!V17 + 'Iter. 5'!V17)/5</f>
        <v>0.8</v>
      </c>
      <c r="N17" s="8">
        <f>AVERAGE('Iter. 1'!W17, 'Iter. 2'!W17, 'Iter. 3'!W17, 'Iter. 4'!W17, 'Iter. 5'!W17)</f>
        <v>1.6063865546218488</v>
      </c>
      <c r="O17" s="8">
        <f>AVERAGE('Iter. 1'!X17, 'Iter. 2'!X17, 'Iter. 3'!X17, 'Iter. 4'!X17, 'Iter. 5'!X17)</f>
        <v>1.1458333333333335</v>
      </c>
      <c r="P17" s="8">
        <f>AVERAGE('Iter. 1'!Y17, 'Iter. 2'!Y17, 'Iter. 3'!Y17, 'Iter. 4'!Y17, 'Iter. 5'!Y17)</f>
        <v>1.1760000000000002</v>
      </c>
      <c r="Q17" s="8">
        <f>AVERAGE('Iter. 1'!Z17, 'Iter. 2'!Z17, 'Iter. 3'!Z17, 'Iter. 4'!Z17, 'Iter. 5'!Z17)</f>
        <v>1.020979020979021</v>
      </c>
      <c r="R17" s="8">
        <f>AVERAGE('Iter. 1'!AA17, 'Iter. 2'!AA17, 'Iter. 3'!AA17, 'Iter. 4'!AA17, 'Iter. 5'!AA17)</f>
        <v>0.54571428571428571</v>
      </c>
      <c r="S17" s="8">
        <f>AVERAGE('Iter. 1'!AB17, 'Iter. 2'!AB17, 'Iter. 3'!AB17, 'Iter. 4'!AB17, 'Iter. 5'!AB17)</f>
        <v>0.25</v>
      </c>
      <c r="T17" s="8">
        <f>AVERAGE('Iter. 1'!AC17, 'Iter. 2'!AC17, 'Iter. 3'!AC17, 'Iter. 4'!AC17, 'Iter. 5'!AC17)</f>
        <v>0.8914017410146855</v>
      </c>
      <c r="U17" s="8">
        <f>AVERAGE('Iter. 1'!AD17, 'Iter. 2'!AD17, 'Iter. 3'!AD17, 'Iter. 4'!AD17, 'Iter. 5'!AD17)</f>
        <v>0.35092063774069138</v>
      </c>
      <c r="V17" s="8">
        <f>AVERAGE('Iter. 1'!AE17, 'Iter. 2'!AE17, 'Iter. 3'!AE17, 'Iter. 4'!AE17, 'Iter. 5'!AE17)</f>
        <v>0.4</v>
      </c>
    </row>
    <row r="18" spans="1:22" x14ac:dyDescent="0.2">
      <c r="A18" s="4">
        <v>15</v>
      </c>
      <c r="B18" s="4" t="s">
        <v>29</v>
      </c>
      <c r="C18" s="4" t="s">
        <v>29</v>
      </c>
      <c r="D18" s="8">
        <f>('Iter. 1'!D18 + 'Iter. 2'!D18 + 'Iter. 3'!D18 + 'Iter. 4'!D18 + 'Iter. 5'!D18)/5</f>
        <v>7</v>
      </c>
      <c r="E18" s="8">
        <f>('Iter. 1'!N18 + 'Iter. 2'!N18 + 'Iter. 3'!N18 + 'Iter. 4'!N18 + 'Iter. 5'!N18)/5</f>
        <v>497.4</v>
      </c>
      <c r="F18" s="8">
        <f>('Iter. 1'!O18 + 'Iter. 2'!O18 + 'Iter. 3'!O18 + 'Iter. 4'!O18 + 'Iter. 5'!O18)/5</f>
        <v>73.2</v>
      </c>
      <c r="G18" s="8">
        <f>('Iter. 1'!P18 + 'Iter. 2'!P18 + 'Iter. 3'!P18 + 'Iter. 4'!P18 + 'Iter. 5'!P18)/5</f>
        <v>57.6</v>
      </c>
      <c r="H18" s="8">
        <f>('Iter. 1'!Q18 + 'Iter. 2'!Q18 + 'Iter. 3'!Q18 + 'Iter. 4'!Q18 + 'Iter. 5'!Q18)/5</f>
        <v>5.6</v>
      </c>
      <c r="I18" s="8">
        <f>('Iter. 1'!R18 + 'Iter. 2'!R18 + 'Iter. 3'!R18 + 'Iter. 4'!R18 + 'Iter. 5'!R18)/5</f>
        <v>2.2000000000000002</v>
      </c>
      <c r="J18" s="8">
        <f>('Iter. 1'!S18 + 'Iter. 2'!S18 + 'Iter. 3'!S18 + 'Iter. 4'!S18 + 'Iter. 5'!S18)/5</f>
        <v>0.2</v>
      </c>
      <c r="K18" s="8">
        <f>('Iter. 1'!T18 + 'Iter. 2'!T18 + 'Iter. 3'!T18 + 'Iter. 4'!T18 + 'Iter. 5'!T18)/5</f>
        <v>66.83866467918412</v>
      </c>
      <c r="L18" s="8">
        <f>('Iter. 1'!U18 + 'Iter. 2'!U18 + 'Iter. 3'!U18 + 'Iter. 4'!U18 + 'Iter. 5'!U18)/5</f>
        <v>0.3125</v>
      </c>
      <c r="M18" s="8">
        <f>('Iter. 1'!V18 + 'Iter. 2'!V18 + 'Iter. 3'!V18 + 'Iter. 4'!V18 + 'Iter. 5'!V18)/5</f>
        <v>0.2</v>
      </c>
      <c r="N18" s="8">
        <f>AVERAGE('Iter. 1'!W18, 'Iter. 2'!W18, 'Iter. 3'!W18, 'Iter. 4'!W18, 'Iter. 5'!W18)</f>
        <v>1.0151020408163265</v>
      </c>
      <c r="O18" s="8">
        <f>AVERAGE('Iter. 1'!X18, 'Iter. 2'!X18, 'Iter. 3'!X18, 'Iter. 4'!X18, 'Iter. 5'!X18)</f>
        <v>0.90370370370370368</v>
      </c>
      <c r="P18" s="8">
        <f>AVERAGE('Iter. 1'!Y18, 'Iter. 2'!Y18, 'Iter. 3'!Y18, 'Iter. 4'!Y18, 'Iter. 5'!Y18)</f>
        <v>0.91428571428571426</v>
      </c>
      <c r="Q18" s="8">
        <f>AVERAGE('Iter. 1'!Z18, 'Iter. 2'!Z18, 'Iter. 3'!Z18, 'Iter. 4'!Z18, 'Iter. 5'!Z18)</f>
        <v>1.0666666666666669</v>
      </c>
      <c r="R18" s="8">
        <f>AVERAGE('Iter. 1'!AA18, 'Iter. 2'!AA18, 'Iter. 3'!AA18, 'Iter. 4'!AA18, 'Iter. 5'!AA18)</f>
        <v>0.66666666666666663</v>
      </c>
      <c r="S18" s="8">
        <f>AVERAGE('Iter. 1'!AB18, 'Iter. 2'!AB18, 'Iter. 3'!AB18, 'Iter. 4'!AB18, 'Iter. 5'!AB18)</f>
        <v>0.9</v>
      </c>
      <c r="T18" s="8">
        <f>AVERAGE('Iter. 1'!AC18, 'Iter. 2'!AC18, 'Iter. 3'!AC18, 'Iter. 4'!AC18, 'Iter. 5'!AC18)</f>
        <v>0.99674820302564948</v>
      </c>
      <c r="U18" s="8">
        <f>AVERAGE('Iter. 1'!AD18, 'Iter. 2'!AD18, 'Iter. 3'!AD18, 'Iter. 4'!AD18, 'Iter. 5'!AD18)</f>
        <v>4.3567125645438895E-2</v>
      </c>
      <c r="V18" s="8">
        <f>AVERAGE('Iter. 1'!AE18, 'Iter. 2'!AE18, 'Iter. 3'!AE18, 'Iter. 4'!AE18, 'Iter. 5'!AE18)</f>
        <v>3.3333333333333333E-2</v>
      </c>
    </row>
    <row r="19" spans="1:22" x14ac:dyDescent="0.2">
      <c r="A19" s="4">
        <v>16</v>
      </c>
      <c r="B19" s="4" t="s">
        <v>30</v>
      </c>
      <c r="C19" s="4" t="s">
        <v>30</v>
      </c>
      <c r="D19" s="8">
        <f>('Iter. 1'!D19 + 'Iter. 2'!D19 + 'Iter. 3'!D19 + 'Iter. 4'!D19 + 'Iter. 5'!D19)/5</f>
        <v>2.8</v>
      </c>
      <c r="E19" s="8">
        <f>('Iter. 1'!N19 + 'Iter. 2'!N19 + 'Iter. 3'!N19 + 'Iter. 4'!N19 + 'Iter. 5'!N19)/5</f>
        <v>817.2</v>
      </c>
      <c r="F19" s="8">
        <f>('Iter. 1'!O19 + 'Iter. 2'!O19 + 'Iter. 3'!O19 + 'Iter. 4'!O19 + 'Iter. 5'!O19)/5</f>
        <v>98.6</v>
      </c>
      <c r="G19" s="8">
        <f>('Iter. 1'!P19 + 'Iter. 2'!P19 + 'Iter. 3'!P19 + 'Iter. 4'!P19 + 'Iter. 5'!P19)/5</f>
        <v>75.599999999999994</v>
      </c>
      <c r="H19" s="8">
        <f>('Iter. 1'!Q19 + 'Iter. 2'!Q19 + 'Iter. 3'!Q19 + 'Iter. 4'!Q19 + 'Iter. 5'!Q19)/5</f>
        <v>9</v>
      </c>
      <c r="I19" s="8">
        <f>('Iter. 1'!R19 + 'Iter. 2'!R19 + 'Iter. 3'!R19 + 'Iter. 4'!R19 + 'Iter. 5'!R19)/5</f>
        <v>2.6</v>
      </c>
      <c r="J19" s="8">
        <f>('Iter. 1'!S19 + 'Iter. 2'!S19 + 'Iter. 3'!S19 + 'Iter. 4'!S19 + 'Iter. 5'!S19)/5</f>
        <v>0</v>
      </c>
      <c r="K19" s="8">
        <f>('Iter. 1'!T19 + 'Iter. 2'!T19 + 'Iter. 3'!T19 + 'Iter. 4'!T19 + 'Iter. 5'!T19)/5</f>
        <v>58.118076166443345</v>
      </c>
      <c r="L19" s="8">
        <f>('Iter. 1'!U19 + 'Iter. 2'!U19 + 'Iter. 3'!U19 + 'Iter. 4'!U19 + 'Iter. 5'!U19)/5</f>
        <v>0</v>
      </c>
      <c r="M19" s="8">
        <f>('Iter. 1'!V19 + 'Iter. 2'!V19 + 'Iter. 3'!V19 + 'Iter. 4'!V19 + 'Iter. 5'!V19)/5</f>
        <v>0</v>
      </c>
      <c r="N19" s="8">
        <f>AVERAGE('Iter. 1'!W19, 'Iter. 2'!W19, 'Iter. 3'!W19, 'Iter. 4'!W19, 'Iter. 5'!W19)</f>
        <v>1.0766798418972332</v>
      </c>
      <c r="O19" s="8">
        <f>AVERAGE('Iter. 1'!X19, 'Iter. 2'!X19, 'Iter. 3'!X19, 'Iter. 4'!X19, 'Iter. 5'!X19)</f>
        <v>0.85</v>
      </c>
      <c r="P19" s="8">
        <f>AVERAGE('Iter. 1'!Y19, 'Iter. 2'!Y19, 'Iter. 3'!Y19, 'Iter. 4'!Y19, 'Iter. 5'!Y19)</f>
        <v>0.82173913043478264</v>
      </c>
      <c r="Q19" s="8">
        <f>AVERAGE('Iter. 1'!Z19, 'Iter. 2'!Z19, 'Iter. 3'!Z19, 'Iter. 4'!Z19, 'Iter. 5'!Z19)</f>
        <v>0.70282828282828291</v>
      </c>
      <c r="R19" s="8">
        <f>AVERAGE('Iter. 1'!AA19, 'Iter. 2'!AA19, 'Iter. 3'!AA19, 'Iter. 4'!AA19, 'Iter. 5'!AA19)</f>
        <v>0.85</v>
      </c>
      <c r="S19" s="8">
        <f>AVERAGE('Iter. 1'!AB19, 'Iter. 2'!AB19, 'Iter. 3'!AB19, 'Iter. 4'!AB19, 'Iter. 5'!AB19)</f>
        <v>1</v>
      </c>
      <c r="T19" s="8">
        <f>AVERAGE('Iter. 1'!AC19, 'Iter. 2'!AC19, 'Iter. 3'!AC19, 'Iter. 4'!AC19, 'Iter. 5'!AC19)</f>
        <v>0.99641478732486843</v>
      </c>
      <c r="U19" s="8">
        <f>AVERAGE('Iter. 1'!AD19, 'Iter. 2'!AD19, 'Iter. 3'!AD19, 'Iter. 4'!AD19, 'Iter. 5'!AD19)</f>
        <v>0</v>
      </c>
      <c r="V19" s="8">
        <f>AVERAGE('Iter. 1'!AE19, 'Iter. 2'!AE19, 'Iter. 3'!AE19, 'Iter. 4'!AE19, 'Iter. 5'!AE19)</f>
        <v>0</v>
      </c>
    </row>
    <row r="20" spans="1:22" x14ac:dyDescent="0.2">
      <c r="A20" s="4">
        <v>17</v>
      </c>
      <c r="B20" s="4" t="s">
        <v>31</v>
      </c>
      <c r="C20" s="4" t="s">
        <v>31</v>
      </c>
      <c r="D20" s="8">
        <f>('Iter. 1'!D20 + 'Iter. 2'!D20 + 'Iter. 3'!D20 + 'Iter. 4'!D20 + 'Iter. 5'!D20)/5</f>
        <v>1.8</v>
      </c>
      <c r="E20" s="8">
        <f>('Iter. 1'!N20 + 'Iter. 2'!N20 + 'Iter. 3'!N20 + 'Iter. 4'!N20 + 'Iter. 5'!N20)/5</f>
        <v>532</v>
      </c>
      <c r="F20" s="8">
        <f>('Iter. 1'!O20 + 'Iter. 2'!O20 + 'Iter. 3'!O20 + 'Iter. 4'!O20 + 'Iter. 5'!O20)/5</f>
        <v>63.8</v>
      </c>
      <c r="G20" s="8">
        <f>('Iter. 1'!P20 + 'Iter. 2'!P20 + 'Iter. 3'!P20 + 'Iter. 4'!P20 + 'Iter. 5'!P20)/5</f>
        <v>54.8</v>
      </c>
      <c r="H20" s="8">
        <f>('Iter. 1'!Q20 + 'Iter. 2'!Q20 + 'Iter. 3'!Q20 + 'Iter. 4'!Q20 + 'Iter. 5'!Q20)/5</f>
        <v>8.1999999999999993</v>
      </c>
      <c r="I20" s="8">
        <f>('Iter. 1'!R20 + 'Iter. 2'!R20 + 'Iter. 3'!R20 + 'Iter. 4'!R20 + 'Iter. 5'!R20)/5</f>
        <v>1.2</v>
      </c>
      <c r="J20" s="8">
        <f>('Iter. 1'!S20 + 'Iter. 2'!S20 + 'Iter. 3'!S20 + 'Iter. 4'!S20 + 'Iter. 5'!S20)/5</f>
        <v>0</v>
      </c>
      <c r="K20" s="8">
        <f>('Iter. 1'!T20 + 'Iter. 2'!T20 + 'Iter. 3'!T20 + 'Iter. 4'!T20 + 'Iter. 5'!T20)/5</f>
        <v>66.707734099815539</v>
      </c>
      <c r="L20" s="8">
        <f>('Iter. 1'!U20 + 'Iter. 2'!U20 + 'Iter. 3'!U20 + 'Iter. 4'!U20 + 'Iter. 5'!U20)/5</f>
        <v>0</v>
      </c>
      <c r="M20" s="8">
        <f>('Iter. 1'!V20 + 'Iter. 2'!V20 + 'Iter. 3'!V20 + 'Iter. 4'!V20 + 'Iter. 5'!V20)/5</f>
        <v>0</v>
      </c>
      <c r="N20" s="8">
        <f>AVERAGE('Iter. 1'!W20, 'Iter. 2'!W20, 'Iter. 3'!W20, 'Iter. 4'!W20, 'Iter. 5'!W20)</f>
        <v>1.3200992555831266</v>
      </c>
      <c r="O20" s="8">
        <f>AVERAGE('Iter. 1'!X20, 'Iter. 2'!X20, 'Iter. 3'!X20, 'Iter. 4'!X20, 'Iter. 5'!X20)</f>
        <v>1.0459016393442624</v>
      </c>
      <c r="P20" s="8">
        <f>AVERAGE('Iter. 1'!Y20, 'Iter. 2'!Y20, 'Iter. 3'!Y20, 'Iter. 4'!Y20, 'Iter. 5'!Y20)</f>
        <v>0.99636363636363634</v>
      </c>
      <c r="Q20" s="8">
        <f>AVERAGE('Iter. 1'!Z20, 'Iter. 2'!Z20, 'Iter. 3'!Z20, 'Iter. 4'!Z20, 'Iter. 5'!Z20)</f>
        <v>0.76222222222222213</v>
      </c>
      <c r="R20" s="8">
        <f>AVERAGE('Iter. 1'!AA20, 'Iter. 2'!AA20, 'Iter. 3'!AA20, 'Iter. 4'!AA20, 'Iter. 5'!AA20)</f>
        <v>1.4</v>
      </c>
      <c r="S20" s="8">
        <f>AVERAGE('Iter. 1'!AB20, 'Iter. 2'!AB20, 'Iter. 3'!AB20, 'Iter. 4'!AB20, 'Iter. 5'!AB20)</f>
        <v>1</v>
      </c>
      <c r="T20" s="8">
        <f>AVERAGE('Iter. 1'!AC20, 'Iter. 2'!AC20, 'Iter. 3'!AC20, 'Iter. 4'!AC20, 'Iter. 5'!AC20)</f>
        <v>0.94531659846913985</v>
      </c>
      <c r="U20" s="8">
        <f>AVERAGE('Iter. 1'!AD20, 'Iter. 2'!AD20, 'Iter. 3'!AD20, 'Iter. 4'!AD20, 'Iter. 5'!AD20)</f>
        <v>0</v>
      </c>
      <c r="V20" s="8">
        <f>AVERAGE('Iter. 1'!AE20, 'Iter. 2'!AE20, 'Iter. 3'!AE20, 'Iter. 4'!AE20, 'Iter. 5'!AE20)</f>
        <v>0</v>
      </c>
    </row>
    <row r="21" spans="1:22" x14ac:dyDescent="0.2">
      <c r="A21" s="4">
        <v>18</v>
      </c>
      <c r="B21" s="4" t="s">
        <v>32</v>
      </c>
      <c r="C21" s="4" t="s">
        <v>32</v>
      </c>
      <c r="D21" s="8">
        <f>('Iter. 1'!D21 + 'Iter. 2'!D21 + 'Iter. 3'!D21 + 'Iter. 4'!D21 + 'Iter. 5'!D21)/5</f>
        <v>2.2000000000000002</v>
      </c>
      <c r="E21" s="8">
        <f>('Iter. 1'!N21 + 'Iter. 2'!N21 + 'Iter. 3'!N21 + 'Iter. 4'!N21 + 'Iter. 5'!N21)/5</f>
        <v>269.2</v>
      </c>
      <c r="F21" s="8">
        <f>('Iter. 1'!O21 + 'Iter. 2'!O21 + 'Iter. 3'!O21 + 'Iter. 4'!O21 + 'Iter. 5'!O21)/5</f>
        <v>47.4</v>
      </c>
      <c r="G21" s="8">
        <f>('Iter. 1'!P21 + 'Iter. 2'!P21 + 'Iter. 3'!P21 + 'Iter. 4'!P21 + 'Iter. 5'!P21)/5</f>
        <v>34.6</v>
      </c>
      <c r="H21" s="8">
        <f>('Iter. 1'!Q21 + 'Iter. 2'!Q21 + 'Iter. 3'!Q21 + 'Iter. 4'!Q21 + 'Iter. 5'!Q21)/5</f>
        <v>5.8</v>
      </c>
      <c r="I21" s="8">
        <f>('Iter. 1'!R21 + 'Iter. 2'!R21 + 'Iter. 3'!R21 + 'Iter. 4'!R21 + 'Iter. 5'!R21)/5</f>
        <v>2</v>
      </c>
      <c r="J21" s="8">
        <f>('Iter. 1'!S21 + 'Iter. 2'!S21 + 'Iter. 3'!S21 + 'Iter. 4'!S21 + 'Iter. 5'!S21)/5</f>
        <v>0</v>
      </c>
      <c r="K21" s="8">
        <f>('Iter. 1'!T21 + 'Iter. 2'!T21 + 'Iter. 3'!T21 + 'Iter. 4'!T21 + 'Iter. 5'!T21)/5</f>
        <v>79.459430631569901</v>
      </c>
      <c r="L21" s="8">
        <f>('Iter. 1'!U21 + 'Iter. 2'!U21 + 'Iter. 3'!U21 + 'Iter. 4'!U21 + 'Iter. 5'!U21)/5</f>
        <v>0</v>
      </c>
      <c r="M21" s="8">
        <f>('Iter. 1'!V21 + 'Iter. 2'!V21 + 'Iter. 3'!V21 + 'Iter. 4'!V21 + 'Iter. 5'!V21)/5</f>
        <v>0</v>
      </c>
      <c r="N21" s="8">
        <f>AVERAGE('Iter. 1'!W21, 'Iter. 2'!W21, 'Iter. 3'!W21, 'Iter. 4'!W21, 'Iter. 5'!W21)</f>
        <v>0.69740932642487041</v>
      </c>
      <c r="O21" s="8">
        <f>AVERAGE('Iter. 1'!X21, 'Iter. 2'!X21, 'Iter. 3'!X21, 'Iter. 4'!X21, 'Iter. 5'!X21)</f>
        <v>0.98750000000000004</v>
      </c>
      <c r="P21" s="8">
        <f>AVERAGE('Iter. 1'!Y21, 'Iter. 2'!Y21, 'Iter. 3'!Y21, 'Iter. 4'!Y21, 'Iter. 5'!Y21)</f>
        <v>0.98857142857142866</v>
      </c>
      <c r="Q21" s="8">
        <f>AVERAGE('Iter. 1'!Z21, 'Iter. 2'!Z21, 'Iter. 3'!Z21, 'Iter. 4'!Z21, 'Iter. 5'!Z21)</f>
        <v>0.73809523809523814</v>
      </c>
      <c r="R21" s="8">
        <f>AVERAGE('Iter. 1'!AA21, 'Iter. 2'!AA21, 'Iter. 3'!AA21, 'Iter. 4'!AA21, 'Iter. 5'!AA21)</f>
        <v>1</v>
      </c>
      <c r="S21" s="8">
        <f>AVERAGE('Iter. 1'!AB21, 'Iter. 2'!AB21, 'Iter. 3'!AB21, 'Iter. 4'!AB21, 'Iter. 5'!AB21)</f>
        <v>1</v>
      </c>
      <c r="T21" s="8">
        <f>AVERAGE('Iter. 1'!AC21, 'Iter. 2'!AC21, 'Iter. 3'!AC21, 'Iter. 4'!AC21, 'Iter. 5'!AC21)</f>
        <v>0.97525112532323655</v>
      </c>
      <c r="U21" s="8">
        <f>AVERAGE('Iter. 1'!AD21, 'Iter. 2'!AD21, 'Iter. 3'!AD21, 'Iter. 4'!AD21, 'Iter. 5'!AD21)</f>
        <v>0</v>
      </c>
      <c r="V21" s="8">
        <f>AVERAGE('Iter. 1'!AE21, 'Iter. 2'!AE21, 'Iter. 3'!AE21, 'Iter. 4'!AE21, 'Iter. 5'!AE21)</f>
        <v>0</v>
      </c>
    </row>
    <row r="22" spans="1:22" x14ac:dyDescent="0.2">
      <c r="A22" s="4">
        <v>19</v>
      </c>
      <c r="B22" s="4" t="s">
        <v>33</v>
      </c>
      <c r="C22" s="4" t="s">
        <v>33</v>
      </c>
      <c r="D22" s="8">
        <f>('Iter. 1'!D22 + 'Iter. 2'!D22 + 'Iter. 3'!D22 + 'Iter. 4'!D22 + 'Iter. 5'!D22)/5</f>
        <v>10.6</v>
      </c>
      <c r="E22" s="8">
        <f>('Iter. 1'!N22 + 'Iter. 2'!N22 + 'Iter. 3'!N22 + 'Iter. 4'!N22 + 'Iter. 5'!N22)/5</f>
        <v>503.2</v>
      </c>
      <c r="F22" s="8">
        <f>('Iter. 1'!O22 + 'Iter. 2'!O22 + 'Iter. 3'!O22 + 'Iter. 4'!O22 + 'Iter. 5'!O22)/5</f>
        <v>85</v>
      </c>
      <c r="G22" s="8">
        <f>('Iter. 1'!P22 + 'Iter. 2'!P22 + 'Iter. 3'!P22 + 'Iter. 4'!P22 + 'Iter. 5'!P22)/5</f>
        <v>69.599999999999994</v>
      </c>
      <c r="H22" s="8">
        <f>('Iter. 1'!Q22 + 'Iter. 2'!Q22 + 'Iter. 3'!Q22 + 'Iter. 4'!Q22 + 'Iter. 5'!Q22)/5</f>
        <v>8.4</v>
      </c>
      <c r="I22" s="8">
        <f>('Iter. 1'!R22 + 'Iter. 2'!R22 + 'Iter. 3'!R22 + 'Iter. 4'!R22 + 'Iter. 5'!R22)/5</f>
        <v>1</v>
      </c>
      <c r="J22" s="8">
        <f>('Iter. 1'!S22 + 'Iter. 2'!S22 + 'Iter. 3'!S22 + 'Iter. 4'!S22 + 'Iter. 5'!S22)/5</f>
        <v>0</v>
      </c>
      <c r="K22" s="8">
        <f>('Iter. 1'!T22 + 'Iter. 2'!T22 + 'Iter. 3'!T22 + 'Iter. 4'!T22 + 'Iter. 5'!T22)/5</f>
        <v>64.31358290215239</v>
      </c>
      <c r="L22" s="8">
        <f>('Iter. 1'!U22 + 'Iter. 2'!U22 + 'Iter. 3'!U22 + 'Iter. 4'!U22 + 'Iter. 5'!U22)/5</f>
        <v>0</v>
      </c>
      <c r="M22" s="8">
        <f>('Iter. 1'!V22 + 'Iter. 2'!V22 + 'Iter. 3'!V22 + 'Iter. 4'!V22 + 'Iter. 5'!V22)/5</f>
        <v>0</v>
      </c>
      <c r="N22" s="8">
        <f>AVERAGE('Iter. 1'!W22, 'Iter. 2'!W22, 'Iter. 3'!W22, 'Iter. 4'!W22, 'Iter. 5'!W22)</f>
        <v>0.73891336270190899</v>
      </c>
      <c r="O22" s="8">
        <f>AVERAGE('Iter. 1'!X22, 'Iter. 2'!X22, 'Iter. 3'!X22, 'Iter. 4'!X22, 'Iter. 5'!X22)</f>
        <v>0.6640625</v>
      </c>
      <c r="P22" s="8">
        <f>AVERAGE('Iter. 1'!Y22, 'Iter. 2'!Y22, 'Iter. 3'!Y22, 'Iter. 4'!Y22, 'Iter. 5'!Y22)</f>
        <v>0.71752577319587629</v>
      </c>
      <c r="Q22" s="8">
        <f>AVERAGE('Iter. 1'!Z22, 'Iter. 2'!Z22, 'Iter. 3'!Z22, 'Iter. 4'!Z22, 'Iter. 5'!Z22)</f>
        <v>1.4496969696969697</v>
      </c>
      <c r="R22" s="8">
        <f>AVERAGE('Iter. 1'!AA22, 'Iter. 2'!AA22, 'Iter. 3'!AA22, 'Iter. 4'!AA22, 'Iter. 5'!AA22)</f>
        <v>1.5</v>
      </c>
      <c r="S22" s="8">
        <f>AVERAGE('Iter. 1'!AB22, 'Iter. 2'!AB22, 'Iter. 3'!AB22, 'Iter. 4'!AB22, 'Iter. 5'!AB22)</f>
        <v>1</v>
      </c>
      <c r="T22" s="8">
        <f>AVERAGE('Iter. 1'!AC22, 'Iter. 2'!AC22, 'Iter. 3'!AC22, 'Iter. 4'!AC22, 'Iter. 5'!AC22)</f>
        <v>1.0912571119505599</v>
      </c>
      <c r="U22" s="8">
        <f>AVERAGE('Iter. 1'!AD22, 'Iter. 2'!AD22, 'Iter. 3'!AD22, 'Iter. 4'!AD22, 'Iter. 5'!AD22)</f>
        <v>0</v>
      </c>
      <c r="V22" s="8">
        <f>AVERAGE('Iter. 1'!AE22, 'Iter. 2'!AE22, 'Iter. 3'!AE22, 'Iter. 4'!AE22, 'Iter. 5'!AE22)</f>
        <v>0</v>
      </c>
    </row>
    <row r="23" spans="1:22" x14ac:dyDescent="0.2">
      <c r="A23" s="4">
        <v>20</v>
      </c>
      <c r="B23" s="4" t="s">
        <v>34</v>
      </c>
      <c r="C23" s="4" t="s">
        <v>34</v>
      </c>
      <c r="D23" s="8">
        <f>('Iter. 1'!D23 + 'Iter. 2'!D23 + 'Iter. 3'!D23 + 'Iter. 4'!D23 + 'Iter. 5'!D23)/5</f>
        <v>12.4</v>
      </c>
      <c r="E23" s="8">
        <f>('Iter. 1'!N23 + 'Iter. 2'!N23 + 'Iter. 3'!N23 + 'Iter. 4'!N23 + 'Iter. 5'!N23)/5</f>
        <v>1510.6</v>
      </c>
      <c r="F23" s="8">
        <f>('Iter. 1'!O23 + 'Iter. 2'!O23 + 'Iter. 3'!O23 + 'Iter. 4'!O23 + 'Iter. 5'!O23)/5</f>
        <v>169.2</v>
      </c>
      <c r="G23" s="8">
        <f>('Iter. 1'!P23 + 'Iter. 2'!P23 + 'Iter. 3'!P23 + 'Iter. 4'!P23 + 'Iter. 5'!P23)/5</f>
        <v>141.4</v>
      </c>
      <c r="H23" s="8">
        <f>('Iter. 1'!Q23 + 'Iter. 2'!Q23 + 'Iter. 3'!Q23 + 'Iter. 4'!Q23 + 'Iter. 5'!Q23)/5</f>
        <v>22</v>
      </c>
      <c r="I23" s="8">
        <f>('Iter. 1'!R23 + 'Iter. 2'!R23 + 'Iter. 3'!R23 + 'Iter. 4'!R23 + 'Iter. 5'!R23)/5</f>
        <v>6</v>
      </c>
      <c r="J23" s="8">
        <f>('Iter. 1'!S23 + 'Iter. 2'!S23 + 'Iter. 3'!S23 + 'Iter. 4'!S23 + 'Iter. 5'!S23)/5</f>
        <v>3.6</v>
      </c>
      <c r="K23" s="8">
        <f>('Iter. 1'!T23 + 'Iter. 2'!T23 + 'Iter. 3'!T23 + 'Iter. 4'!T23 + 'Iter. 5'!T23)/5</f>
        <v>43.03287759744704</v>
      </c>
      <c r="L23" s="8">
        <f>('Iter. 1'!U23 + 'Iter. 2'!U23 + 'Iter. 3'!U23 + 'Iter. 4'!U23 + 'Iter. 5'!U23)/5</f>
        <v>0.24691358024691362</v>
      </c>
      <c r="M23" s="8">
        <f>('Iter. 1'!V23 + 'Iter. 2'!V23 + 'Iter. 3'!V23 + 'Iter. 4'!V23 + 'Iter. 5'!V23)/5</f>
        <v>0.4</v>
      </c>
      <c r="N23" s="8">
        <f>AVERAGE('Iter. 1'!W23, 'Iter. 2'!W23, 'Iter. 3'!W23, 'Iter. 4'!W23, 'Iter. 5'!W23)</f>
        <v>0.38565228491192238</v>
      </c>
      <c r="O23" s="8">
        <f>AVERAGE('Iter. 1'!X23, 'Iter. 2'!X23, 'Iter. 3'!X23, 'Iter. 4'!X23, 'Iter. 5'!X23)</f>
        <v>0.32727272727272727</v>
      </c>
      <c r="P23" s="8">
        <f>AVERAGE('Iter. 1'!Y23, 'Iter. 2'!Y23, 'Iter. 3'!Y23, 'Iter. 4'!Y23, 'Iter. 5'!Y23)</f>
        <v>0.33747016706443922</v>
      </c>
      <c r="Q23" s="8">
        <f>AVERAGE('Iter. 1'!Z23, 'Iter. 2'!Z23, 'Iter. 3'!Z23, 'Iter. 4'!Z23, 'Iter. 5'!Z23)</f>
        <v>1.8399648660518224</v>
      </c>
      <c r="R23" s="8">
        <f>AVERAGE('Iter. 1'!AA23, 'Iter. 2'!AA23, 'Iter. 3'!AA23, 'Iter. 4'!AA23, 'Iter. 5'!AA23)</f>
        <v>1.1523809523809523</v>
      </c>
      <c r="S23" s="8">
        <f>AVERAGE('Iter. 1'!AB23, 'Iter. 2'!AB23, 'Iter. 3'!AB23, 'Iter. 4'!AB23, 'Iter. 5'!AB23)</f>
        <v>1.98</v>
      </c>
      <c r="T23" s="8">
        <f>AVERAGE('Iter. 1'!AC23, 'Iter. 2'!AC23, 'Iter. 3'!AC23, 'Iter. 4'!AC23, 'Iter. 5'!AC23)</f>
        <v>2.5630997285614381</v>
      </c>
      <c r="U23" s="8">
        <f>AVERAGE('Iter. 1'!AD23, 'Iter. 2'!AD23, 'Iter. 3'!AD23, 'Iter. 4'!AD23, 'Iter. 5'!AD23)</f>
        <v>2.5961830585245947E-2</v>
      </c>
      <c r="V23" s="8">
        <f>AVERAGE('Iter. 1'!AE23, 'Iter. 2'!AE23, 'Iter. 3'!AE23, 'Iter. 4'!AE23, 'Iter. 5'!AE23)</f>
        <v>8.8888888888888889E-3</v>
      </c>
    </row>
    <row r="24" spans="1:22" x14ac:dyDescent="0.2">
      <c r="A24" s="4">
        <v>21</v>
      </c>
      <c r="B24" s="4" t="s">
        <v>35</v>
      </c>
      <c r="C24" s="4" t="s">
        <v>35</v>
      </c>
      <c r="D24" s="8">
        <f>('Iter. 1'!D24 + 'Iter. 2'!D24 + 'Iter. 3'!D24 + 'Iter. 4'!D24 + 'Iter. 5'!D24)/5</f>
        <v>3.6</v>
      </c>
      <c r="E24" s="8">
        <f>('Iter. 1'!N24 + 'Iter. 2'!N24 + 'Iter. 3'!N24 + 'Iter. 4'!N24 + 'Iter. 5'!N24)/5</f>
        <v>747.2</v>
      </c>
      <c r="F24" s="8">
        <f>('Iter. 1'!O24 + 'Iter. 2'!O24 + 'Iter. 3'!O24 + 'Iter. 4'!O24 + 'Iter. 5'!O24)/5</f>
        <v>101.2</v>
      </c>
      <c r="G24" s="8">
        <f>('Iter. 1'!P24 + 'Iter. 2'!P24 + 'Iter. 3'!P24 + 'Iter. 4'!P24 + 'Iter. 5'!P24)/5</f>
        <v>81.8</v>
      </c>
      <c r="H24" s="8">
        <f>('Iter. 1'!Q24 + 'Iter. 2'!Q24 + 'Iter. 3'!Q24 + 'Iter. 4'!Q24 + 'Iter. 5'!Q24)/5</f>
        <v>13.4</v>
      </c>
      <c r="I24" s="8">
        <f>('Iter. 1'!R24 + 'Iter. 2'!R24 + 'Iter. 3'!R24 + 'Iter. 4'!R24 + 'Iter. 5'!R24)/5</f>
        <v>2</v>
      </c>
      <c r="J24" s="8">
        <f>('Iter. 1'!S24 + 'Iter. 2'!S24 + 'Iter. 3'!S24 + 'Iter. 4'!S24 + 'Iter. 5'!S24)/5</f>
        <v>3</v>
      </c>
      <c r="K24" s="8">
        <f>('Iter. 1'!T24 + 'Iter. 2'!T24 + 'Iter. 3'!T24 + 'Iter. 4'!T24 + 'Iter. 5'!T24)/5</f>
        <v>57.817953886379925</v>
      </c>
      <c r="L24" s="8">
        <f>('Iter. 1'!U24 + 'Iter. 2'!U24 + 'Iter. 3'!U24 + 'Iter. 4'!U24 + 'Iter. 5'!U24)/5</f>
        <v>0.56975202837855787</v>
      </c>
      <c r="M24" s="8">
        <f>('Iter. 1'!V24 + 'Iter. 2'!V24 + 'Iter. 3'!V24 + 'Iter. 4'!V24 + 'Iter. 5'!V24)/5</f>
        <v>0.6</v>
      </c>
      <c r="N24" s="8">
        <f>AVERAGE('Iter. 1'!W24, 'Iter. 2'!W24, 'Iter. 3'!W24, 'Iter. 4'!W24, 'Iter. 5'!W24)</f>
        <v>1.0568599717114568</v>
      </c>
      <c r="O24" s="8">
        <f>AVERAGE('Iter. 1'!X24, 'Iter. 2'!X24, 'Iter. 3'!X24, 'Iter. 4'!X24, 'Iter. 5'!X24)</f>
        <v>0.92844036697247712</v>
      </c>
      <c r="P24" s="8">
        <f>AVERAGE('Iter. 1'!Y24, 'Iter. 2'!Y24, 'Iter. 3'!Y24, 'Iter. 4'!Y24, 'Iter. 5'!Y24)</f>
        <v>0.91910112359550555</v>
      </c>
      <c r="Q24" s="8">
        <f>AVERAGE('Iter. 1'!Z24, 'Iter. 2'!Z24, 'Iter. 3'!Z24, 'Iter. 4'!Z24, 'Iter. 5'!Z24)</f>
        <v>0.9883760683760684</v>
      </c>
      <c r="R24" s="8">
        <f>AVERAGE('Iter. 1'!AA24, 'Iter. 2'!AA24, 'Iter. 3'!AA24, 'Iter. 4'!AA24, 'Iter. 5'!AA24)</f>
        <v>1</v>
      </c>
      <c r="S24" s="8">
        <f>AVERAGE('Iter. 1'!AB24, 'Iter. 2'!AB24, 'Iter. 3'!AB24, 'Iter. 4'!AB24, 'Iter. 5'!AB24)</f>
        <v>1</v>
      </c>
      <c r="T24" s="8">
        <f>AVERAGE('Iter. 1'!AC24, 'Iter. 2'!AC24, 'Iter. 3'!AC24, 'Iter. 4'!AC24, 'Iter. 5'!AC24)</f>
        <v>0.96395191983688788</v>
      </c>
      <c r="U24" s="8">
        <f>AVERAGE('Iter. 1'!AD24, 'Iter. 2'!AD24, 'Iter. 3'!AD24, 'Iter. 4'!AD24, 'Iter. 5'!AD24)</f>
        <v>8.7592342867789566E-2</v>
      </c>
      <c r="V24" s="8">
        <f>AVERAGE('Iter. 1'!AE24, 'Iter. 2'!AE24, 'Iter. 3'!AE24, 'Iter. 4'!AE24, 'Iter. 5'!AE24)</f>
        <v>8.5714285714285715E-2</v>
      </c>
    </row>
    <row r="25" spans="1:22" x14ac:dyDescent="0.2">
      <c r="A25" s="4">
        <v>22</v>
      </c>
      <c r="B25" s="4" t="s">
        <v>36</v>
      </c>
      <c r="C25" s="4" t="s">
        <v>36</v>
      </c>
      <c r="D25" s="8">
        <f>('Iter. 1'!D25 + 'Iter. 2'!D25 + 'Iter. 3'!D25 + 'Iter. 4'!D25 + 'Iter. 5'!D25)/5</f>
        <v>3</v>
      </c>
      <c r="E25" s="8">
        <f>('Iter. 1'!N25 + 'Iter. 2'!N25 + 'Iter. 3'!N25 + 'Iter. 4'!N25 + 'Iter. 5'!N25)/5</f>
        <v>338.6</v>
      </c>
      <c r="F25" s="8">
        <f>('Iter. 1'!O25 + 'Iter. 2'!O25 + 'Iter. 3'!O25 + 'Iter. 4'!O25 + 'Iter. 5'!O25)/5</f>
        <v>49.6</v>
      </c>
      <c r="G25" s="8">
        <f>('Iter. 1'!P25 + 'Iter. 2'!P25 + 'Iter. 3'!P25 + 'Iter. 4'!P25 + 'Iter. 5'!P25)/5</f>
        <v>36.4</v>
      </c>
      <c r="H25" s="8">
        <f>('Iter. 1'!Q25 + 'Iter. 2'!Q25 + 'Iter. 3'!Q25 + 'Iter. 4'!Q25 + 'Iter. 5'!Q25)/5</f>
        <v>3</v>
      </c>
      <c r="I25" s="8">
        <f>('Iter. 1'!R25 + 'Iter. 2'!R25 + 'Iter. 3'!R25 + 'Iter. 4'!R25 + 'Iter. 5'!R25)/5</f>
        <v>1</v>
      </c>
      <c r="J25" s="8">
        <f>('Iter. 1'!S25 + 'Iter. 2'!S25 + 'Iter. 3'!S25 + 'Iter. 4'!S25 + 'Iter. 5'!S25)/5</f>
        <v>1</v>
      </c>
      <c r="K25" s="8">
        <f>('Iter. 1'!T25 + 'Iter. 2'!T25 + 'Iter. 3'!T25 + 'Iter. 4'!T25 + 'Iter. 5'!T25)/5</f>
        <v>80.229885222931884</v>
      </c>
      <c r="L25" s="8">
        <f>('Iter. 1'!U25 + 'Iter. 2'!U25 + 'Iter. 3'!U25 + 'Iter. 4'!U25 + 'Iter. 5'!U25)/5</f>
        <v>2.0084833933573427</v>
      </c>
      <c r="M25" s="8">
        <f>('Iter. 1'!V25 + 'Iter. 2'!V25 + 'Iter. 3'!V25 + 'Iter. 4'!V25 + 'Iter. 5'!V25)/5</f>
        <v>1</v>
      </c>
      <c r="N25" s="8">
        <f>AVERAGE('Iter. 1'!W25, 'Iter. 2'!W25, 'Iter. 3'!W25, 'Iter. 4'!W25, 'Iter. 5'!W25)</f>
        <v>0.8659846547314578</v>
      </c>
      <c r="O25" s="8">
        <f>AVERAGE('Iter. 1'!X25, 'Iter. 2'!X25, 'Iter. 3'!X25, 'Iter. 4'!X25, 'Iter. 5'!X25)</f>
        <v>0.81311475409836054</v>
      </c>
      <c r="P25" s="8">
        <f>AVERAGE('Iter. 1'!Y25, 'Iter. 2'!Y25, 'Iter. 3'!Y25, 'Iter. 4'!Y25, 'Iter. 5'!Y25)</f>
        <v>0.77446808510638288</v>
      </c>
      <c r="Q25" s="8">
        <f>AVERAGE('Iter. 1'!Z25, 'Iter. 2'!Z25, 'Iter. 3'!Z25, 'Iter. 4'!Z25, 'Iter. 5'!Z25)</f>
        <v>2</v>
      </c>
      <c r="R25" s="8">
        <f>AVERAGE('Iter. 1'!AA25, 'Iter. 2'!AA25, 'Iter. 3'!AA25, 'Iter. 4'!AA25, 'Iter. 5'!AA25)</f>
        <v>1</v>
      </c>
      <c r="S25" s="8">
        <f>AVERAGE('Iter. 1'!AB25, 'Iter. 2'!AB25, 'Iter. 3'!AB25, 'Iter. 4'!AB25, 'Iter. 5'!AB25)</f>
        <v>1</v>
      </c>
      <c r="T25" s="8">
        <f>AVERAGE('Iter. 1'!AC25, 'Iter. 2'!AC25, 'Iter. 3'!AC25, 'Iter. 4'!AC25, 'Iter. 5'!AC25)</f>
        <v>1.0718037460750789</v>
      </c>
      <c r="U25" s="8">
        <f>AVERAGE('Iter. 1'!AD25, 'Iter. 2'!AD25, 'Iter. 3'!AD25, 'Iter. 4'!AD25, 'Iter. 5'!AD25)</f>
        <v>0.21839124241496957</v>
      </c>
      <c r="V25" s="8">
        <f>AVERAGE('Iter. 1'!AE25, 'Iter. 2'!AE25, 'Iter. 3'!AE25, 'Iter. 4'!AE25, 'Iter. 5'!AE25)</f>
        <v>0.16666666666666666</v>
      </c>
    </row>
  </sheetData>
  <mergeCells count="2">
    <mergeCell ref="N1:V1"/>
    <mergeCell ref="E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workbookViewId="0">
      <selection activeCell="D2" sqref="D2"/>
    </sheetView>
  </sheetViews>
  <sheetFormatPr baseColWidth="10" defaultColWidth="8.83203125" defaultRowHeight="15" x14ac:dyDescent="0.2"/>
  <cols>
    <col min="4" max="4" width="9" bestFit="1" customWidth="1"/>
    <col min="5" max="5" width="10.6640625" bestFit="1" customWidth="1"/>
    <col min="6" max="7" width="9.6640625" bestFit="1" customWidth="1"/>
    <col min="8" max="14" width="9" bestFit="1" customWidth="1"/>
    <col min="15" max="15" width="9.6640625" bestFit="1" customWidth="1"/>
    <col min="16" max="23" width="9" bestFit="1" customWidth="1"/>
  </cols>
  <sheetData>
    <row r="1" spans="1:23" x14ac:dyDescent="0.2">
      <c r="A1" s="1"/>
      <c r="B1" s="1"/>
      <c r="C1" s="1"/>
      <c r="D1" s="5" t="s">
        <v>56</v>
      </c>
      <c r="E1" s="6"/>
      <c r="F1" s="6"/>
      <c r="G1" s="6"/>
      <c r="H1" s="6"/>
      <c r="I1" s="6"/>
      <c r="J1" s="6"/>
      <c r="K1" s="6"/>
      <c r="L1" s="6"/>
      <c r="M1" s="7"/>
      <c r="N1" s="5" t="s">
        <v>55</v>
      </c>
      <c r="O1" s="6"/>
      <c r="P1" s="6"/>
      <c r="Q1" s="6"/>
      <c r="R1" s="6"/>
      <c r="S1" s="6"/>
      <c r="T1" s="6"/>
      <c r="U1" s="6"/>
      <c r="V1" s="6"/>
      <c r="W1" s="7"/>
    </row>
    <row r="2" spans="1:23" x14ac:dyDescent="0.2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13</v>
      </c>
    </row>
    <row r="3" spans="1:23" x14ac:dyDescent="0.2">
      <c r="A3" s="4">
        <v>0</v>
      </c>
      <c r="B3" s="4" t="s">
        <v>14</v>
      </c>
      <c r="C3" s="4" t="s">
        <v>14</v>
      </c>
      <c r="D3" s="8">
        <f>MEDIAN('Iter. 1'!D3, 'Iter. 2'!D3, 'Iter. 3'!D3, 'Iter. 4'!D3, 'Iter. 5'!D3)</f>
        <v>3</v>
      </c>
      <c r="E3" s="8">
        <f>MEDIAN('Iter. 1'!W3, 'Iter. 2'!W3, 'Iter. 3'!W3, 'Iter. 4'!W3, 'Iter. 5'!W3)</f>
        <v>1.3928571428571428</v>
      </c>
      <c r="F3" s="8">
        <f>MEDIAN('Iter. 1'!X3, 'Iter. 2'!X3, 'Iter. 3'!X3, 'Iter. 4'!X3, 'Iter. 5'!X3)</f>
        <v>1.0285714285714285</v>
      </c>
      <c r="G3" s="8">
        <f>MEDIAN('Iter. 1'!Y3, 'Iter. 2'!Y3, 'Iter. 3'!Y3, 'Iter. 4'!Y3, 'Iter. 5'!Y3)</f>
        <v>0.98333333333333328</v>
      </c>
      <c r="H3" s="8">
        <f>MEDIAN('Iter. 1'!Z3, 'Iter. 2'!Z3, 'Iter. 3'!Z3, 'Iter. 4'!Z3, 'Iter. 5'!Z3)</f>
        <v>1</v>
      </c>
      <c r="I3" s="8">
        <f>MEDIAN('Iter. 1'!AA3, 'Iter. 2'!AA3, 'Iter. 3'!AA3, 'Iter. 4'!AA3, 'Iter. 5'!AA3)</f>
        <v>0.66666666666666663</v>
      </c>
      <c r="J3" s="8">
        <f>MEDIAN('Iter. 1'!AB3, 'Iter. 2'!AB3, 'Iter. 3'!AB3, 'Iter. 4'!AB3, 'Iter. 5'!AB3)</f>
        <v>2</v>
      </c>
      <c r="K3" s="8">
        <f>MEDIAN('Iter. 1'!AC3, 'Iter. 2'!AC3, 'Iter. 3'!AC3, 'Iter. 4'!AC3, 'Iter. 5'!AC3)</f>
        <v>0.93415930268179581</v>
      </c>
      <c r="L3" s="8">
        <f>MEDIAN('Iter. 1'!AD3, 'Iter. 2'!AD3, 'Iter. 3'!AD3, 'Iter. 4'!AD3, 'Iter. 5'!AD3)</f>
        <v>0</v>
      </c>
      <c r="M3" s="8">
        <f>MEDIAN('Iter. 1'!AE3, 'Iter. 2'!AE3, 'Iter. 3'!AE3, 'Iter. 4'!AE3, 'Iter. 5'!AE3)</f>
        <v>0</v>
      </c>
      <c r="N3" s="8">
        <f>STDEV('Iter. 1'!D3, 'Iter. 2'!D3, 'Iter. 3'!D3, 'Iter. 4'!D3, 'Iter. 5'!D3)</f>
        <v>0</v>
      </c>
      <c r="O3" s="8">
        <f>STDEV('Iter. 1'!W3, 'Iter. 2'!W3, 'Iter. 3'!W3, 'Iter. 4'!W3, 'Iter. 5'!W3)</f>
        <v>0.13887913797970661</v>
      </c>
      <c r="P3" s="8">
        <f>STDEV('Iter. 1'!X3, 'Iter. 2'!X3, 'Iter. 3'!X3, 'Iter. 4'!X3, 'Iter. 5'!X3)</f>
        <v>9.2029276619465167E-2</v>
      </c>
      <c r="Q3" s="8">
        <f>STDEV('Iter. 1'!Y3, 'Iter. 2'!Y3, 'Iter. 3'!Y3, 'Iter. 4'!Y3, 'Iter. 5'!Y3)</f>
        <v>8.7717982446271797E-2</v>
      </c>
      <c r="R3" s="8">
        <f>STDEV('Iter. 1'!Z3, 'Iter. 2'!Z3, 'Iter. 3'!Z3, 'Iter. 4'!Z3, 'Iter. 5'!Z3)</f>
        <v>0</v>
      </c>
      <c r="S3" s="8">
        <f>STDEV('Iter. 1'!AA3, 'Iter. 2'!AA3, 'Iter. 3'!AA3, 'Iter. 4'!AA3, 'Iter. 5'!AA3)</f>
        <v>0</v>
      </c>
      <c r="T3" s="8">
        <f>STDEV('Iter. 1'!AB3, 'Iter. 2'!AB3, 'Iter. 3'!AB3, 'Iter. 4'!AB3, 'Iter. 5'!AB3)</f>
        <v>0</v>
      </c>
      <c r="U3" s="8">
        <f>STDEV('Iter. 1'!AC3, 'Iter. 2'!AC3, 'Iter. 3'!AC3, 'Iter. 4'!AC3, 'Iter. 5'!AC3)</f>
        <v>3.2372510237755177E-2</v>
      </c>
      <c r="V3" s="8">
        <f>STDEV('Iter. 1'!AD3, 'Iter. 2'!AD3, 'Iter. 3'!AD3, 'Iter. 4'!AD3, 'Iter. 5'!AD3)</f>
        <v>0.30905536924550853</v>
      </c>
      <c r="W3" s="8">
        <f>STDEV('Iter. 1'!AE3, 'Iter. 2'!AE3, 'Iter. 3'!AE3, 'Iter. 4'!AE3, 'Iter. 5'!AE3)</f>
        <v>0.27386127875258304</v>
      </c>
    </row>
    <row r="4" spans="1:23" x14ac:dyDescent="0.2">
      <c r="A4" s="4">
        <v>1</v>
      </c>
      <c r="B4" s="4" t="s">
        <v>15</v>
      </c>
      <c r="C4" s="4" t="s">
        <v>15</v>
      </c>
      <c r="D4" s="8">
        <f>MEDIAN('Iter. 1'!D4, 'Iter. 2'!D4, 'Iter. 3'!D4, 'Iter. 4'!D4, 'Iter. 5'!D4)</f>
        <v>4</v>
      </c>
      <c r="E4" s="8">
        <f>MEDIAN('Iter. 1'!W4, 'Iter. 2'!W4, 'Iter. 3'!W4, 'Iter. 4'!W4, 'Iter. 5'!W4)</f>
        <v>0.93537414965986398</v>
      </c>
      <c r="F4" s="8">
        <f>MEDIAN('Iter. 1'!X4, 'Iter. 2'!X4, 'Iter. 3'!X4, 'Iter. 4'!X4, 'Iter. 5'!X4)</f>
        <v>0.84883720930232553</v>
      </c>
      <c r="G4" s="8">
        <f>MEDIAN('Iter. 1'!Y4, 'Iter. 2'!Y4, 'Iter. 3'!Y4, 'Iter. 4'!Y4, 'Iter. 5'!Y4)</f>
        <v>0.90909090909090906</v>
      </c>
      <c r="H4" s="8">
        <f>MEDIAN('Iter. 1'!Z4, 'Iter. 2'!Z4, 'Iter. 3'!Z4, 'Iter. 4'!Z4, 'Iter. 5'!Z4)</f>
        <v>1</v>
      </c>
      <c r="I4" s="8">
        <f>MEDIAN('Iter. 1'!AA4, 'Iter. 2'!AA4, 'Iter. 3'!AA4, 'Iter. 4'!AA4, 'Iter. 5'!AA4)</f>
        <v>1</v>
      </c>
      <c r="J4" s="8">
        <f>MEDIAN('Iter. 1'!AB4, 'Iter. 2'!AB4, 'Iter. 3'!AB4, 'Iter. 4'!AB4, 'Iter. 5'!AB4)</f>
        <v>2</v>
      </c>
      <c r="K4" s="8">
        <f>MEDIAN('Iter. 1'!AC4, 'Iter. 2'!AC4, 'Iter. 3'!AC4, 'Iter. 4'!AC4, 'Iter. 5'!AC4)</f>
        <v>1.0094310226197567</v>
      </c>
      <c r="L4" s="8">
        <f>MEDIAN('Iter. 1'!AD4, 'Iter. 2'!AD4, 'Iter. 3'!AD4, 'Iter. 4'!AD4, 'Iter. 5'!AD4)</f>
        <v>0</v>
      </c>
      <c r="M4" s="8">
        <f>MEDIAN('Iter. 1'!AE4, 'Iter. 2'!AE4, 'Iter. 3'!AE4, 'Iter. 4'!AE4, 'Iter. 5'!AE4)</f>
        <v>0</v>
      </c>
      <c r="N4" s="8">
        <f>STDEV('Iter. 1'!D4, 'Iter. 2'!D4, 'Iter. 3'!D4, 'Iter. 4'!D4, 'Iter. 5'!D4)</f>
        <v>0</v>
      </c>
      <c r="O4" s="8">
        <f>STDEV('Iter. 1'!W4, 'Iter. 2'!W4, 'Iter. 3'!W4, 'Iter. 4'!W4, 'Iter. 5'!W4)</f>
        <v>8.452226965842996E-3</v>
      </c>
      <c r="P4" s="8">
        <f>STDEV('Iter. 1'!X4, 'Iter. 2'!X4, 'Iter. 3'!X4, 'Iter. 4'!X4, 'Iter. 5'!X4)</f>
        <v>6.3688669477345011E-3</v>
      </c>
      <c r="Q4" s="8">
        <f>STDEV('Iter. 1'!Y4, 'Iter. 2'!Y4, 'Iter. 3'!Y4, 'Iter. 4'!Y4, 'Iter. 5'!Y4)</f>
        <v>8.2988266288661454E-3</v>
      </c>
      <c r="R4" s="8">
        <f>STDEV('Iter. 1'!Z4, 'Iter. 2'!Z4, 'Iter. 3'!Z4, 'Iter. 4'!Z4, 'Iter. 5'!Z4)</f>
        <v>0</v>
      </c>
      <c r="S4" s="8">
        <f>STDEV('Iter. 1'!AA4, 'Iter. 2'!AA4, 'Iter. 3'!AA4, 'Iter. 4'!AA4, 'Iter. 5'!AA4)</f>
        <v>0</v>
      </c>
      <c r="T4" s="8">
        <f>STDEV('Iter. 1'!AB4, 'Iter. 2'!AB4, 'Iter. 3'!AB4, 'Iter. 4'!AB4, 'Iter. 5'!AB4)</f>
        <v>0</v>
      </c>
      <c r="U4" s="8">
        <f>STDEV('Iter. 1'!AC4, 'Iter. 2'!AC4, 'Iter. 3'!AC4, 'Iter. 4'!AC4, 'Iter. 5'!AC4)</f>
        <v>3.3683545590957823E-3</v>
      </c>
      <c r="V4" s="8">
        <f>STDEV('Iter. 1'!AD4, 'Iter. 2'!AD4, 'Iter. 3'!AD4, 'Iter. 4'!AD4, 'Iter. 5'!AD4)</f>
        <v>0</v>
      </c>
      <c r="W4" s="8">
        <f>STDEV('Iter. 1'!AE4, 'Iter. 2'!AE4, 'Iter. 3'!AE4, 'Iter. 4'!AE4, 'Iter. 5'!AE4)</f>
        <v>0</v>
      </c>
    </row>
    <row r="5" spans="1:23" x14ac:dyDescent="0.2">
      <c r="A5" s="4">
        <v>2</v>
      </c>
      <c r="B5" s="4" t="s">
        <v>16</v>
      </c>
      <c r="C5" s="4" t="s">
        <v>16</v>
      </c>
      <c r="D5" s="8">
        <f>MEDIAN('Iter. 1'!D5, 'Iter. 2'!D5, 'Iter. 3'!D5, 'Iter. 4'!D5, 'Iter. 5'!D5)</f>
        <v>7</v>
      </c>
      <c r="E5" s="8">
        <f>MEDIAN('Iter. 1'!W5, 'Iter. 2'!W5, 'Iter. 3'!W5, 'Iter. 4'!W5, 'Iter. 5'!W5)</f>
        <v>0.77604976671850701</v>
      </c>
      <c r="F5" s="8">
        <f>MEDIAN('Iter. 1'!X5, 'Iter. 2'!X5, 'Iter. 3'!X5, 'Iter. 4'!X5, 'Iter. 5'!X5)</f>
        <v>0.74522292993630568</v>
      </c>
      <c r="G5" s="8">
        <f>MEDIAN('Iter. 1'!Y5, 'Iter. 2'!Y5, 'Iter. 3'!Y5, 'Iter. 4'!Y5, 'Iter. 5'!Y5)</f>
        <v>0.77685950413223137</v>
      </c>
      <c r="H5" s="8">
        <f>MEDIAN('Iter. 1'!Z5, 'Iter. 2'!Z5, 'Iter. 3'!Z5, 'Iter. 4'!Z5, 'Iter. 5'!Z5)</f>
        <v>1.2307692307692308</v>
      </c>
      <c r="I5" s="8">
        <f>MEDIAN('Iter. 1'!AA5, 'Iter. 2'!AA5, 'Iter. 3'!AA5, 'Iter. 4'!AA5, 'Iter. 5'!AA5)</f>
        <v>0.66666666666666663</v>
      </c>
      <c r="J5" s="8">
        <f>MEDIAN('Iter. 1'!AB5, 'Iter. 2'!AB5, 'Iter. 3'!AB5, 'Iter. 4'!AB5, 'Iter. 5'!AB5)</f>
        <v>3</v>
      </c>
      <c r="K5" s="8">
        <f>MEDIAN('Iter. 1'!AC5, 'Iter. 2'!AC5, 'Iter. 3'!AC5, 'Iter. 4'!AC5, 'Iter. 5'!AC5)</f>
        <v>1.0901984722642866</v>
      </c>
      <c r="L5" s="8">
        <f>MEDIAN('Iter. 1'!AD5, 'Iter. 2'!AD5, 'Iter. 3'!AD5, 'Iter. 4'!AD5, 'Iter. 5'!AD5)</f>
        <v>0</v>
      </c>
      <c r="M5" s="8">
        <f>MEDIAN('Iter. 1'!AE5, 'Iter. 2'!AE5, 'Iter. 3'!AE5, 'Iter. 4'!AE5, 'Iter. 5'!AE5)</f>
        <v>0</v>
      </c>
      <c r="N5" s="8">
        <f>STDEV('Iter. 1'!D5, 'Iter. 2'!D5, 'Iter. 3'!D5, 'Iter. 4'!D5, 'Iter. 5'!D5)</f>
        <v>1.3038404810405309</v>
      </c>
      <c r="O5" s="8">
        <f>STDEV('Iter. 1'!W5, 'Iter. 2'!W5, 'Iter. 3'!W5, 'Iter. 4'!W5, 'Iter. 5'!W5)</f>
        <v>7.980970185580219E-2</v>
      </c>
      <c r="P5" s="8">
        <f>STDEV('Iter. 1'!X5, 'Iter. 2'!X5, 'Iter. 3'!X5, 'Iter. 4'!X5, 'Iter. 5'!X5)</f>
        <v>3.9929752913777053E-2</v>
      </c>
      <c r="Q5" s="8">
        <f>STDEV('Iter. 1'!Y5, 'Iter. 2'!Y5, 'Iter. 3'!Y5, 'Iter. 4'!Y5, 'Iter. 5'!Y5)</f>
        <v>5.2464695035054174E-2</v>
      </c>
      <c r="R5" s="8">
        <f>STDEV('Iter. 1'!Z5, 'Iter. 2'!Z5, 'Iter. 3'!Z5, 'Iter. 4'!Z5, 'Iter. 5'!Z5)</f>
        <v>0.11631049054770125</v>
      </c>
      <c r="S5" s="8">
        <f>STDEV('Iter. 1'!AA5, 'Iter. 2'!AA5, 'Iter. 3'!AA5, 'Iter. 4'!AA5, 'Iter. 5'!AA5)</f>
        <v>7.4535599249994353E-2</v>
      </c>
      <c r="T5" s="8">
        <f>STDEV('Iter. 1'!AB5, 'Iter. 2'!AB5, 'Iter. 3'!AB5, 'Iter. 4'!AB5, 'Iter. 5'!AB5)</f>
        <v>0.67082039324993636</v>
      </c>
      <c r="U5" s="8">
        <f>STDEV('Iter. 1'!AC5, 'Iter. 2'!AC5, 'Iter. 3'!AC5, 'Iter. 4'!AC5, 'Iter. 5'!AC5)</f>
        <v>4.4578869364362089E-2</v>
      </c>
      <c r="V5" s="8">
        <f>STDEV('Iter. 1'!AD5, 'Iter. 2'!AD5, 'Iter. 3'!AD5, 'Iter. 4'!AD5, 'Iter. 5'!AD5)</f>
        <v>0.23152586722117455</v>
      </c>
      <c r="W5" s="8">
        <f>STDEV('Iter. 1'!AE5, 'Iter. 2'!AE5, 'Iter. 3'!AE5, 'Iter. 4'!AE5, 'Iter. 5'!AE5)</f>
        <v>0.22360679774997896</v>
      </c>
    </row>
    <row r="6" spans="1:23" x14ac:dyDescent="0.2">
      <c r="A6" s="4">
        <v>3</v>
      </c>
      <c r="B6" s="4" t="s">
        <v>17</v>
      </c>
      <c r="C6" s="4" t="s">
        <v>17</v>
      </c>
      <c r="D6" s="8">
        <f>MEDIAN('Iter. 1'!D6, 'Iter. 2'!D6, 'Iter. 3'!D6, 'Iter. 4'!D6, 'Iter. 5'!D6)</f>
        <v>7</v>
      </c>
      <c r="E6" s="8">
        <f>MEDIAN('Iter. 1'!W6, 'Iter. 2'!W6, 'Iter. 3'!W6, 'Iter. 4'!W6, 'Iter. 5'!W6)</f>
        <v>1.0043744531933507</v>
      </c>
      <c r="F6" s="8">
        <f>MEDIAN('Iter. 1'!X6, 'Iter. 2'!X6, 'Iter. 3'!X6, 'Iter. 4'!X6, 'Iter. 5'!X6)</f>
        <v>0.86363636363636365</v>
      </c>
      <c r="G6" s="8">
        <f>MEDIAN('Iter. 1'!Y6, 'Iter. 2'!Y6, 'Iter. 3'!Y6, 'Iter. 4'!Y6, 'Iter. 5'!Y6)</f>
        <v>0.89915966386554624</v>
      </c>
      <c r="H6" s="8">
        <f>MEDIAN('Iter. 1'!Z6, 'Iter. 2'!Z6, 'Iter. 3'!Z6, 'Iter. 4'!Z6, 'Iter. 5'!Z6)</f>
        <v>1.0666666666666667</v>
      </c>
      <c r="I6" s="8">
        <f>MEDIAN('Iter. 1'!AA6, 'Iter. 2'!AA6, 'Iter. 3'!AA6, 'Iter. 4'!AA6, 'Iter. 5'!AA6)</f>
        <v>0.66666666666666663</v>
      </c>
      <c r="J6" s="8">
        <f>MEDIAN('Iter. 1'!AB6, 'Iter. 2'!AB6, 'Iter. 3'!AB6, 'Iter. 4'!AB6, 'Iter. 5'!AB6)</f>
        <v>0.4</v>
      </c>
      <c r="K6" s="8">
        <f>MEDIAN('Iter. 1'!AC6, 'Iter. 2'!AC6, 'Iter. 3'!AC6, 'Iter. 4'!AC6, 'Iter. 5'!AC6)</f>
        <v>1.0101548307826209</v>
      </c>
      <c r="L6" s="8">
        <f>MEDIAN('Iter. 1'!AD6, 'Iter. 2'!AD6, 'Iter. 3'!AD6, 'Iter. 4'!AD6, 'Iter. 5'!AD6)</f>
        <v>0.45469404737139291</v>
      </c>
      <c r="M6" s="8">
        <f>MEDIAN('Iter. 1'!AE6, 'Iter. 2'!AE6, 'Iter. 3'!AE6, 'Iter. 4'!AE6, 'Iter. 5'!AE6)</f>
        <v>0.5</v>
      </c>
      <c r="N6" s="8">
        <f>STDEV('Iter. 1'!D6, 'Iter. 2'!D6, 'Iter. 3'!D6, 'Iter. 4'!D6, 'Iter. 5'!D6)</f>
        <v>0.44721359549995787</v>
      </c>
      <c r="O6" s="8">
        <f>STDEV('Iter. 1'!W6, 'Iter. 2'!W6, 'Iter. 3'!W6, 'Iter. 4'!W6, 'Iter. 5'!W6)</f>
        <v>5.5008988065832681E-2</v>
      </c>
      <c r="P6" s="8">
        <f>STDEV('Iter. 1'!X6, 'Iter. 2'!X6, 'Iter. 3'!X6, 'Iter. 4'!X6, 'Iter. 5'!X6)</f>
        <v>5.8079687727267237E-2</v>
      </c>
      <c r="Q6" s="8">
        <f>STDEV('Iter. 1'!Y6, 'Iter. 2'!Y6, 'Iter. 3'!Y6, 'Iter. 4'!Y6, 'Iter. 5'!Y6)</f>
        <v>5.5296416391133106E-2</v>
      </c>
      <c r="R6" s="8">
        <f>STDEV('Iter. 1'!Z6, 'Iter. 2'!Z6, 'Iter. 3'!Z6, 'Iter. 4'!Z6, 'Iter. 5'!Z6)</f>
        <v>7.3388897723070057E-2</v>
      </c>
      <c r="S6" s="8">
        <f>STDEV('Iter. 1'!AA6, 'Iter. 2'!AA6, 'Iter. 3'!AA6, 'Iter. 4'!AA6, 'Iter. 5'!AA6)</f>
        <v>0.18257418583505627</v>
      </c>
      <c r="T6" s="8">
        <f>STDEV('Iter. 1'!AB6, 'Iter. 2'!AB6, 'Iter. 3'!AB6, 'Iter. 4'!AB6, 'Iter. 5'!AB6)</f>
        <v>0</v>
      </c>
      <c r="U6" s="8">
        <f>STDEV('Iter. 1'!AC6, 'Iter. 2'!AC6, 'Iter. 3'!AC6, 'Iter. 4'!AC6, 'Iter. 5'!AC6)</f>
        <v>3.432732995361109E-2</v>
      </c>
      <c r="V6" s="8">
        <f>STDEV('Iter. 1'!AD6, 'Iter. 2'!AD6, 'Iter. 3'!AD6, 'Iter. 4'!AD6, 'Iter. 5'!AD6)</f>
        <v>3.3890476101488522E-2</v>
      </c>
      <c r="W6" s="8">
        <f>STDEV('Iter. 1'!AE6, 'Iter. 2'!AE6, 'Iter. 3'!AE6, 'Iter. 4'!AE6, 'Iter. 5'!AE6)</f>
        <v>0</v>
      </c>
    </row>
    <row r="7" spans="1:23" x14ac:dyDescent="0.2">
      <c r="A7" s="4">
        <v>4</v>
      </c>
      <c r="B7" s="4" t="s">
        <v>18</v>
      </c>
      <c r="C7" s="4" t="s">
        <v>18</v>
      </c>
      <c r="D7" s="8">
        <f>MEDIAN('Iter. 1'!D7, 'Iter. 2'!D7, 'Iter. 3'!D7, 'Iter. 4'!D7, 'Iter. 5'!D7)</f>
        <v>7</v>
      </c>
      <c r="E7" s="8">
        <f>MEDIAN('Iter. 1'!W7, 'Iter. 2'!W7, 'Iter. 3'!W7, 'Iter. 4'!W7, 'Iter. 5'!W7)</f>
        <v>1.2805100182149363</v>
      </c>
      <c r="F7" s="8">
        <f>MEDIAN('Iter. 1'!X7, 'Iter. 2'!X7, 'Iter. 3'!X7, 'Iter. 4'!X7, 'Iter. 5'!X7)</f>
        <v>1.146067415730337</v>
      </c>
      <c r="G7" s="8">
        <f>MEDIAN('Iter. 1'!Y7, 'Iter. 2'!Y7, 'Iter. 3'!Y7, 'Iter. 4'!Y7, 'Iter. 5'!Y7)</f>
        <v>1.2285714285714286</v>
      </c>
      <c r="H7" s="8">
        <f>MEDIAN('Iter. 1'!Z7, 'Iter. 2'!Z7, 'Iter. 3'!Z7, 'Iter. 4'!Z7, 'Iter. 5'!Z7)</f>
        <v>0.90909090909090906</v>
      </c>
      <c r="I7" s="8">
        <f>MEDIAN('Iter. 1'!AA7, 'Iter. 2'!AA7, 'Iter. 3'!AA7, 'Iter. 4'!AA7, 'Iter. 5'!AA7)</f>
        <v>1</v>
      </c>
      <c r="J7" s="8">
        <f>MEDIAN('Iter. 1'!AB7, 'Iter. 2'!AB7, 'Iter. 3'!AB7, 'Iter. 4'!AB7, 'Iter. 5'!AB7)</f>
        <v>1</v>
      </c>
      <c r="K7" s="8">
        <f>MEDIAN('Iter. 1'!AC7, 'Iter. 2'!AC7, 'Iter. 3'!AC7, 'Iter. 4'!AC7, 'Iter. 5'!AC7)</f>
        <v>0.88611597142806087</v>
      </c>
      <c r="L7" s="8">
        <f>MEDIAN('Iter. 1'!AD7, 'Iter. 2'!AD7, 'Iter. 3'!AD7, 'Iter. 4'!AD7, 'Iter. 5'!AD7)</f>
        <v>0</v>
      </c>
      <c r="M7" s="8">
        <f>MEDIAN('Iter. 1'!AE7, 'Iter. 2'!AE7, 'Iter. 3'!AE7, 'Iter. 4'!AE7, 'Iter. 5'!AE7)</f>
        <v>0</v>
      </c>
      <c r="N7" s="8">
        <f>STDEV('Iter. 1'!D7, 'Iter. 2'!D7, 'Iter. 3'!D7, 'Iter. 4'!D7, 'Iter. 5'!D7)</f>
        <v>1.0954451150103335</v>
      </c>
      <c r="O7" s="8">
        <f>STDEV('Iter. 1'!W7, 'Iter. 2'!W7, 'Iter. 3'!W7, 'Iter. 4'!W7, 'Iter. 5'!W7)</f>
        <v>3.1982647974082311E-2</v>
      </c>
      <c r="P7" s="8">
        <f>STDEV('Iter. 1'!X7, 'Iter. 2'!X7, 'Iter. 3'!X7, 'Iter. 4'!X7, 'Iter. 5'!X7)</f>
        <v>3.0149231157300522E-2</v>
      </c>
      <c r="Q7" s="8">
        <f>STDEV('Iter. 1'!Y7, 'Iter. 2'!Y7, 'Iter. 3'!Y7, 'Iter. 4'!Y7, 'Iter. 5'!Y7)</f>
        <v>1.6288220358559122E-2</v>
      </c>
      <c r="R7" s="8">
        <f>STDEV('Iter. 1'!Z7, 'Iter. 2'!Z7, 'Iter. 3'!Z7, 'Iter. 4'!Z7, 'Iter. 5'!Z7)</f>
        <v>6.893523130955953E-2</v>
      </c>
      <c r="S7" s="8">
        <f>STDEV('Iter. 1'!AA7, 'Iter. 2'!AA7, 'Iter. 3'!AA7, 'Iter. 4'!AA7, 'Iter. 5'!AA7)</f>
        <v>0</v>
      </c>
      <c r="T7" s="8">
        <f>STDEV('Iter. 1'!AB7, 'Iter. 2'!AB7, 'Iter. 3'!AB7, 'Iter. 4'!AB7, 'Iter. 5'!AB7)</f>
        <v>0</v>
      </c>
      <c r="U7" s="8">
        <f>STDEV('Iter. 1'!AC7, 'Iter. 2'!AC7, 'Iter. 3'!AC7, 'Iter. 4'!AC7, 'Iter. 5'!AC7)</f>
        <v>5.4032861288217078E-3</v>
      </c>
      <c r="V7" s="8">
        <f>STDEV('Iter. 1'!AD7, 'Iter. 2'!AD7, 'Iter. 3'!AD7, 'Iter. 4'!AD7, 'Iter. 5'!AD7)</f>
        <v>0</v>
      </c>
      <c r="W7" s="8">
        <f>STDEV('Iter. 1'!AE7, 'Iter. 2'!AE7, 'Iter. 3'!AE7, 'Iter. 4'!AE7, 'Iter. 5'!AE7)</f>
        <v>0</v>
      </c>
    </row>
    <row r="8" spans="1:23" x14ac:dyDescent="0.2">
      <c r="A8" s="4">
        <v>5</v>
      </c>
      <c r="B8" s="4" t="s">
        <v>19</v>
      </c>
      <c r="C8" s="4" t="s">
        <v>19</v>
      </c>
      <c r="D8" s="8">
        <f>MEDIAN('Iter. 1'!D8, 'Iter. 2'!D8, 'Iter. 3'!D8, 'Iter. 4'!D8, 'Iter. 5'!D8)</f>
        <v>5</v>
      </c>
      <c r="E8" s="8">
        <f>MEDIAN('Iter. 1'!W8, 'Iter. 2'!W8, 'Iter. 3'!W8, 'Iter. 4'!W8, 'Iter. 5'!W8)</f>
        <v>0.62137578169414442</v>
      </c>
      <c r="F8" s="8">
        <f>MEDIAN('Iter. 1'!X8, 'Iter. 2'!X8, 'Iter. 3'!X8, 'Iter. 4'!X8, 'Iter. 5'!X8)</f>
        <v>0.51449275362318836</v>
      </c>
      <c r="G8" s="8">
        <f>MEDIAN('Iter. 1'!Y8, 'Iter. 2'!Y8, 'Iter. 3'!Y8, 'Iter. 4'!Y8, 'Iter. 5'!Y8)</f>
        <v>0.67021276595744683</v>
      </c>
      <c r="H8" s="8">
        <f>MEDIAN('Iter. 1'!Z8, 'Iter. 2'!Z8, 'Iter. 3'!Z8, 'Iter. 4'!Z8, 'Iter. 5'!Z8)</f>
        <v>1.1428571428571428</v>
      </c>
      <c r="I8" s="8">
        <f>MEDIAN('Iter. 1'!AA8, 'Iter. 2'!AA8, 'Iter. 3'!AA8, 'Iter. 4'!AA8, 'Iter. 5'!AA8)</f>
        <v>1.3333333333333333</v>
      </c>
      <c r="J8" s="8">
        <f>MEDIAN('Iter. 1'!AB8, 'Iter. 2'!AB8, 'Iter. 3'!AB8, 'Iter. 4'!AB8, 'Iter. 5'!AB8)</f>
        <v>1</v>
      </c>
      <c r="K8" s="8">
        <f>MEDIAN('Iter. 1'!AC8, 'Iter. 2'!AC8, 'Iter. 3'!AC8, 'Iter. 4'!AC8, 'Iter. 5'!AC8)</f>
        <v>1.1641016444300214</v>
      </c>
      <c r="L8" s="8">
        <f>MEDIAN('Iter. 1'!AD8, 'Iter. 2'!AD8, 'Iter. 3'!AD8, 'Iter. 4'!AD8, 'Iter. 5'!AD8)</f>
        <v>0</v>
      </c>
      <c r="M8" s="8">
        <f>MEDIAN('Iter. 1'!AE8, 'Iter. 2'!AE8, 'Iter. 3'!AE8, 'Iter. 4'!AE8, 'Iter. 5'!AE8)</f>
        <v>0</v>
      </c>
      <c r="N8" s="8">
        <f>STDEV('Iter. 1'!D8, 'Iter. 2'!D8, 'Iter. 3'!D8, 'Iter. 4'!D8, 'Iter. 5'!D8)</f>
        <v>1.7320508075688772</v>
      </c>
      <c r="O8" s="8">
        <f>STDEV('Iter. 1'!W8, 'Iter. 2'!W8, 'Iter. 3'!W8, 'Iter. 4'!W8, 'Iter. 5'!W8)</f>
        <v>0.23876776573793898</v>
      </c>
      <c r="P8" s="8">
        <f>STDEV('Iter. 1'!X8, 'Iter. 2'!X8, 'Iter. 3'!X8, 'Iter. 4'!X8, 'Iter. 5'!X8)</f>
        <v>0.18268200736800846</v>
      </c>
      <c r="Q8" s="8">
        <f>STDEV('Iter. 1'!Y8, 'Iter. 2'!Y8, 'Iter. 3'!Y8, 'Iter. 4'!Y8, 'Iter. 5'!Y8)</f>
        <v>0.24562145754681969</v>
      </c>
      <c r="R8" s="8">
        <f>STDEV('Iter. 1'!Z8, 'Iter. 2'!Z8, 'Iter. 3'!Z8, 'Iter. 4'!Z8, 'Iter. 5'!Z8)</f>
        <v>0.23528828920475894</v>
      </c>
      <c r="S8" s="8">
        <f>STDEV('Iter. 1'!AA8, 'Iter. 2'!AA8, 'Iter. 3'!AA8, 'Iter. 4'!AA8, 'Iter. 5'!AA8)</f>
        <v>0</v>
      </c>
      <c r="T8" s="8">
        <f>STDEV('Iter. 1'!AB8, 'Iter. 2'!AB8, 'Iter. 3'!AB8, 'Iter. 4'!AB8, 'Iter. 5'!AB8)</f>
        <v>0</v>
      </c>
      <c r="U8" s="8">
        <f>STDEV('Iter. 1'!AC8, 'Iter. 2'!AC8, 'Iter. 3'!AC8, 'Iter. 4'!AC8, 'Iter. 5'!AC8)</f>
        <v>0.19635487244285371</v>
      </c>
      <c r="V8" s="8">
        <f>STDEV('Iter. 1'!AD8, 'Iter. 2'!AD8, 'Iter. 3'!AD8, 'Iter. 4'!AD8, 'Iter. 5'!AD8)</f>
        <v>1.2987044868561596E-2</v>
      </c>
      <c r="W8" s="8">
        <f>STDEV('Iter. 1'!AE8, 'Iter. 2'!AE8, 'Iter. 3'!AE8, 'Iter. 4'!AE8, 'Iter. 5'!AE8)</f>
        <v>9.3169499062491223E-3</v>
      </c>
    </row>
    <row r="9" spans="1:23" x14ac:dyDescent="0.2">
      <c r="A9" s="4">
        <v>6</v>
      </c>
      <c r="B9" s="4" t="s">
        <v>20</v>
      </c>
      <c r="C9" s="4" t="s">
        <v>20</v>
      </c>
      <c r="D9" s="8">
        <f>MEDIAN('Iter. 1'!D9, 'Iter. 2'!D9, 'Iter. 3'!D9, 'Iter. 4'!D9, 'Iter. 5'!D9)</f>
        <v>1</v>
      </c>
      <c r="E9" s="8">
        <f>MEDIAN('Iter. 1'!W9, 'Iter. 2'!W9, 'Iter. 3'!W9, 'Iter. 4'!W9, 'Iter. 5'!W9)</f>
        <v>0.87536231884057969</v>
      </c>
      <c r="F9" s="8">
        <f>MEDIAN('Iter. 1'!X9, 'Iter. 2'!X9, 'Iter. 3'!X9, 'Iter. 4'!X9, 'Iter. 5'!X9)</f>
        <v>0.78947368421052633</v>
      </c>
      <c r="G9" s="8">
        <f>MEDIAN('Iter. 1'!Y9, 'Iter. 2'!Y9, 'Iter. 3'!Y9, 'Iter. 4'!Y9, 'Iter. 5'!Y9)</f>
        <v>0.83333333333333337</v>
      </c>
      <c r="H9" s="8">
        <f>MEDIAN('Iter. 1'!Z9, 'Iter. 2'!Z9, 'Iter. 3'!Z9, 'Iter. 4'!Z9, 'Iter. 5'!Z9)</f>
        <v>1.1666666666666667</v>
      </c>
      <c r="I9" s="8">
        <f>MEDIAN('Iter. 1'!AA9, 'Iter. 2'!AA9, 'Iter. 3'!AA9, 'Iter. 4'!AA9, 'Iter. 5'!AA9)</f>
        <v>1</v>
      </c>
      <c r="J9" s="8">
        <f>MEDIAN('Iter. 1'!AB9, 'Iter. 2'!AB9, 'Iter. 3'!AB9, 'Iter. 4'!AB9, 'Iter. 5'!AB9)</f>
        <v>1</v>
      </c>
      <c r="K9" s="8">
        <f>MEDIAN('Iter. 1'!AC9, 'Iter. 2'!AC9, 'Iter. 3'!AC9, 'Iter. 4'!AC9, 'Iter. 5'!AC9)</f>
        <v>1.0353467209898128</v>
      </c>
      <c r="L9" s="8">
        <f>MEDIAN('Iter. 1'!AD9, 'Iter. 2'!AD9, 'Iter. 3'!AD9, 'Iter. 4'!AD9, 'Iter. 5'!AD9)</f>
        <v>0</v>
      </c>
      <c r="M9" s="8">
        <f>MEDIAN('Iter. 1'!AE9, 'Iter. 2'!AE9, 'Iter. 3'!AE9, 'Iter. 4'!AE9, 'Iter. 5'!AE9)</f>
        <v>0</v>
      </c>
      <c r="N9" s="8">
        <f>STDEV('Iter. 1'!D9, 'Iter. 2'!D9, 'Iter. 3'!D9, 'Iter. 4'!D9, 'Iter. 5'!D9)</f>
        <v>0</v>
      </c>
      <c r="O9" s="8">
        <f>STDEV('Iter. 1'!W9, 'Iter. 2'!W9, 'Iter. 3'!W9, 'Iter. 4'!W9, 'Iter. 5'!W9)</f>
        <v>2.5925425826084539E-3</v>
      </c>
      <c r="P9" s="8">
        <f>STDEV('Iter. 1'!X9, 'Iter. 2'!X9, 'Iter. 3'!X9, 'Iter. 4'!X9, 'Iter. 5'!X9)</f>
        <v>0</v>
      </c>
      <c r="Q9" s="8">
        <f>STDEV('Iter. 1'!Y9, 'Iter. 2'!Y9, 'Iter. 3'!Y9, 'Iter. 4'!Y9, 'Iter. 5'!Y9)</f>
        <v>0</v>
      </c>
      <c r="R9" s="8">
        <f>STDEV('Iter. 1'!Z9, 'Iter. 2'!Z9, 'Iter. 3'!Z9, 'Iter. 4'!Z9, 'Iter. 5'!Z9)</f>
        <v>0</v>
      </c>
      <c r="S9" s="8">
        <f>STDEV('Iter. 1'!AA9, 'Iter. 2'!AA9, 'Iter. 3'!AA9, 'Iter. 4'!AA9, 'Iter. 5'!AA9)</f>
        <v>0</v>
      </c>
      <c r="T9" s="8">
        <f>STDEV('Iter. 1'!AB9, 'Iter. 2'!AB9, 'Iter. 3'!AB9, 'Iter. 4'!AB9, 'Iter. 5'!AB9)</f>
        <v>0</v>
      </c>
      <c r="U9" s="8">
        <f>STDEV('Iter. 1'!AC9, 'Iter. 2'!AC9, 'Iter. 3'!AC9, 'Iter. 4'!AC9, 'Iter. 5'!AC9)</f>
        <v>0</v>
      </c>
      <c r="V9" s="8">
        <f>STDEV('Iter. 1'!AD9, 'Iter. 2'!AD9, 'Iter. 3'!AD9, 'Iter. 4'!AD9, 'Iter. 5'!AD9)</f>
        <v>0</v>
      </c>
      <c r="W9" s="8">
        <f>STDEV('Iter. 1'!AE9, 'Iter. 2'!AE9, 'Iter. 3'!AE9, 'Iter. 4'!AE9, 'Iter. 5'!AE9)</f>
        <v>0</v>
      </c>
    </row>
    <row r="10" spans="1:23" x14ac:dyDescent="0.2">
      <c r="A10" s="4">
        <v>7</v>
      </c>
      <c r="B10" s="4" t="s">
        <v>21</v>
      </c>
      <c r="C10" s="4" t="s">
        <v>21</v>
      </c>
      <c r="D10" s="8">
        <f>MEDIAN('Iter. 1'!D10, 'Iter. 2'!D10, 'Iter. 3'!D10, 'Iter. 4'!D10, 'Iter. 5'!D10)</f>
        <v>2</v>
      </c>
      <c r="E10" s="8">
        <f>MEDIAN('Iter. 1'!W10, 'Iter. 2'!W10, 'Iter. 3'!W10, 'Iter. 4'!W10, 'Iter. 5'!W10)</f>
        <v>0.734375</v>
      </c>
      <c r="F10" s="8">
        <f>MEDIAN('Iter. 1'!X10, 'Iter. 2'!X10, 'Iter. 3'!X10, 'Iter. 4'!X10, 'Iter. 5'!X10)</f>
        <v>0.80769230769230771</v>
      </c>
      <c r="G10" s="8">
        <f>MEDIAN('Iter. 1'!Y10, 'Iter. 2'!Y10, 'Iter. 3'!Y10, 'Iter. 4'!Y10, 'Iter. 5'!Y10)</f>
        <v>0.82499999999999996</v>
      </c>
      <c r="H10" s="8">
        <f>MEDIAN('Iter. 1'!Z10, 'Iter. 2'!Z10, 'Iter. 3'!Z10, 'Iter. 4'!Z10, 'Iter. 5'!Z10)</f>
        <v>1</v>
      </c>
      <c r="I10" s="8">
        <f>MEDIAN('Iter. 1'!AA10, 'Iter. 2'!AA10, 'Iter. 3'!AA10, 'Iter. 4'!AA10, 'Iter. 5'!AA10)</f>
        <v>1</v>
      </c>
      <c r="J10" s="8">
        <f>MEDIAN('Iter. 1'!AB10, 'Iter. 2'!AB10, 'Iter. 3'!AB10, 'Iter. 4'!AB10, 'Iter. 5'!AB10)</f>
        <v>1</v>
      </c>
      <c r="K10" s="8">
        <f>MEDIAN('Iter. 1'!AC10, 'Iter. 2'!AC10, 'Iter. 3'!AC10, 'Iter. 4'!AC10, 'Iter. 5'!AC10)</f>
        <v>1.0650440148886351</v>
      </c>
      <c r="L10" s="8">
        <f>MEDIAN('Iter. 1'!AD10, 'Iter. 2'!AD10, 'Iter. 3'!AD10, 'Iter. 4'!AD10, 'Iter. 5'!AD10)</f>
        <v>0</v>
      </c>
      <c r="M10" s="8">
        <f>MEDIAN('Iter. 1'!AE10, 'Iter. 2'!AE10, 'Iter. 3'!AE10, 'Iter. 4'!AE10, 'Iter. 5'!AE10)</f>
        <v>0</v>
      </c>
      <c r="N10" s="8">
        <f>STDEV('Iter. 1'!D10, 'Iter. 2'!D10, 'Iter. 3'!D10, 'Iter. 4'!D10, 'Iter. 5'!D10)</f>
        <v>0</v>
      </c>
      <c r="O10" s="8">
        <f>STDEV('Iter. 1'!W10, 'Iter. 2'!W10, 'Iter. 3'!W10, 'Iter. 4'!W10, 'Iter. 5'!W10)</f>
        <v>5.5392773671301195E-2</v>
      </c>
      <c r="P10" s="8">
        <f>STDEV('Iter. 1'!X10, 'Iter. 2'!X10, 'Iter. 3'!X10, 'Iter. 4'!X10, 'Iter. 5'!X10)</f>
        <v>5.4392829322042133E-2</v>
      </c>
      <c r="Q10" s="8">
        <f>STDEV('Iter. 1'!Y10, 'Iter. 2'!Y10, 'Iter. 3'!Y10, 'Iter. 4'!Y10, 'Iter. 5'!Y10)</f>
        <v>5.8630196997792865E-2</v>
      </c>
      <c r="R10" s="8">
        <f>STDEV('Iter. 1'!Z10, 'Iter. 2'!Z10, 'Iter. 3'!Z10, 'Iter. 4'!Z10, 'Iter. 5'!Z10)</f>
        <v>0</v>
      </c>
      <c r="S10" s="8">
        <f>STDEV('Iter. 1'!AA10, 'Iter. 2'!AA10, 'Iter. 3'!AA10, 'Iter. 4'!AA10, 'Iter. 5'!AA10)</f>
        <v>0</v>
      </c>
      <c r="T10" s="8">
        <f>STDEV('Iter. 1'!AB10, 'Iter. 2'!AB10, 'Iter. 3'!AB10, 'Iter. 4'!AB10, 'Iter. 5'!AB10)</f>
        <v>0</v>
      </c>
      <c r="U10" s="8">
        <f>STDEV('Iter. 1'!AC10, 'Iter. 2'!AC10, 'Iter. 3'!AC10, 'Iter. 4'!AC10, 'Iter. 5'!AC10)</f>
        <v>2.1517671388955863E-2</v>
      </c>
      <c r="V10" s="8">
        <f>STDEV('Iter. 1'!AD10, 'Iter. 2'!AD10, 'Iter. 3'!AD10, 'Iter. 4'!AD10, 'Iter. 5'!AD10)</f>
        <v>0.34328557150056982</v>
      </c>
      <c r="W10" s="8">
        <f>STDEV('Iter. 1'!AE10, 'Iter. 2'!AE10, 'Iter. 3'!AE10, 'Iter. 4'!AE10, 'Iter. 5'!AE10)</f>
        <v>0.22360679774997896</v>
      </c>
    </row>
    <row r="11" spans="1:23" x14ac:dyDescent="0.2">
      <c r="A11" s="4">
        <v>8</v>
      </c>
      <c r="B11" s="4" t="s">
        <v>22</v>
      </c>
      <c r="C11" s="4" t="s">
        <v>22</v>
      </c>
      <c r="D11" s="8">
        <f>MEDIAN('Iter. 1'!D11, 'Iter. 2'!D11, 'Iter. 3'!D11, 'Iter. 4'!D11, 'Iter. 5'!D11)</f>
        <v>4</v>
      </c>
      <c r="E11" s="8">
        <f>MEDIAN('Iter. 1'!W11, 'Iter. 2'!W11, 'Iter. 3'!W11, 'Iter. 4'!W11, 'Iter. 5'!W11)</f>
        <v>0.7230971128608924</v>
      </c>
      <c r="F11" s="8">
        <f>MEDIAN('Iter. 1'!X11, 'Iter. 2'!X11, 'Iter. 3'!X11, 'Iter. 4'!X11, 'Iter. 5'!X11)</f>
        <v>0.7528089887640449</v>
      </c>
      <c r="G11" s="8">
        <f>MEDIAN('Iter. 1'!Y11, 'Iter. 2'!Y11, 'Iter. 3'!Y11, 'Iter. 4'!Y11, 'Iter. 5'!Y11)</f>
        <v>0.94736842105263153</v>
      </c>
      <c r="H11" s="8">
        <f>MEDIAN('Iter. 1'!Z11, 'Iter. 2'!Z11, 'Iter. 3'!Z11, 'Iter. 4'!Z11, 'Iter. 5'!Z11)</f>
        <v>1</v>
      </c>
      <c r="I11" s="8">
        <f>MEDIAN('Iter. 1'!AA11, 'Iter. 2'!AA11, 'Iter. 3'!AA11, 'Iter. 4'!AA11, 'Iter. 5'!AA11)</f>
        <v>1</v>
      </c>
      <c r="J11" s="8">
        <f>MEDIAN('Iter. 1'!AB11, 'Iter. 2'!AB11, 'Iter. 3'!AB11, 'Iter. 4'!AB11, 'Iter. 5'!AB11)</f>
        <v>1</v>
      </c>
      <c r="K11" s="8">
        <f>MEDIAN('Iter. 1'!AC11, 'Iter. 2'!AC11, 'Iter. 3'!AC11, 'Iter. 4'!AC11, 'Iter. 5'!AC11)</f>
        <v>1.0293035024199149</v>
      </c>
      <c r="L11" s="8">
        <f>MEDIAN('Iter. 1'!AD11, 'Iter. 2'!AD11, 'Iter. 3'!AD11, 'Iter. 4'!AD11, 'Iter. 5'!AD11)</f>
        <v>5.5569857904419824E-2</v>
      </c>
      <c r="M11" s="8">
        <f>MEDIAN('Iter. 1'!AE11, 'Iter. 2'!AE11, 'Iter. 3'!AE11, 'Iter. 4'!AE11, 'Iter. 5'!AE11)</f>
        <v>4.3478260869565216E-2</v>
      </c>
      <c r="N11" s="8">
        <f>STDEV('Iter. 1'!D11, 'Iter. 2'!D11, 'Iter. 3'!D11, 'Iter. 4'!D11, 'Iter. 5'!D11)</f>
        <v>3.4928498393145966</v>
      </c>
      <c r="O11" s="8">
        <f>STDEV('Iter. 1'!W11, 'Iter. 2'!W11, 'Iter. 3'!W11, 'Iter. 4'!W11, 'Iter. 5'!W11)</f>
        <v>0.24424393232353539</v>
      </c>
      <c r="P11" s="8">
        <f>STDEV('Iter. 1'!X11, 'Iter. 2'!X11, 'Iter. 3'!X11, 'Iter. 4'!X11, 'Iter. 5'!X11)</f>
        <v>0.2292038442564647</v>
      </c>
      <c r="Q11" s="8">
        <f>STDEV('Iter. 1'!Y11, 'Iter. 2'!Y11, 'Iter. 3'!Y11, 'Iter. 4'!Y11, 'Iter. 5'!Y11)</f>
        <v>0.30720545627784995</v>
      </c>
      <c r="R11" s="8">
        <f>STDEV('Iter. 1'!Z11, 'Iter. 2'!Z11, 'Iter. 3'!Z11, 'Iter. 4'!Z11, 'Iter. 5'!Z11)</f>
        <v>1.9338743495894455</v>
      </c>
      <c r="S11" s="8">
        <f>STDEV('Iter. 1'!AA11, 'Iter. 2'!AA11, 'Iter. 3'!AA11, 'Iter. 4'!AA11, 'Iter. 5'!AA11)</f>
        <v>0.33541019662496852</v>
      </c>
      <c r="T11" s="8">
        <f>STDEV('Iter. 1'!AB11, 'Iter. 2'!AB11, 'Iter. 3'!AB11, 'Iter. 4'!AB11, 'Iter. 5'!AB11)</f>
        <v>0.44721359549995787</v>
      </c>
      <c r="U11" s="8">
        <f>STDEV('Iter. 1'!AC11, 'Iter. 2'!AC11, 'Iter. 3'!AC11, 'Iter. 4'!AC11, 'Iter. 5'!AC11)</f>
        <v>0.35315008329940023</v>
      </c>
      <c r="V11" s="8">
        <f>STDEV('Iter. 1'!AD11, 'Iter. 2'!AD11, 'Iter. 3'!AD11, 'Iter. 4'!AD11, 'Iter. 5'!AD11)</f>
        <v>0.42428041043083559</v>
      </c>
      <c r="W11" s="8">
        <f>STDEV('Iter. 1'!AE11, 'Iter. 2'!AE11, 'Iter. 3'!AE11, 'Iter. 4'!AE11, 'Iter. 5'!AE11)</f>
        <v>0.11666441621738038</v>
      </c>
    </row>
    <row r="12" spans="1:23" x14ac:dyDescent="0.2">
      <c r="A12" s="4">
        <v>9</v>
      </c>
      <c r="B12" s="4" t="s">
        <v>23</v>
      </c>
      <c r="C12" s="4" t="s">
        <v>23</v>
      </c>
      <c r="D12" s="8">
        <f>MEDIAN('Iter. 1'!D12, 'Iter. 2'!D12, 'Iter. 3'!D12, 'Iter. 4'!D12, 'Iter. 5'!D12)</f>
        <v>3</v>
      </c>
      <c r="E12" s="8">
        <f>MEDIAN('Iter. 1'!W12, 'Iter. 2'!W12, 'Iter. 3'!W12, 'Iter. 4'!W12, 'Iter. 5'!W12)</f>
        <v>1.5530474040632054</v>
      </c>
      <c r="F12" s="8">
        <f>MEDIAN('Iter. 1'!X12, 'Iter. 2'!X12, 'Iter. 3'!X12, 'Iter. 4'!X12, 'Iter. 5'!X12)</f>
        <v>1.0921052631578947</v>
      </c>
      <c r="G12" s="8">
        <f>MEDIAN('Iter. 1'!Y12, 'Iter. 2'!Y12, 'Iter. 3'!Y12, 'Iter. 4'!Y12, 'Iter. 5'!Y12)</f>
        <v>1.0769230769230769</v>
      </c>
      <c r="H12" s="8">
        <f>MEDIAN('Iter. 1'!Z12, 'Iter. 2'!Z12, 'Iter. 3'!Z12, 'Iter. 4'!Z12, 'Iter. 5'!Z12)</f>
        <v>0.90909090909090906</v>
      </c>
      <c r="I12" s="8">
        <f>MEDIAN('Iter. 1'!AA12, 'Iter. 2'!AA12, 'Iter. 3'!AA12, 'Iter. 4'!AA12, 'Iter. 5'!AA12)</f>
        <v>1.5</v>
      </c>
      <c r="J12" s="8">
        <f>MEDIAN('Iter. 1'!AB12, 'Iter. 2'!AB12, 'Iter. 3'!AB12, 'Iter. 4'!AB12, 'Iter. 5'!AB12)</f>
        <v>1</v>
      </c>
      <c r="K12" s="8">
        <f>MEDIAN('Iter. 1'!AC12, 'Iter. 2'!AC12, 'Iter. 3'!AC12, 'Iter. 4'!AC12, 'Iter. 5'!AC12)</f>
        <v>0.91651694591214572</v>
      </c>
      <c r="L12" s="8">
        <f>MEDIAN('Iter. 1'!AD12, 'Iter. 2'!AD12, 'Iter. 3'!AD12, 'Iter. 4'!AD12, 'Iter. 5'!AD12)</f>
        <v>0</v>
      </c>
      <c r="M12" s="8">
        <f>MEDIAN('Iter. 1'!AE12, 'Iter. 2'!AE12, 'Iter. 3'!AE12, 'Iter. 4'!AE12, 'Iter. 5'!AE12)</f>
        <v>0</v>
      </c>
      <c r="N12" s="8">
        <f>STDEV('Iter. 1'!D12, 'Iter. 2'!D12, 'Iter. 3'!D12, 'Iter. 4'!D12, 'Iter. 5'!D12)</f>
        <v>0.44721359549995715</v>
      </c>
      <c r="O12" s="8">
        <f>STDEV('Iter. 1'!W12, 'Iter. 2'!W12, 'Iter. 3'!W12, 'Iter. 4'!W12, 'Iter. 5'!W12)</f>
        <v>0.11256845439838102</v>
      </c>
      <c r="P12" s="8">
        <f>STDEV('Iter. 1'!X12, 'Iter. 2'!X12, 'Iter. 3'!X12, 'Iter. 4'!X12, 'Iter. 5'!X12)</f>
        <v>6.6444111436592623E-2</v>
      </c>
      <c r="Q12" s="8">
        <f>STDEV('Iter. 1'!Y12, 'Iter. 2'!Y12, 'Iter. 3'!Y12, 'Iter. 4'!Y12, 'Iter. 5'!Y12)</f>
        <v>9.4587237839627053E-2</v>
      </c>
      <c r="R12" s="8">
        <f>STDEV('Iter. 1'!Z12, 'Iter. 2'!Z12, 'Iter. 3'!Z12, 'Iter. 4'!Z12, 'Iter. 5'!Z12)</f>
        <v>0.15560299929124011</v>
      </c>
      <c r="S12" s="8">
        <f>STDEV('Iter. 1'!AA12, 'Iter. 2'!AA12, 'Iter. 3'!AA12, 'Iter. 4'!AA12, 'Iter. 5'!AA12)</f>
        <v>0</v>
      </c>
      <c r="T12" s="8">
        <f>STDEV('Iter. 1'!AB12, 'Iter. 2'!AB12, 'Iter. 3'!AB12, 'Iter. 4'!AB12, 'Iter. 5'!AB12)</f>
        <v>0</v>
      </c>
      <c r="U12" s="8">
        <f>STDEV('Iter. 1'!AC12, 'Iter. 2'!AC12, 'Iter. 3'!AC12, 'Iter. 4'!AC12, 'Iter. 5'!AC12)</f>
        <v>3.3873839769279858E-2</v>
      </c>
      <c r="V12" s="8">
        <f>STDEV('Iter. 1'!AD12, 'Iter. 2'!AD12, 'Iter. 3'!AD12, 'Iter. 4'!AD12, 'Iter. 5'!AD12)</f>
        <v>0.28843482795449438</v>
      </c>
      <c r="W12" s="8">
        <f>STDEV('Iter. 1'!AE12, 'Iter. 2'!AE12, 'Iter. 3'!AE12, 'Iter. 4'!AE12, 'Iter. 5'!AE12)</f>
        <v>0.27386127875258304</v>
      </c>
    </row>
    <row r="13" spans="1:23" x14ac:dyDescent="0.2">
      <c r="A13" s="4">
        <v>10</v>
      </c>
      <c r="B13" s="4" t="s">
        <v>24</v>
      </c>
      <c r="C13" s="4" t="s">
        <v>24</v>
      </c>
      <c r="D13" s="8">
        <f>MEDIAN('Iter. 1'!D13, 'Iter. 2'!D13, 'Iter. 3'!D13, 'Iter. 4'!D13, 'Iter. 5'!D13)</f>
        <v>2</v>
      </c>
      <c r="E13" s="8">
        <f>MEDIAN('Iter. 1'!W13, 'Iter. 2'!W13, 'Iter. 3'!W13, 'Iter. 4'!W13, 'Iter. 5'!W13)</f>
        <v>1.2129186602870814</v>
      </c>
      <c r="F13" s="8">
        <f>MEDIAN('Iter. 1'!X13, 'Iter. 2'!X13, 'Iter. 3'!X13, 'Iter. 4'!X13, 'Iter. 5'!X13)</f>
        <v>0.88607594936708856</v>
      </c>
      <c r="G13" s="8">
        <f>MEDIAN('Iter. 1'!Y13, 'Iter. 2'!Y13, 'Iter. 3'!Y13, 'Iter. 4'!Y13, 'Iter. 5'!Y13)</f>
        <v>0.91803278688524592</v>
      </c>
      <c r="H13" s="8">
        <f>MEDIAN('Iter. 1'!Z13, 'Iter. 2'!Z13, 'Iter. 3'!Z13, 'Iter. 4'!Z13, 'Iter. 5'!Z13)</f>
        <v>1.1111111111111112</v>
      </c>
      <c r="I13" s="8">
        <f>MEDIAN('Iter. 1'!AA13, 'Iter. 2'!AA13, 'Iter. 3'!AA13, 'Iter. 4'!AA13, 'Iter. 5'!AA13)</f>
        <v>1</v>
      </c>
      <c r="J13" s="8">
        <f>MEDIAN('Iter. 1'!AB13, 'Iter. 2'!AB13, 'Iter. 3'!AB13, 'Iter. 4'!AB13, 'Iter. 5'!AB13)</f>
        <v>1</v>
      </c>
      <c r="K13" s="8">
        <f>MEDIAN('Iter. 1'!AC13, 'Iter. 2'!AC13, 'Iter. 3'!AC13, 'Iter. 4'!AC13, 'Iter. 5'!AC13)</f>
        <v>0.97084031304748319</v>
      </c>
      <c r="L13" s="8">
        <f>MEDIAN('Iter. 1'!AD13, 'Iter. 2'!AD13, 'Iter. 3'!AD13, 'Iter. 4'!AD13, 'Iter. 5'!AD13)</f>
        <v>0</v>
      </c>
      <c r="M13" s="8">
        <f>MEDIAN('Iter. 1'!AE13, 'Iter. 2'!AE13, 'Iter. 3'!AE13, 'Iter. 4'!AE13, 'Iter. 5'!AE13)</f>
        <v>0</v>
      </c>
      <c r="N13" s="8">
        <f>STDEV('Iter. 1'!D13, 'Iter. 2'!D13, 'Iter. 3'!D13, 'Iter. 4'!D13, 'Iter. 5'!D13)</f>
        <v>0</v>
      </c>
      <c r="O13" s="8">
        <f>STDEV('Iter. 1'!W13, 'Iter. 2'!W13, 'Iter. 3'!W13, 'Iter. 4'!W13, 'Iter. 5'!W13)</f>
        <v>9.2044657871080848E-2</v>
      </c>
      <c r="P13" s="8">
        <f>STDEV('Iter. 1'!X13, 'Iter. 2'!X13, 'Iter. 3'!X13, 'Iter. 4'!X13, 'Iter. 5'!X13)</f>
        <v>5.1728649978993811E-2</v>
      </c>
      <c r="Q13" s="8">
        <f>STDEV('Iter. 1'!Y13, 'Iter. 2'!Y13, 'Iter. 3'!Y13, 'Iter. 4'!Y13, 'Iter. 5'!Y13)</f>
        <v>6.0898936462317095E-2</v>
      </c>
      <c r="R13" s="8">
        <f>STDEV('Iter. 1'!Z13, 'Iter. 2'!Z13, 'Iter. 3'!Z13, 'Iter. 4'!Z13, 'Iter. 5'!Z13)</f>
        <v>9.0346180909082446E-2</v>
      </c>
      <c r="S13" s="8">
        <f>STDEV('Iter. 1'!AA13, 'Iter. 2'!AA13, 'Iter. 3'!AA13, 'Iter. 4'!AA13, 'Iter. 5'!AA13)</f>
        <v>0</v>
      </c>
      <c r="T13" s="8">
        <f>STDEV('Iter. 1'!AB13, 'Iter. 2'!AB13, 'Iter. 3'!AB13, 'Iter. 4'!AB13, 'Iter. 5'!AB13)</f>
        <v>0</v>
      </c>
      <c r="U13" s="8">
        <f>STDEV('Iter. 1'!AC13, 'Iter. 2'!AC13, 'Iter. 3'!AC13, 'Iter. 4'!AC13, 'Iter. 5'!AC13)</f>
        <v>2.4376582686376186E-2</v>
      </c>
      <c r="V13" s="8">
        <f>STDEV('Iter. 1'!AD13, 'Iter. 2'!AD13, 'Iter. 3'!AD13, 'Iter. 4'!AD13, 'Iter. 5'!AD13)</f>
        <v>7.4448009509892762E-2</v>
      </c>
      <c r="W13" s="8">
        <f>STDEV('Iter. 1'!AE13, 'Iter. 2'!AE13, 'Iter. 3'!AE13, 'Iter. 4'!AE13, 'Iter. 5'!AE13)</f>
        <v>6.8465319688145759E-2</v>
      </c>
    </row>
    <row r="14" spans="1:23" x14ac:dyDescent="0.2">
      <c r="A14" s="4">
        <v>11</v>
      </c>
      <c r="B14" s="4" t="s">
        <v>25</v>
      </c>
      <c r="C14" s="4" t="s">
        <v>25</v>
      </c>
      <c r="D14" s="8">
        <f>MEDIAN('Iter. 1'!D14, 'Iter. 2'!D14, 'Iter. 3'!D14, 'Iter. 4'!D14, 'Iter. 5'!D14)</f>
        <v>7</v>
      </c>
      <c r="E14" s="8">
        <f>MEDIAN('Iter. 1'!W14, 'Iter. 2'!W14, 'Iter. 3'!W14, 'Iter. 4'!W14, 'Iter. 5'!W14)</f>
        <v>0.53385602280826805</v>
      </c>
      <c r="F14" s="8">
        <f>MEDIAN('Iter. 1'!X14, 'Iter. 2'!X14, 'Iter. 3'!X14, 'Iter. 4'!X14, 'Iter. 5'!X14)</f>
        <v>0.70748299319727892</v>
      </c>
      <c r="G14" s="8">
        <f>MEDIAN('Iter. 1'!Y14, 'Iter. 2'!Y14, 'Iter. 3'!Y14, 'Iter. 4'!Y14, 'Iter. 5'!Y14)</f>
        <v>0.71794871794871795</v>
      </c>
      <c r="H14" s="8">
        <f>MEDIAN('Iter. 1'!Z14, 'Iter. 2'!Z14, 'Iter. 3'!Z14, 'Iter. 4'!Z14, 'Iter. 5'!Z14)</f>
        <v>1.5555555555555556</v>
      </c>
      <c r="I14" s="8">
        <f>MEDIAN('Iter. 1'!AA14, 'Iter. 2'!AA14, 'Iter. 3'!AA14, 'Iter. 4'!AA14, 'Iter. 5'!AA14)</f>
        <v>1.5</v>
      </c>
      <c r="J14" s="8">
        <f>MEDIAN('Iter. 1'!AB14, 'Iter. 2'!AB14, 'Iter. 3'!AB14, 'Iter. 4'!AB14, 'Iter. 5'!AB14)</f>
        <v>1</v>
      </c>
      <c r="K14" s="8">
        <f>MEDIAN('Iter. 1'!AC14, 'Iter. 2'!AC14, 'Iter. 3'!AC14, 'Iter. 4'!AC14, 'Iter. 5'!AC14)</f>
        <v>1.0917717907683695</v>
      </c>
      <c r="L14" s="8">
        <f>MEDIAN('Iter. 1'!AD14, 'Iter. 2'!AD14, 'Iter. 3'!AD14, 'Iter. 4'!AD14, 'Iter. 5'!AD14)</f>
        <v>8.5820372705618625E-2</v>
      </c>
      <c r="M14" s="8">
        <f>MEDIAN('Iter. 1'!AE14, 'Iter. 2'!AE14, 'Iter. 3'!AE14, 'Iter. 4'!AE14, 'Iter. 5'!AE14)</f>
        <v>6.25E-2</v>
      </c>
      <c r="N14" s="8">
        <f>STDEV('Iter. 1'!D14, 'Iter. 2'!D14, 'Iter. 3'!D14, 'Iter. 4'!D14, 'Iter. 5'!D14)</f>
        <v>1.949358868961792</v>
      </c>
      <c r="O14" s="8">
        <f>STDEV('Iter. 1'!W14, 'Iter. 2'!W14, 'Iter. 3'!W14, 'Iter. 4'!W14, 'Iter. 5'!W14)</f>
        <v>7.8460744935515289E-2</v>
      </c>
      <c r="P14" s="8">
        <f>STDEV('Iter. 1'!X14, 'Iter. 2'!X14, 'Iter. 3'!X14, 'Iter. 4'!X14, 'Iter. 5'!X14)</f>
        <v>4.6736228672973258E-2</v>
      </c>
      <c r="Q14" s="8">
        <f>STDEV('Iter. 1'!Y14, 'Iter. 2'!Y14, 'Iter. 3'!Y14, 'Iter. 4'!Y14, 'Iter. 5'!Y14)</f>
        <v>7.1099604591745039E-2</v>
      </c>
      <c r="R14" s="8">
        <f>STDEV('Iter. 1'!Z14, 'Iter. 2'!Z14, 'Iter. 3'!Z14, 'Iter. 4'!Z14, 'Iter. 5'!Z14)</f>
        <v>0.17040257344605214</v>
      </c>
      <c r="S14" s="8">
        <f>STDEV('Iter. 1'!AA14, 'Iter. 2'!AA14, 'Iter. 3'!AA14, 'Iter. 4'!AA14, 'Iter. 5'!AA14)</f>
        <v>0.22360679774997858</v>
      </c>
      <c r="T14" s="8">
        <f>STDEV('Iter. 1'!AB14, 'Iter. 2'!AB14, 'Iter. 3'!AB14, 'Iter. 4'!AB14, 'Iter. 5'!AB14)</f>
        <v>0</v>
      </c>
      <c r="U14" s="8">
        <f>STDEV('Iter. 1'!AC14, 'Iter. 2'!AC14, 'Iter. 3'!AC14, 'Iter. 4'!AC14, 'Iter. 5'!AC14)</f>
        <v>4.5106724454210524E-2</v>
      </c>
      <c r="V14" s="8">
        <f>STDEV('Iter. 1'!AD14, 'Iter. 2'!AD14, 'Iter. 3'!AD14, 'Iter. 4'!AD14, 'Iter. 5'!AD14)</f>
        <v>5.1188738645541916E-3</v>
      </c>
      <c r="W14" s="8">
        <f>STDEV('Iter. 1'!AE14, 'Iter. 2'!AE14, 'Iter. 3'!AE14, 'Iter. 4'!AE14, 'Iter. 5'!AE14)</f>
        <v>0</v>
      </c>
    </row>
    <row r="15" spans="1:23" x14ac:dyDescent="0.2">
      <c r="A15" s="4">
        <v>12</v>
      </c>
      <c r="B15" s="4" t="s">
        <v>26</v>
      </c>
      <c r="C15" s="4" t="s">
        <v>26</v>
      </c>
      <c r="D15" s="8">
        <f>MEDIAN('Iter. 1'!D15, 'Iter. 2'!D15, 'Iter. 3'!D15, 'Iter. 4'!D15, 'Iter. 5'!D15)</f>
        <v>7</v>
      </c>
      <c r="E15" s="8">
        <f>MEDIAN('Iter. 1'!W15, 'Iter. 2'!W15, 'Iter. 3'!W15, 'Iter. 4'!W15, 'Iter. 5'!W15)</f>
        <v>1.0883720930232559</v>
      </c>
      <c r="F15" s="8">
        <f>MEDIAN('Iter. 1'!X15, 'Iter. 2'!X15, 'Iter. 3'!X15, 'Iter. 4'!X15, 'Iter. 5'!X15)</f>
        <v>1.0952380952380953</v>
      </c>
      <c r="G15" s="8">
        <f>MEDIAN('Iter. 1'!Y15, 'Iter. 2'!Y15, 'Iter. 3'!Y15, 'Iter. 4'!Y15, 'Iter. 5'!Y15)</f>
        <v>1.1142857142857143</v>
      </c>
      <c r="H15" s="8">
        <f>MEDIAN('Iter. 1'!Z15, 'Iter. 2'!Z15, 'Iter. 3'!Z15, 'Iter. 4'!Z15, 'Iter. 5'!Z15)</f>
        <v>1</v>
      </c>
      <c r="I15" s="8">
        <f>MEDIAN('Iter. 1'!AA15, 'Iter. 2'!AA15, 'Iter. 3'!AA15, 'Iter. 4'!AA15, 'Iter. 5'!AA15)</f>
        <v>1</v>
      </c>
      <c r="J15" s="8">
        <f>MEDIAN('Iter. 1'!AB15, 'Iter. 2'!AB15, 'Iter. 3'!AB15, 'Iter. 4'!AB15, 'Iter. 5'!AB15)</f>
        <v>1.6666666666666667</v>
      </c>
      <c r="K15" s="8">
        <f>MEDIAN('Iter. 1'!AC15, 'Iter. 2'!AC15, 'Iter. 3'!AC15, 'Iter. 4'!AC15, 'Iter. 5'!AC15)</f>
        <v>0.94036506497572414</v>
      </c>
      <c r="L15" s="8">
        <f>MEDIAN('Iter. 1'!AD15, 'Iter. 2'!AD15, 'Iter. 3'!AD15, 'Iter. 4'!AD15, 'Iter. 5'!AD15)</f>
        <v>0</v>
      </c>
      <c r="M15" s="8">
        <f>MEDIAN('Iter. 1'!AE15, 'Iter. 2'!AE15, 'Iter. 3'!AE15, 'Iter. 4'!AE15, 'Iter. 5'!AE15)</f>
        <v>0</v>
      </c>
      <c r="N15" s="8">
        <f>STDEV('Iter. 1'!D15, 'Iter. 2'!D15, 'Iter. 3'!D15, 'Iter. 4'!D15, 'Iter. 5'!D15)</f>
        <v>0</v>
      </c>
      <c r="O15" s="8">
        <f>STDEV('Iter. 1'!W15, 'Iter. 2'!W15, 'Iter. 3'!W15, 'Iter. 4'!W15, 'Iter. 5'!W15)</f>
        <v>2.2589950664873217E-2</v>
      </c>
      <c r="P15" s="8">
        <f>STDEV('Iter. 1'!X15, 'Iter. 2'!X15, 'Iter. 3'!X15, 'Iter. 4'!X15, 'Iter. 5'!X15)</f>
        <v>2.9880715233359834E-2</v>
      </c>
      <c r="Q15" s="8">
        <f>STDEV('Iter. 1'!Y15, 'Iter. 2'!Y15, 'Iter. 3'!Y15, 'Iter. 4'!Y15, 'Iter. 5'!Y15)</f>
        <v>3.4992710611188228E-2</v>
      </c>
      <c r="R15" s="8">
        <f>STDEV('Iter. 1'!Z15, 'Iter. 2'!Z15, 'Iter. 3'!Z15, 'Iter. 4'!Z15, 'Iter. 5'!Z15)</f>
        <v>0</v>
      </c>
      <c r="S15" s="8">
        <f>STDEV('Iter. 1'!AA15, 'Iter. 2'!AA15, 'Iter. 3'!AA15, 'Iter. 4'!AA15, 'Iter. 5'!AA15)</f>
        <v>0</v>
      </c>
      <c r="T15" s="8">
        <f>STDEV('Iter. 1'!AB15, 'Iter. 2'!AB15, 'Iter. 3'!AB15, 'Iter. 4'!AB15, 'Iter. 5'!AB15)</f>
        <v>0</v>
      </c>
      <c r="U15" s="8">
        <f>STDEV('Iter. 1'!AC15, 'Iter. 2'!AC15, 'Iter. 3'!AC15, 'Iter. 4'!AC15, 'Iter. 5'!AC15)</f>
        <v>9.854316317049E-3</v>
      </c>
      <c r="V15" s="8">
        <f>STDEV('Iter. 1'!AD15, 'Iter. 2'!AD15, 'Iter. 3'!AD15, 'Iter. 4'!AD15, 'Iter. 5'!AD15)</f>
        <v>0</v>
      </c>
      <c r="W15" s="8">
        <f>STDEV('Iter. 1'!AE15, 'Iter. 2'!AE15, 'Iter. 3'!AE15, 'Iter. 4'!AE15, 'Iter. 5'!AE15)</f>
        <v>0</v>
      </c>
    </row>
    <row r="16" spans="1:23" x14ac:dyDescent="0.2">
      <c r="A16" s="4">
        <v>13</v>
      </c>
      <c r="B16" s="4" t="s">
        <v>27</v>
      </c>
      <c r="C16" s="4" t="s">
        <v>27</v>
      </c>
      <c r="D16" s="8">
        <f>MEDIAN('Iter. 1'!D16, 'Iter. 2'!D16, 'Iter. 3'!D16, 'Iter. 4'!D16, 'Iter. 5'!D16)</f>
        <v>7</v>
      </c>
      <c r="E16" s="8">
        <f>MEDIAN('Iter. 1'!W16, 'Iter. 2'!W16, 'Iter. 3'!W16, 'Iter. 4'!W16, 'Iter. 5'!W16)</f>
        <v>1.0346083788706739</v>
      </c>
      <c r="F16" s="8">
        <f>MEDIAN('Iter. 1'!X16, 'Iter. 2'!X16, 'Iter. 3'!X16, 'Iter. 4'!X16, 'Iter. 5'!X16)</f>
        <v>0.74712643678160917</v>
      </c>
      <c r="G16" s="8">
        <f>MEDIAN('Iter. 1'!Y16, 'Iter. 2'!Y16, 'Iter. 3'!Y16, 'Iter. 4'!Y16, 'Iter. 5'!Y16)</f>
        <v>0.67333333333333334</v>
      </c>
      <c r="H16" s="8">
        <f>MEDIAN('Iter. 1'!Z16, 'Iter. 2'!Z16, 'Iter. 3'!Z16, 'Iter. 4'!Z16, 'Iter. 5'!Z16)</f>
        <v>1.3846153846153846</v>
      </c>
      <c r="I16" s="8">
        <f>MEDIAN('Iter. 1'!AA16, 'Iter. 2'!AA16, 'Iter. 3'!AA16, 'Iter. 4'!AA16, 'Iter. 5'!AA16)</f>
        <v>1</v>
      </c>
      <c r="J16" s="8">
        <f>MEDIAN('Iter. 1'!AB16, 'Iter. 2'!AB16, 'Iter. 3'!AB16, 'Iter. 4'!AB16, 'Iter. 5'!AB16)</f>
        <v>1</v>
      </c>
      <c r="K16" s="8">
        <f>MEDIAN('Iter. 1'!AC16, 'Iter. 2'!AC16, 'Iter. 3'!AC16, 'Iter. 4'!AC16, 'Iter. 5'!AC16)</f>
        <v>1.1355741185507415</v>
      </c>
      <c r="L16" s="8">
        <f>MEDIAN('Iter. 1'!AD16, 'Iter. 2'!AD16, 'Iter. 3'!AD16, 'Iter. 4'!AD16, 'Iter. 5'!AD16)</f>
        <v>0</v>
      </c>
      <c r="M16" s="8">
        <f>MEDIAN('Iter. 1'!AE16, 'Iter. 2'!AE16, 'Iter. 3'!AE16, 'Iter. 4'!AE16, 'Iter. 5'!AE16)</f>
        <v>0</v>
      </c>
      <c r="N16" s="8">
        <f>STDEV('Iter. 1'!D16, 'Iter. 2'!D16, 'Iter. 3'!D16, 'Iter. 4'!D16, 'Iter. 5'!D16)</f>
        <v>1.5165750888103091</v>
      </c>
      <c r="O16" s="8">
        <f>STDEV('Iter. 1'!W16, 'Iter. 2'!W16, 'Iter. 3'!W16, 'Iter. 4'!W16, 'Iter. 5'!W16)</f>
        <v>4.4818552986043605E-2</v>
      </c>
      <c r="P16" s="8">
        <f>STDEV('Iter. 1'!X16, 'Iter. 2'!X16, 'Iter. 3'!X16, 'Iter. 4'!X16, 'Iter. 5'!X16)</f>
        <v>4.5507661827193471E-2</v>
      </c>
      <c r="Q16" s="8">
        <f>STDEV('Iter. 1'!Y16, 'Iter. 2'!Y16, 'Iter. 3'!Y16, 'Iter. 4'!Y16, 'Iter. 5'!Y16)</f>
        <v>5.3458187191278567E-2</v>
      </c>
      <c r="R16" s="8">
        <f>STDEV('Iter. 1'!Z16, 'Iter. 2'!Z16, 'Iter. 3'!Z16, 'Iter. 4'!Z16, 'Iter. 5'!Z16)</f>
        <v>0.12451384752248269</v>
      </c>
      <c r="S16" s="8">
        <f>STDEV('Iter. 1'!AA16, 'Iter. 2'!AA16, 'Iter. 3'!AA16, 'Iter. 4'!AA16, 'Iter. 5'!AA16)</f>
        <v>0</v>
      </c>
      <c r="T16" s="8">
        <f>STDEV('Iter. 1'!AB16, 'Iter. 2'!AB16, 'Iter. 3'!AB16, 'Iter. 4'!AB16, 'Iter. 5'!AB16)</f>
        <v>0</v>
      </c>
      <c r="U16" s="8">
        <f>STDEV('Iter. 1'!AC16, 'Iter. 2'!AC16, 'Iter. 3'!AC16, 'Iter. 4'!AC16, 'Iter. 5'!AC16)</f>
        <v>2.7666751213843842E-2</v>
      </c>
      <c r="V16" s="8">
        <f>STDEV('Iter. 1'!AD16, 'Iter. 2'!AD16, 'Iter. 3'!AD16, 'Iter. 4'!AD16, 'Iter. 5'!AD16)</f>
        <v>0</v>
      </c>
      <c r="W16" s="8">
        <f>STDEV('Iter. 1'!AE16, 'Iter. 2'!AE16, 'Iter. 3'!AE16, 'Iter. 4'!AE16, 'Iter. 5'!AE16)</f>
        <v>0</v>
      </c>
    </row>
    <row r="17" spans="1:23" x14ac:dyDescent="0.2">
      <c r="A17" s="4">
        <v>14</v>
      </c>
      <c r="B17" s="4" t="s">
        <v>28</v>
      </c>
      <c r="C17" s="4" t="s">
        <v>28</v>
      </c>
      <c r="D17" s="8">
        <f>MEDIAN('Iter. 1'!D17, 'Iter. 2'!D17, 'Iter. 3'!D17, 'Iter. 4'!D17, 'Iter. 5'!D17)</f>
        <v>11</v>
      </c>
      <c r="E17" s="8">
        <f>MEDIAN('Iter. 1'!W17, 'Iter. 2'!W17, 'Iter. 3'!W17, 'Iter. 4'!W17, 'Iter. 5'!W17)</f>
        <v>1.4957983193277311</v>
      </c>
      <c r="F17" s="8">
        <f>MEDIAN('Iter. 1'!X17, 'Iter. 2'!X17, 'Iter. 3'!X17, 'Iter. 4'!X17, 'Iter. 5'!X17)</f>
        <v>1.0520833333333333</v>
      </c>
      <c r="G17" s="8">
        <f>MEDIAN('Iter. 1'!Y17, 'Iter. 2'!Y17, 'Iter. 3'!Y17, 'Iter. 4'!Y17, 'Iter. 5'!Y17)</f>
        <v>1.0933333333333333</v>
      </c>
      <c r="H17" s="8">
        <f>MEDIAN('Iter. 1'!Z17, 'Iter. 2'!Z17, 'Iter. 3'!Z17, 'Iter. 4'!Z17, 'Iter. 5'!Z17)</f>
        <v>1.0909090909090908</v>
      </c>
      <c r="I17" s="8">
        <f>MEDIAN('Iter. 1'!AA17, 'Iter. 2'!AA17, 'Iter. 3'!AA17, 'Iter. 4'!AA17, 'Iter. 5'!AA17)</f>
        <v>0.6</v>
      </c>
      <c r="J17" s="8">
        <f>MEDIAN('Iter. 1'!AB17, 'Iter. 2'!AB17, 'Iter. 3'!AB17, 'Iter. 4'!AB17, 'Iter. 5'!AB17)</f>
        <v>0.25</v>
      </c>
      <c r="K17" s="8">
        <f>MEDIAN('Iter. 1'!AC17, 'Iter. 2'!AC17, 'Iter. 3'!AC17, 'Iter. 4'!AC17, 'Iter. 5'!AC17)</f>
        <v>0.9198447814906493</v>
      </c>
      <c r="L17" s="8">
        <f>MEDIAN('Iter. 1'!AD17, 'Iter. 2'!AD17, 'Iter. 3'!AD17, 'Iter. 4'!AD17, 'Iter. 5'!AD17)</f>
        <v>0.41159320871205618</v>
      </c>
      <c r="M17" s="8">
        <f>MEDIAN('Iter. 1'!AE17, 'Iter. 2'!AE17, 'Iter. 3'!AE17, 'Iter. 4'!AE17, 'Iter. 5'!AE17)</f>
        <v>0.5</v>
      </c>
      <c r="N17" s="8">
        <f>STDEV('Iter. 1'!D17, 'Iter. 2'!D17, 'Iter. 3'!D17, 'Iter. 4'!D17, 'Iter. 5'!D17)</f>
        <v>0.83666002653407556</v>
      </c>
      <c r="O17" s="8">
        <f>STDEV('Iter. 1'!W17, 'Iter. 2'!W17, 'Iter. 3'!W17, 'Iter. 4'!W17, 'Iter. 5'!W17)</f>
        <v>0.2207395239502806</v>
      </c>
      <c r="P17" s="8">
        <f>STDEV('Iter. 1'!X17, 'Iter. 2'!X17, 'Iter. 3'!X17, 'Iter. 4'!X17, 'Iter. 5'!X17)</f>
        <v>0.16137430609197456</v>
      </c>
      <c r="Q17" s="8">
        <f>STDEV('Iter. 1'!Y17, 'Iter. 2'!Y17, 'Iter. 3'!Y17, 'Iter. 4'!Y17, 'Iter. 5'!Y17)</f>
        <v>0.14769337606451008</v>
      </c>
      <c r="R17" s="8">
        <f>STDEV('Iter. 1'!Z17, 'Iter. 2'!Z17, 'Iter. 3'!Z17, 'Iter. 4'!Z17, 'Iter. 5'!Z17)</f>
        <v>0.15830783996454181</v>
      </c>
      <c r="S17" s="8">
        <f>STDEV('Iter. 1'!AA17, 'Iter. 2'!AA17, 'Iter. 3'!AA17, 'Iter. 4'!AA17, 'Iter. 5'!AA17)</f>
        <v>7.8506466651623252E-2</v>
      </c>
      <c r="T17" s="8">
        <f>STDEV('Iter. 1'!AB17, 'Iter. 2'!AB17, 'Iter. 3'!AB17, 'Iter. 4'!AB17, 'Iter. 5'!AB17)</f>
        <v>0</v>
      </c>
      <c r="U17" s="8">
        <f>STDEV('Iter. 1'!AC17, 'Iter. 2'!AC17, 'Iter. 3'!AC17, 'Iter. 4'!AC17, 'Iter. 5'!AC17)</f>
        <v>5.1249354202885032E-2</v>
      </c>
      <c r="V17" s="8">
        <f>STDEV('Iter. 1'!AD17, 'Iter. 2'!AD17, 'Iter. 3'!AD17, 'Iter. 4'!AD17, 'Iter. 5'!AD17)</f>
        <v>0.20271694254425215</v>
      </c>
      <c r="W17" s="8">
        <f>STDEV('Iter. 1'!AE17, 'Iter. 2'!AE17, 'Iter. 3'!AE17, 'Iter. 4'!AE17, 'Iter. 5'!AE17)</f>
        <v>0.22360679774997894</v>
      </c>
    </row>
    <row r="18" spans="1:23" x14ac:dyDescent="0.2">
      <c r="A18" s="4">
        <v>15</v>
      </c>
      <c r="B18" s="4" t="s">
        <v>29</v>
      </c>
      <c r="C18" s="4" t="s">
        <v>29</v>
      </c>
      <c r="D18" s="8">
        <f>MEDIAN('Iter. 1'!D18, 'Iter. 2'!D18, 'Iter. 3'!D18, 'Iter. 4'!D18, 'Iter. 5'!D18)</f>
        <v>7</v>
      </c>
      <c r="E18" s="8">
        <f>MEDIAN('Iter. 1'!W18, 'Iter. 2'!W18, 'Iter. 3'!W18, 'Iter. 4'!W18, 'Iter. 5'!W18)</f>
        <v>1.0510204081632653</v>
      </c>
      <c r="F18" s="8">
        <f>MEDIAN('Iter. 1'!X18, 'Iter. 2'!X18, 'Iter. 3'!X18, 'Iter. 4'!X18, 'Iter. 5'!X18)</f>
        <v>0.92592592592592593</v>
      </c>
      <c r="G18" s="8">
        <f>MEDIAN('Iter. 1'!Y18, 'Iter. 2'!Y18, 'Iter. 3'!Y18, 'Iter. 4'!Y18, 'Iter. 5'!Y18)</f>
        <v>0.95238095238095233</v>
      </c>
      <c r="H18" s="8">
        <f>MEDIAN('Iter. 1'!Z18, 'Iter. 2'!Z18, 'Iter. 3'!Z18, 'Iter. 4'!Z18, 'Iter. 5'!Z18)</f>
        <v>1</v>
      </c>
      <c r="I18" s="8">
        <f>MEDIAN('Iter. 1'!AA18, 'Iter. 2'!AA18, 'Iter. 3'!AA18, 'Iter. 4'!AA18, 'Iter. 5'!AA18)</f>
        <v>0.66666666666666663</v>
      </c>
      <c r="J18" s="8">
        <f>MEDIAN('Iter. 1'!AB18, 'Iter. 2'!AB18, 'Iter. 3'!AB18, 'Iter. 4'!AB18, 'Iter. 5'!AB18)</f>
        <v>1</v>
      </c>
      <c r="K18" s="8">
        <f>MEDIAN('Iter. 1'!AC18, 'Iter. 2'!AC18, 'Iter. 3'!AC18, 'Iter. 4'!AC18, 'Iter. 5'!AC18)</f>
        <v>0.97912965017651932</v>
      </c>
      <c r="L18" s="8">
        <f>MEDIAN('Iter. 1'!AD18, 'Iter. 2'!AD18, 'Iter. 3'!AD18, 'Iter. 4'!AD18, 'Iter. 5'!AD18)</f>
        <v>0</v>
      </c>
      <c r="M18" s="8">
        <f>MEDIAN('Iter. 1'!AE18, 'Iter. 2'!AE18, 'Iter. 3'!AE18, 'Iter. 4'!AE18, 'Iter. 5'!AE18)</f>
        <v>0</v>
      </c>
      <c r="N18" s="8">
        <f>STDEV('Iter. 1'!D18, 'Iter. 2'!D18, 'Iter. 3'!D18, 'Iter. 4'!D18, 'Iter. 5'!D18)</f>
        <v>1.8708286933869707</v>
      </c>
      <c r="O18" s="8">
        <f>STDEV('Iter. 1'!W18, 'Iter. 2'!W18, 'Iter. 3'!W18, 'Iter. 4'!W18, 'Iter. 5'!W18)</f>
        <v>0.13279897783160827</v>
      </c>
      <c r="P18" s="8">
        <f>STDEV('Iter. 1'!X18, 'Iter. 2'!X18, 'Iter. 3'!X18, 'Iter. 4'!X18, 'Iter. 5'!X18)</f>
        <v>8.6154796653668667E-2</v>
      </c>
      <c r="Q18" s="8">
        <f>STDEV('Iter. 1'!Y18, 'Iter. 2'!Y18, 'Iter. 3'!Y18, 'Iter. 4'!Y18, 'Iter. 5'!Y18)</f>
        <v>7.9839849777519303E-2</v>
      </c>
      <c r="R18" s="8">
        <f>STDEV('Iter. 1'!Z18, 'Iter. 2'!Z18, 'Iter. 3'!Z18, 'Iter. 4'!Z18, 'Iter. 5'!Z18)</f>
        <v>9.1287092917527735E-2</v>
      </c>
      <c r="S18" s="8">
        <f>STDEV('Iter. 1'!AA18, 'Iter. 2'!AA18, 'Iter. 3'!AA18, 'Iter. 4'!AA18, 'Iter. 5'!AA18)</f>
        <v>0.2041241452319317</v>
      </c>
      <c r="T18" s="8">
        <f>STDEV('Iter. 1'!AB18, 'Iter. 2'!AB18, 'Iter. 3'!AB18, 'Iter. 4'!AB18, 'Iter. 5'!AB18)</f>
        <v>0.22360679774997907</v>
      </c>
      <c r="U18" s="8">
        <f>STDEV('Iter. 1'!AC18, 'Iter. 2'!AC18, 'Iter. 3'!AC18, 'Iter. 4'!AC18, 'Iter. 5'!AC18)</f>
        <v>3.3230699638492504E-2</v>
      </c>
      <c r="V18" s="8">
        <f>STDEV('Iter. 1'!AD18, 'Iter. 2'!AD18, 'Iter. 3'!AD18, 'Iter. 4'!AD18, 'Iter. 5'!AD18)</f>
        <v>9.7419054527475776E-2</v>
      </c>
      <c r="W18" s="8">
        <f>STDEV('Iter. 1'!AE18, 'Iter. 2'!AE18, 'Iter. 3'!AE18, 'Iter. 4'!AE18, 'Iter. 5'!AE18)</f>
        <v>7.4535599249992979E-2</v>
      </c>
    </row>
    <row r="19" spans="1:23" x14ac:dyDescent="0.2">
      <c r="A19" s="4">
        <v>16</v>
      </c>
      <c r="B19" s="4" t="s">
        <v>30</v>
      </c>
      <c r="C19" s="4" t="s">
        <v>30</v>
      </c>
      <c r="D19" s="8">
        <f>MEDIAN('Iter. 1'!D19, 'Iter. 2'!D19, 'Iter. 3'!D19, 'Iter. 4'!D19, 'Iter. 5'!D19)</f>
        <v>3</v>
      </c>
      <c r="E19" s="8">
        <f>MEDIAN('Iter. 1'!W19, 'Iter. 2'!W19, 'Iter. 3'!W19, 'Iter. 4'!W19, 'Iter. 5'!W19)</f>
        <v>1.0685111989459815</v>
      </c>
      <c r="F19" s="8">
        <f>MEDIAN('Iter. 1'!X19, 'Iter. 2'!X19, 'Iter. 3'!X19, 'Iter. 4'!X19, 'Iter. 5'!X19)</f>
        <v>0.85344827586206895</v>
      </c>
      <c r="G19" s="8">
        <f>MEDIAN('Iter. 1'!Y19, 'Iter. 2'!Y19, 'Iter. 3'!Y19, 'Iter. 4'!Y19, 'Iter. 5'!Y19)</f>
        <v>0.81521739130434778</v>
      </c>
      <c r="H19" s="8">
        <f>MEDIAN('Iter. 1'!Z19, 'Iter. 2'!Z19, 'Iter. 3'!Z19, 'Iter. 4'!Z19, 'Iter. 5'!Z19)</f>
        <v>0.7</v>
      </c>
      <c r="I19" s="8">
        <f>MEDIAN('Iter. 1'!AA19, 'Iter. 2'!AA19, 'Iter. 3'!AA19, 'Iter. 4'!AA19, 'Iter. 5'!AA19)</f>
        <v>0.75</v>
      </c>
      <c r="J19" s="8">
        <f>MEDIAN('Iter. 1'!AB19, 'Iter. 2'!AB19, 'Iter. 3'!AB19, 'Iter. 4'!AB19, 'Iter. 5'!AB19)</f>
        <v>1</v>
      </c>
      <c r="K19" s="8">
        <f>MEDIAN('Iter. 1'!AC19, 'Iter. 2'!AC19, 'Iter. 3'!AC19, 'Iter. 4'!AC19, 'Iter. 5'!AC19)</f>
        <v>0.99628174232846389</v>
      </c>
      <c r="L19" s="8">
        <f>MEDIAN('Iter. 1'!AD19, 'Iter. 2'!AD19, 'Iter. 3'!AD19, 'Iter. 4'!AD19, 'Iter. 5'!AD19)</f>
        <v>0</v>
      </c>
      <c r="M19" s="8">
        <f>MEDIAN('Iter. 1'!AE19, 'Iter. 2'!AE19, 'Iter. 3'!AE19, 'Iter. 4'!AE19, 'Iter. 5'!AE19)</f>
        <v>0</v>
      </c>
      <c r="N19" s="8">
        <f>STDEV('Iter. 1'!D19, 'Iter. 2'!D19, 'Iter. 3'!D19, 'Iter. 4'!D19, 'Iter. 5'!D19)</f>
        <v>0.83666002653407512</v>
      </c>
      <c r="O19" s="8">
        <f>STDEV('Iter. 1'!W19, 'Iter. 2'!W19, 'Iter. 3'!W19, 'Iter. 4'!W19, 'Iter. 5'!W19)</f>
        <v>2.7815030541874303E-2</v>
      </c>
      <c r="P19" s="8">
        <f>STDEV('Iter. 1'!X19, 'Iter. 2'!X19, 'Iter. 3'!X19, 'Iter. 4'!X19, 'Iter. 5'!X19)</f>
        <v>1.9846317988312656E-2</v>
      </c>
      <c r="Q19" s="8">
        <f>STDEV('Iter. 1'!Y19, 'Iter. 2'!Y19, 'Iter. 3'!Y19, 'Iter. 4'!Y19, 'Iter. 5'!Y19)</f>
        <v>2.3814024239355077E-2</v>
      </c>
      <c r="R19" s="8">
        <f>STDEV('Iter. 1'!Z19, 'Iter. 2'!Z19, 'Iter. 3'!Z19, 'Iter. 4'!Z19, 'Iter. 5'!Z19)</f>
        <v>5.0147217206254563E-2</v>
      </c>
      <c r="S19" s="8">
        <f>STDEV('Iter. 1'!AA19, 'Iter. 2'!AA19, 'Iter. 3'!AA19, 'Iter. 4'!AA19, 'Iter. 5'!AA19)</f>
        <v>0.13693063937629169</v>
      </c>
      <c r="T19" s="8">
        <f>STDEV('Iter. 1'!AB19, 'Iter. 2'!AB19, 'Iter. 3'!AB19, 'Iter. 4'!AB19, 'Iter. 5'!AB19)</f>
        <v>0</v>
      </c>
      <c r="U19" s="8">
        <f>STDEV('Iter. 1'!AC19, 'Iter. 2'!AC19, 'Iter. 3'!AC19, 'Iter. 4'!AC19, 'Iter. 5'!AC19)</f>
        <v>1.2570847023135916E-2</v>
      </c>
      <c r="V19" s="8">
        <f>STDEV('Iter. 1'!AD19, 'Iter. 2'!AD19, 'Iter. 3'!AD19, 'Iter. 4'!AD19, 'Iter. 5'!AD19)</f>
        <v>0</v>
      </c>
      <c r="W19" s="8">
        <f>STDEV('Iter. 1'!AE19, 'Iter. 2'!AE19, 'Iter. 3'!AE19, 'Iter. 4'!AE19, 'Iter. 5'!AE19)</f>
        <v>0</v>
      </c>
    </row>
    <row r="20" spans="1:23" x14ac:dyDescent="0.2">
      <c r="A20" s="4">
        <v>17</v>
      </c>
      <c r="B20" s="4" t="s">
        <v>31</v>
      </c>
      <c r="C20" s="4" t="s">
        <v>31</v>
      </c>
      <c r="D20" s="8">
        <f>MEDIAN('Iter. 1'!D20, 'Iter. 2'!D20, 'Iter. 3'!D20, 'Iter. 4'!D20, 'Iter. 5'!D20)</f>
        <v>2</v>
      </c>
      <c r="E20" s="8">
        <f>MEDIAN('Iter. 1'!W20, 'Iter. 2'!W20, 'Iter. 3'!W20, 'Iter. 4'!W20, 'Iter. 5'!W20)</f>
        <v>1.3250620347394542</v>
      </c>
      <c r="F20" s="8">
        <f>MEDIAN('Iter. 1'!X20, 'Iter. 2'!X20, 'Iter. 3'!X20, 'Iter. 4'!X20, 'Iter. 5'!X20)</f>
        <v>1.0327868852459017</v>
      </c>
      <c r="G20" s="8">
        <f>MEDIAN('Iter. 1'!Y20, 'Iter. 2'!Y20, 'Iter. 3'!Y20, 'Iter. 4'!Y20, 'Iter. 5'!Y20)</f>
        <v>0.98181818181818181</v>
      </c>
      <c r="H20" s="8">
        <f>MEDIAN('Iter. 1'!Z20, 'Iter. 2'!Z20, 'Iter. 3'!Z20, 'Iter. 4'!Z20, 'Iter. 5'!Z20)</f>
        <v>0.77777777777777779</v>
      </c>
      <c r="I20" s="8">
        <f>MEDIAN('Iter. 1'!AA20, 'Iter. 2'!AA20, 'Iter. 3'!AA20, 'Iter. 4'!AA20, 'Iter. 5'!AA20)</f>
        <v>1.5</v>
      </c>
      <c r="J20" s="8">
        <f>MEDIAN('Iter. 1'!AB20, 'Iter. 2'!AB20, 'Iter. 3'!AB20, 'Iter. 4'!AB20, 'Iter. 5'!AB20)</f>
        <v>1</v>
      </c>
      <c r="K20" s="8">
        <f>MEDIAN('Iter. 1'!AC20, 'Iter. 2'!AC20, 'Iter. 3'!AC20, 'Iter. 4'!AC20, 'Iter. 5'!AC20)</f>
        <v>0.94613543848502357</v>
      </c>
      <c r="L20" s="8">
        <f>MEDIAN('Iter. 1'!AD20, 'Iter. 2'!AD20, 'Iter. 3'!AD20, 'Iter. 4'!AD20, 'Iter. 5'!AD20)</f>
        <v>0</v>
      </c>
      <c r="M20" s="8">
        <f>MEDIAN('Iter. 1'!AE20, 'Iter. 2'!AE20, 'Iter. 3'!AE20, 'Iter. 4'!AE20, 'Iter. 5'!AE20)</f>
        <v>0</v>
      </c>
      <c r="N20" s="8">
        <f>STDEV('Iter. 1'!D20, 'Iter. 2'!D20, 'Iter. 3'!D20, 'Iter. 4'!D20, 'Iter. 5'!D20)</f>
        <v>0.83666002653407567</v>
      </c>
      <c r="O20" s="8">
        <f>STDEV('Iter. 1'!W20, 'Iter. 2'!W20, 'Iter. 3'!W20, 'Iter. 4'!W20, 'Iter. 5'!W20)</f>
        <v>4.3830078741081135E-2</v>
      </c>
      <c r="P20" s="8">
        <f>STDEV('Iter. 1'!X20, 'Iter. 2'!X20, 'Iter. 3'!X20, 'Iter. 4'!X20, 'Iter. 5'!X20)</f>
        <v>3.5540136702752169E-2</v>
      </c>
      <c r="Q20" s="8">
        <f>STDEV('Iter. 1'!Y20, 'Iter. 2'!Y20, 'Iter. 3'!Y20, 'Iter. 4'!Y20, 'Iter. 5'!Y20)</f>
        <v>4.1460924549059523E-2</v>
      </c>
      <c r="R20" s="8">
        <f>STDEV('Iter. 1'!Z20, 'Iter. 2'!Z20, 'Iter. 3'!Z20, 'Iter. 4'!Z20, 'Iter. 5'!Z20)</f>
        <v>3.4783279649996751E-2</v>
      </c>
      <c r="S20" s="8">
        <f>STDEV('Iter. 1'!AA20, 'Iter. 2'!AA20, 'Iter. 3'!AA20, 'Iter. 4'!AA20, 'Iter. 5'!AA20)</f>
        <v>0.22360679774997858</v>
      </c>
      <c r="T20" s="8">
        <f>STDEV('Iter. 1'!AB20, 'Iter. 2'!AB20, 'Iter. 3'!AB20, 'Iter. 4'!AB20, 'Iter. 5'!AB20)</f>
        <v>0</v>
      </c>
      <c r="U20" s="8">
        <f>STDEV('Iter. 1'!AC20, 'Iter. 2'!AC20, 'Iter. 3'!AC20, 'Iter. 4'!AC20, 'Iter. 5'!AC20)</f>
        <v>9.9091638257839346E-3</v>
      </c>
      <c r="V20" s="8">
        <f>STDEV('Iter. 1'!AD20, 'Iter. 2'!AD20, 'Iter. 3'!AD20, 'Iter. 4'!AD20, 'Iter. 5'!AD20)</f>
        <v>0</v>
      </c>
      <c r="W20" s="8">
        <f>STDEV('Iter. 1'!AE20, 'Iter. 2'!AE20, 'Iter. 3'!AE20, 'Iter. 4'!AE20, 'Iter. 5'!AE20)</f>
        <v>0</v>
      </c>
    </row>
    <row r="21" spans="1:23" x14ac:dyDescent="0.2">
      <c r="A21" s="4">
        <v>18</v>
      </c>
      <c r="B21" s="4" t="s">
        <v>32</v>
      </c>
      <c r="C21" s="4" t="s">
        <v>32</v>
      </c>
      <c r="D21" s="8">
        <f>MEDIAN('Iter. 1'!D21, 'Iter. 2'!D21, 'Iter. 3'!D21, 'Iter. 4'!D21, 'Iter. 5'!D21)</f>
        <v>2</v>
      </c>
      <c r="E21" s="8">
        <f>MEDIAN('Iter. 1'!W21, 'Iter. 2'!W21, 'Iter. 3'!W21, 'Iter. 4'!W21, 'Iter. 5'!W21)</f>
        <v>0.70466321243523311</v>
      </c>
      <c r="F21" s="8">
        <f>MEDIAN('Iter. 1'!X21, 'Iter. 2'!X21, 'Iter. 3'!X21, 'Iter. 4'!X21, 'Iter. 5'!X21)</f>
        <v>1</v>
      </c>
      <c r="G21" s="8">
        <f>MEDIAN('Iter. 1'!Y21, 'Iter. 2'!Y21, 'Iter. 3'!Y21, 'Iter. 4'!Y21, 'Iter. 5'!Y21)</f>
        <v>1</v>
      </c>
      <c r="H21" s="8">
        <f>MEDIAN('Iter. 1'!Z21, 'Iter. 2'!Z21, 'Iter. 3'!Z21, 'Iter. 4'!Z21, 'Iter. 5'!Z21)</f>
        <v>0.7142857142857143</v>
      </c>
      <c r="I21" s="8">
        <f>MEDIAN('Iter. 1'!AA21, 'Iter. 2'!AA21, 'Iter. 3'!AA21, 'Iter. 4'!AA21, 'Iter. 5'!AA21)</f>
        <v>1</v>
      </c>
      <c r="J21" s="8">
        <f>MEDIAN('Iter. 1'!AB21, 'Iter. 2'!AB21, 'Iter. 3'!AB21, 'Iter. 4'!AB21, 'Iter. 5'!AB21)</f>
        <v>1</v>
      </c>
      <c r="K21" s="8">
        <f>MEDIAN('Iter. 1'!AC21, 'Iter. 2'!AC21, 'Iter. 3'!AC21, 'Iter. 4'!AC21, 'Iter. 5'!AC21)</f>
        <v>0.97256158431275219</v>
      </c>
      <c r="L21" s="8">
        <f>MEDIAN('Iter. 1'!AD21, 'Iter. 2'!AD21, 'Iter. 3'!AD21, 'Iter. 4'!AD21, 'Iter. 5'!AD21)</f>
        <v>0</v>
      </c>
      <c r="M21" s="8">
        <f>MEDIAN('Iter. 1'!AE21, 'Iter. 2'!AE21, 'Iter. 3'!AE21, 'Iter. 4'!AE21, 'Iter. 5'!AE21)</f>
        <v>0</v>
      </c>
      <c r="N21" s="8">
        <f>STDEV('Iter. 1'!D21, 'Iter. 2'!D21, 'Iter. 3'!D21, 'Iter. 4'!D21, 'Iter. 5'!D21)</f>
        <v>0.44721359549995815</v>
      </c>
      <c r="O21" s="8">
        <f>STDEV('Iter. 1'!W21, 'Iter. 2'!W21, 'Iter. 3'!W21, 'Iter. 4'!W21, 'Iter. 5'!W21)</f>
        <v>1.6220182220205687E-2</v>
      </c>
      <c r="P21" s="8">
        <f>STDEV('Iter. 1'!X21, 'Iter. 2'!X21, 'Iter. 3'!X21, 'Iter. 4'!X21, 'Iter. 5'!X21)</f>
        <v>2.795084971874737E-2</v>
      </c>
      <c r="Q21" s="8">
        <f>STDEV('Iter. 1'!Y21, 'Iter. 2'!Y21, 'Iter. 3'!Y21, 'Iter. 4'!Y21, 'Iter. 5'!Y21)</f>
        <v>2.5555062599997607E-2</v>
      </c>
      <c r="R21" s="8">
        <f>STDEV('Iter. 1'!Z21, 'Iter. 2'!Z21, 'Iter. 3'!Z21, 'Iter. 4'!Z21, 'Iter. 5'!Z21)</f>
        <v>5.3239713749994998E-2</v>
      </c>
      <c r="S21" s="8">
        <f>STDEV('Iter. 1'!AA21, 'Iter. 2'!AA21, 'Iter. 3'!AA21, 'Iter. 4'!AA21, 'Iter. 5'!AA21)</f>
        <v>0</v>
      </c>
      <c r="T21" s="8">
        <f>STDEV('Iter. 1'!AB21, 'Iter. 2'!AB21, 'Iter. 3'!AB21, 'Iter. 4'!AB21, 'Iter. 5'!AB21)</f>
        <v>0</v>
      </c>
      <c r="U21" s="8">
        <f>STDEV('Iter. 1'!AC21, 'Iter. 2'!AC21, 'Iter. 3'!AC21, 'Iter. 4'!AC21, 'Iter. 5'!AC21)</f>
        <v>6.0139965277162906E-3</v>
      </c>
      <c r="V21" s="8">
        <f>STDEV('Iter. 1'!AD21, 'Iter. 2'!AD21, 'Iter. 3'!AD21, 'Iter. 4'!AD21, 'Iter. 5'!AD21)</f>
        <v>0</v>
      </c>
      <c r="W21" s="8">
        <f>STDEV('Iter. 1'!AE21, 'Iter. 2'!AE21, 'Iter. 3'!AE21, 'Iter. 4'!AE21, 'Iter. 5'!AE21)</f>
        <v>0</v>
      </c>
    </row>
    <row r="22" spans="1:23" x14ac:dyDescent="0.2">
      <c r="A22" s="4">
        <v>19</v>
      </c>
      <c r="B22" s="4" t="s">
        <v>33</v>
      </c>
      <c r="C22" s="4" t="s">
        <v>33</v>
      </c>
      <c r="D22" s="8">
        <f>MEDIAN('Iter. 1'!D22, 'Iter. 2'!D22, 'Iter. 3'!D22, 'Iter. 4'!D22, 'Iter. 5'!D22)</f>
        <v>10</v>
      </c>
      <c r="E22" s="8">
        <f>MEDIAN('Iter. 1'!W22, 'Iter. 2'!W22, 'Iter. 3'!W22, 'Iter. 4'!W22, 'Iter. 5'!W22)</f>
        <v>0.74743024963289284</v>
      </c>
      <c r="F22" s="8">
        <f>MEDIAN('Iter. 1'!X22, 'Iter. 2'!X22, 'Iter. 3'!X22, 'Iter. 4'!X22, 'Iter. 5'!X22)</f>
        <v>0.6796875</v>
      </c>
      <c r="G22" s="8">
        <f>MEDIAN('Iter. 1'!Y22, 'Iter. 2'!Y22, 'Iter. 3'!Y22, 'Iter. 4'!Y22, 'Iter. 5'!Y22)</f>
        <v>0.73195876288659789</v>
      </c>
      <c r="H22" s="8">
        <f>MEDIAN('Iter. 1'!Z22, 'Iter. 2'!Z22, 'Iter. 3'!Z22, 'Iter. 4'!Z22, 'Iter. 5'!Z22)</f>
        <v>1.3</v>
      </c>
      <c r="I22" s="8">
        <f>MEDIAN('Iter. 1'!AA22, 'Iter. 2'!AA22, 'Iter. 3'!AA22, 'Iter. 4'!AA22, 'Iter. 5'!AA22)</f>
        <v>1.5</v>
      </c>
      <c r="J22" s="8">
        <f>MEDIAN('Iter. 1'!AB22, 'Iter. 2'!AB22, 'Iter. 3'!AB22, 'Iter. 4'!AB22, 'Iter. 5'!AB22)</f>
        <v>1</v>
      </c>
      <c r="K22" s="8">
        <f>MEDIAN('Iter. 1'!AC22, 'Iter. 2'!AC22, 'Iter. 3'!AC22, 'Iter. 4'!AC22, 'Iter. 5'!AC22)</f>
        <v>1.0846460194178127</v>
      </c>
      <c r="L22" s="8">
        <f>MEDIAN('Iter. 1'!AD22, 'Iter. 2'!AD22, 'Iter. 3'!AD22, 'Iter. 4'!AD22, 'Iter. 5'!AD22)</f>
        <v>0</v>
      </c>
      <c r="M22" s="8">
        <f>MEDIAN('Iter. 1'!AE22, 'Iter. 2'!AE22, 'Iter. 3'!AE22, 'Iter. 4'!AE22, 'Iter. 5'!AE22)</f>
        <v>0</v>
      </c>
      <c r="N22" s="8">
        <f>STDEV('Iter. 1'!D22, 'Iter. 2'!D22, 'Iter. 3'!D22, 'Iter. 4'!D22, 'Iter. 5'!D22)</f>
        <v>1.3416407864998781</v>
      </c>
      <c r="O22" s="8">
        <f>STDEV('Iter. 1'!W22, 'Iter. 2'!W22, 'Iter. 3'!W22, 'Iter. 4'!W22, 'Iter. 5'!W22)</f>
        <v>7.1881051254136796E-2</v>
      </c>
      <c r="P22" s="8">
        <f>STDEV('Iter. 1'!X22, 'Iter. 2'!X22, 'Iter. 3'!X22, 'Iter. 4'!X22, 'Iter. 5'!X22)</f>
        <v>6.4423525400275947E-2</v>
      </c>
      <c r="Q22" s="8">
        <f>STDEV('Iter. 1'!Y22, 'Iter. 2'!Y22, 'Iter. 3'!Y22, 'Iter. 4'!Y22, 'Iter. 5'!Y22)</f>
        <v>6.5038392971494871E-2</v>
      </c>
      <c r="R22" s="8">
        <f>STDEV('Iter. 1'!Z22, 'Iter. 2'!Z22, 'Iter. 3'!Z22, 'Iter. 4'!Z22, 'Iter. 5'!Z22)</f>
        <v>0.40405202003504193</v>
      </c>
      <c r="S22" s="8">
        <f>STDEV('Iter. 1'!AA22, 'Iter. 2'!AA22, 'Iter. 3'!AA22, 'Iter. 4'!AA22, 'Iter. 5'!AA22)</f>
        <v>0</v>
      </c>
      <c r="T22" s="8">
        <f>STDEV('Iter. 1'!AB22, 'Iter. 2'!AB22, 'Iter. 3'!AB22, 'Iter. 4'!AB22, 'Iter. 5'!AB22)</f>
        <v>0</v>
      </c>
      <c r="U22" s="8">
        <f>STDEV('Iter. 1'!AC22, 'Iter. 2'!AC22, 'Iter. 3'!AC22, 'Iter. 4'!AC22, 'Iter. 5'!AC22)</f>
        <v>3.9097833537635261E-2</v>
      </c>
      <c r="V22" s="8">
        <f>STDEV('Iter. 1'!AD22, 'Iter. 2'!AD22, 'Iter. 3'!AD22, 'Iter. 4'!AD22, 'Iter. 5'!AD22)</f>
        <v>0</v>
      </c>
      <c r="W22" s="8">
        <f>STDEV('Iter. 1'!AE22, 'Iter. 2'!AE22, 'Iter. 3'!AE22, 'Iter. 4'!AE22, 'Iter. 5'!AE22)</f>
        <v>0</v>
      </c>
    </row>
    <row r="23" spans="1:23" x14ac:dyDescent="0.2">
      <c r="A23" s="4">
        <v>20</v>
      </c>
      <c r="B23" s="4" t="s">
        <v>34</v>
      </c>
      <c r="C23" s="4" t="s">
        <v>34</v>
      </c>
      <c r="D23" s="8">
        <f>MEDIAN('Iter. 1'!D23, 'Iter. 2'!D23, 'Iter. 3'!D23, 'Iter. 4'!D23, 'Iter. 5'!D23)</f>
        <v>13</v>
      </c>
      <c r="E23" s="8">
        <f>MEDIAN('Iter. 1'!W23, 'Iter. 2'!W23, 'Iter. 3'!W23, 'Iter. 4'!W23, 'Iter. 5'!W23)</f>
        <v>0.37937196834311976</v>
      </c>
      <c r="F23" s="8">
        <f>MEDIAN('Iter. 1'!X23, 'Iter. 2'!X23, 'Iter. 3'!X23, 'Iter. 4'!X23, 'Iter. 5'!X23)</f>
        <v>0.31721470019342357</v>
      </c>
      <c r="G23" s="8">
        <f>MEDIAN('Iter. 1'!Y23, 'Iter. 2'!Y23, 'Iter. 3'!Y23, 'Iter. 4'!Y23, 'Iter. 5'!Y23)</f>
        <v>0.32696897374701672</v>
      </c>
      <c r="H23" s="8">
        <f>MEDIAN('Iter. 1'!Z23, 'Iter. 2'!Z23, 'Iter. 3'!Z23, 'Iter. 4'!Z23, 'Iter. 5'!Z23)</f>
        <v>1.9090909090909092</v>
      </c>
      <c r="I23" s="8">
        <f>MEDIAN('Iter. 1'!AA23, 'Iter. 2'!AA23, 'Iter. 3'!AA23, 'Iter. 4'!AA23, 'Iter. 5'!AA23)</f>
        <v>1.1428571428571428</v>
      </c>
      <c r="J23" s="8">
        <f>MEDIAN('Iter. 1'!AB23, 'Iter. 2'!AB23, 'Iter. 3'!AB23, 'Iter. 4'!AB23, 'Iter. 5'!AB23)</f>
        <v>1.8</v>
      </c>
      <c r="K23" s="8">
        <f>MEDIAN('Iter. 1'!AC23, 'Iter. 2'!AC23, 'Iter. 3'!AC23, 'Iter. 4'!AC23, 'Iter. 5'!AC23)</f>
        <v>2.6044561229904444</v>
      </c>
      <c r="L23" s="8">
        <f>MEDIAN('Iter. 1'!AD23, 'Iter. 2'!AD23, 'Iter. 3'!AD23, 'Iter. 4'!AD23, 'Iter. 5'!AD23)</f>
        <v>0</v>
      </c>
      <c r="M23" s="8">
        <f>MEDIAN('Iter. 1'!AE23, 'Iter. 2'!AE23, 'Iter. 3'!AE23, 'Iter. 4'!AE23, 'Iter. 5'!AE23)</f>
        <v>0</v>
      </c>
      <c r="N23" s="8">
        <f>STDEV('Iter. 1'!D23, 'Iter. 2'!D23, 'Iter. 3'!D23, 'Iter. 4'!D23, 'Iter. 5'!D23)</f>
        <v>1.8165902124584981</v>
      </c>
      <c r="O23" s="8">
        <f>STDEV('Iter. 1'!W23, 'Iter. 2'!W23, 'Iter. 3'!W23, 'Iter. 4'!W23, 'Iter. 5'!W23)</f>
        <v>2.9733985540487333E-2</v>
      </c>
      <c r="P23" s="8">
        <f>STDEV('Iter. 1'!X23, 'Iter. 2'!X23, 'Iter. 3'!X23, 'Iter. 4'!X23, 'Iter. 5'!X23)</f>
        <v>2.8929601339642941E-2</v>
      </c>
      <c r="Q23" s="8">
        <f>STDEV('Iter. 1'!Y23, 'Iter. 2'!Y23, 'Iter. 3'!Y23, 'Iter. 4'!Y23, 'Iter. 5'!Y23)</f>
        <v>3.240027114376174E-2</v>
      </c>
      <c r="R23" s="8">
        <f>STDEV('Iter. 1'!Z23, 'Iter. 2'!Z23, 'Iter. 3'!Z23, 'Iter. 4'!Z23, 'Iter. 5'!Z23)</f>
        <v>0.17047676969324999</v>
      </c>
      <c r="S23" s="8">
        <f>STDEV('Iter. 1'!AA23, 'Iter. 2'!AA23, 'Iter. 3'!AA23, 'Iter. 4'!AA23, 'Iter. 5'!AA23)</f>
        <v>0.11857047236179744</v>
      </c>
      <c r="T23" s="8">
        <f>STDEV('Iter. 1'!AB23, 'Iter. 2'!AB23, 'Iter. 3'!AB23, 'Iter. 4'!AB23, 'Iter. 5'!AB23)</f>
        <v>0.24647515087732402</v>
      </c>
      <c r="U23" s="8">
        <f>STDEV('Iter. 1'!AC23, 'Iter. 2'!AC23, 'Iter. 3'!AC23, 'Iter. 4'!AC23, 'Iter. 5'!AC23)</f>
        <v>0.15704664949031275</v>
      </c>
      <c r="V23" s="8">
        <f>STDEV('Iter. 1'!AD23, 'Iter. 2'!AD23, 'Iter. 3'!AD23, 'Iter. 4'!AD23, 'Iter. 5'!AD23)</f>
        <v>5.8052418008943091E-2</v>
      </c>
      <c r="W23" s="8">
        <f>STDEV('Iter. 1'!AE23, 'Iter. 2'!AE23, 'Iter. 3'!AE23, 'Iter. 4'!AE23, 'Iter. 5'!AE23)</f>
        <v>1.9876159799998131E-2</v>
      </c>
    </row>
    <row r="24" spans="1:23" x14ac:dyDescent="0.2">
      <c r="A24" s="4">
        <v>21</v>
      </c>
      <c r="B24" s="4" t="s">
        <v>35</v>
      </c>
      <c r="C24" s="4" t="s">
        <v>35</v>
      </c>
      <c r="D24" s="8">
        <f>MEDIAN('Iter. 1'!D24, 'Iter. 2'!D24, 'Iter. 3'!D24, 'Iter. 4'!D24, 'Iter. 5'!D24)</f>
        <v>4</v>
      </c>
      <c r="E24" s="8">
        <f>MEDIAN('Iter. 1'!W24, 'Iter. 2'!W24, 'Iter. 3'!W24, 'Iter. 4'!W24, 'Iter. 5'!W24)</f>
        <v>1.0226308345120225</v>
      </c>
      <c r="F24" s="8">
        <f>MEDIAN('Iter. 1'!X24, 'Iter. 2'!X24, 'Iter. 3'!X24, 'Iter. 4'!X24, 'Iter. 5'!X24)</f>
        <v>0.8990825688073395</v>
      </c>
      <c r="G24" s="8">
        <f>MEDIAN('Iter. 1'!Y24, 'Iter. 2'!Y24, 'Iter. 3'!Y24, 'Iter. 4'!Y24, 'Iter. 5'!Y24)</f>
        <v>0.88764044943820219</v>
      </c>
      <c r="H24" s="8">
        <f>MEDIAN('Iter. 1'!Z24, 'Iter. 2'!Z24, 'Iter. 3'!Z24, 'Iter. 4'!Z24, 'Iter. 5'!Z24)</f>
        <v>1.0769230769230769</v>
      </c>
      <c r="I24" s="8">
        <f>MEDIAN('Iter. 1'!AA24, 'Iter. 2'!AA24, 'Iter. 3'!AA24, 'Iter. 4'!AA24, 'Iter. 5'!AA24)</f>
        <v>1</v>
      </c>
      <c r="J24" s="8">
        <f>MEDIAN('Iter. 1'!AB24, 'Iter. 2'!AB24, 'Iter. 3'!AB24, 'Iter. 4'!AB24, 'Iter. 5'!AB24)</f>
        <v>1</v>
      </c>
      <c r="K24" s="8">
        <f>MEDIAN('Iter. 1'!AC24, 'Iter. 2'!AC24, 'Iter. 3'!AC24, 'Iter. 4'!AC24, 'Iter. 5'!AC24)</f>
        <v>0.98281215044391501</v>
      </c>
      <c r="L24" s="8">
        <f>MEDIAN('Iter. 1'!AD24, 'Iter. 2'!AD24, 'Iter. 3'!AD24, 'Iter. 4'!AD24, 'Iter. 5'!AD24)</f>
        <v>0.13605102537538846</v>
      </c>
      <c r="M24" s="8">
        <f>MEDIAN('Iter. 1'!AE24, 'Iter. 2'!AE24, 'Iter. 3'!AE24, 'Iter. 4'!AE24, 'Iter. 5'!AE24)</f>
        <v>0.14285714285714285</v>
      </c>
      <c r="N24" s="8">
        <f>STDEV('Iter. 1'!D24, 'Iter. 2'!D24, 'Iter. 3'!D24, 'Iter. 4'!D24, 'Iter. 5'!D24)</f>
        <v>0.54772255750516674</v>
      </c>
      <c r="O24" s="8">
        <f>STDEV('Iter. 1'!W24, 'Iter. 2'!W24, 'Iter. 3'!W24, 'Iter. 4'!W24, 'Iter. 5'!W24)</f>
        <v>7.2470587825697583E-2</v>
      </c>
      <c r="P24" s="8">
        <f>STDEV('Iter. 1'!X24, 'Iter. 2'!X24, 'Iter. 3'!X24, 'Iter. 4'!X24, 'Iter. 5'!X24)</f>
        <v>7.4362877538199784E-2</v>
      </c>
      <c r="Q24" s="8">
        <f>STDEV('Iter. 1'!Y24, 'Iter. 2'!Y24, 'Iter. 3'!Y24, 'Iter. 4'!Y24, 'Iter. 5'!Y24)</f>
        <v>7.5121414159311409E-2</v>
      </c>
      <c r="R24" s="8">
        <f>STDEV('Iter. 1'!Z24, 'Iter. 2'!Z24, 'Iter. 3'!Z24, 'Iter. 4'!Z24, 'Iter. 5'!Z24)</f>
        <v>0.13313814334346322</v>
      </c>
      <c r="S24" s="8">
        <f>STDEV('Iter. 1'!AA24, 'Iter. 2'!AA24, 'Iter. 3'!AA24, 'Iter. 4'!AA24, 'Iter. 5'!AA24)</f>
        <v>0</v>
      </c>
      <c r="T24" s="8">
        <f>STDEV('Iter. 1'!AB24, 'Iter. 2'!AB24, 'Iter. 3'!AB24, 'Iter. 4'!AB24, 'Iter. 5'!AB24)</f>
        <v>0</v>
      </c>
      <c r="U24" s="8">
        <f>STDEV('Iter. 1'!AC24, 'Iter. 2'!AC24, 'Iter. 3'!AC24, 'Iter. 4'!AC24, 'Iter. 5'!AC24)</f>
        <v>3.7793689026268742E-2</v>
      </c>
      <c r="V24" s="8">
        <f>STDEV('Iter. 1'!AD24, 'Iter. 2'!AD24, 'Iter. 3'!AD24, 'Iter. 4'!AD24, 'Iter. 5'!AD24)</f>
        <v>8.0300855214005581E-2</v>
      </c>
      <c r="W24" s="8">
        <f>STDEV('Iter. 1'!AE24, 'Iter. 2'!AE24, 'Iter. 3'!AE24, 'Iter. 4'!AE24, 'Iter. 5'!AE24)</f>
        <v>7.8246079643595159E-2</v>
      </c>
    </row>
    <row r="25" spans="1:23" x14ac:dyDescent="0.2">
      <c r="A25" s="4">
        <v>22</v>
      </c>
      <c r="B25" s="4" t="s">
        <v>36</v>
      </c>
      <c r="C25" s="4" t="s">
        <v>36</v>
      </c>
      <c r="D25" s="8">
        <f>MEDIAN('Iter. 1'!D25, 'Iter. 2'!D25, 'Iter. 3'!D25, 'Iter. 4'!D25, 'Iter. 5'!D25)</f>
        <v>3</v>
      </c>
      <c r="E25" s="8">
        <f>MEDIAN('Iter. 1'!W25, 'Iter. 2'!W25, 'Iter. 3'!W25, 'Iter. 4'!W25, 'Iter. 5'!W25)</f>
        <v>0.85677749360613809</v>
      </c>
      <c r="F25" s="8">
        <f>MEDIAN('Iter. 1'!X25, 'Iter. 2'!X25, 'Iter. 3'!X25, 'Iter. 4'!X25, 'Iter. 5'!X25)</f>
        <v>0.80327868852459017</v>
      </c>
      <c r="G25" s="8">
        <f>MEDIAN('Iter. 1'!Y25, 'Iter. 2'!Y25, 'Iter. 3'!Y25, 'Iter. 4'!Y25, 'Iter. 5'!Y25)</f>
        <v>0.76595744680851063</v>
      </c>
      <c r="H25" s="8">
        <f>MEDIAN('Iter. 1'!Z25, 'Iter. 2'!Z25, 'Iter. 3'!Z25, 'Iter. 4'!Z25, 'Iter. 5'!Z25)</f>
        <v>2</v>
      </c>
      <c r="I25" s="8">
        <f>MEDIAN('Iter. 1'!AA25, 'Iter. 2'!AA25, 'Iter. 3'!AA25, 'Iter. 4'!AA25, 'Iter. 5'!AA25)</f>
        <v>1</v>
      </c>
      <c r="J25" s="8">
        <f>MEDIAN('Iter. 1'!AB25, 'Iter. 2'!AB25, 'Iter. 3'!AB25, 'Iter. 4'!AB25, 'Iter. 5'!AB25)</f>
        <v>1</v>
      </c>
      <c r="K25" s="8">
        <f>MEDIAN('Iter. 1'!AC25, 'Iter. 2'!AC25, 'Iter. 3'!AC25, 'Iter. 4'!AC25, 'Iter. 5'!AC25)</f>
        <v>1.0753681173538767</v>
      </c>
      <c r="L25" s="8">
        <f>MEDIAN('Iter. 1'!AD25, 'Iter. 2'!AD25, 'Iter. 3'!AD25, 'Iter. 4'!AD25, 'Iter. 5'!AD25)</f>
        <v>0.21746880570409985</v>
      </c>
      <c r="M25" s="8">
        <f>MEDIAN('Iter. 1'!AE25, 'Iter. 2'!AE25, 'Iter. 3'!AE25, 'Iter. 4'!AE25, 'Iter. 5'!AE25)</f>
        <v>0.16666666666666666</v>
      </c>
      <c r="N25" s="8">
        <f>STDEV('Iter. 1'!D25, 'Iter. 2'!D25, 'Iter. 3'!D25, 'Iter. 4'!D25, 'Iter. 5'!D25)</f>
        <v>0</v>
      </c>
      <c r="O25" s="8">
        <f>STDEV('Iter. 1'!W25, 'Iter. 2'!W25, 'Iter. 3'!W25, 'Iter. 4'!W25, 'Iter. 5'!W25)</f>
        <v>1.2607424597305648E-2</v>
      </c>
      <c r="P25" s="8">
        <f>STDEV('Iter. 1'!X25, 'Iter. 2'!X25, 'Iter. 3'!X25, 'Iter. 4'!X25, 'Iter. 5'!X25)</f>
        <v>1.4662740836064211E-2</v>
      </c>
      <c r="Q25" s="8">
        <f>STDEV('Iter. 1'!Y25, 'Iter. 2'!Y25, 'Iter. 3'!Y25, 'Iter. 4'!Y25, 'Iter. 5'!Y25)</f>
        <v>1.1653671436280147E-2</v>
      </c>
      <c r="R25" s="8">
        <f>STDEV('Iter. 1'!Z25, 'Iter. 2'!Z25, 'Iter. 3'!Z25, 'Iter. 4'!Z25, 'Iter. 5'!Z25)</f>
        <v>0</v>
      </c>
      <c r="S25" s="8">
        <f>STDEV('Iter. 1'!AA25, 'Iter. 2'!AA25, 'Iter. 3'!AA25, 'Iter. 4'!AA25, 'Iter. 5'!AA25)</f>
        <v>0</v>
      </c>
      <c r="T25" s="8">
        <f>STDEV('Iter. 1'!AB25, 'Iter. 2'!AB25, 'Iter. 3'!AB25, 'Iter. 4'!AB25, 'Iter. 5'!AB25)</f>
        <v>0</v>
      </c>
      <c r="U25" s="8">
        <f>STDEV('Iter. 1'!AC25, 'Iter. 2'!AC25, 'Iter. 3'!AC25, 'Iter. 4'!AC25, 'Iter. 5'!AC25)</f>
        <v>4.8807163818027658E-3</v>
      </c>
      <c r="V25" s="8">
        <f>STDEV('Iter. 1'!AD25, 'Iter. 2'!AD25, 'Iter. 3'!AD25, 'Iter. 4'!AD25, 'Iter. 5'!AD25)</f>
        <v>3.6511027723874099E-3</v>
      </c>
      <c r="W25" s="8">
        <f>STDEV('Iter. 1'!AE25, 'Iter. 2'!AE25, 'Iter. 3'!AE25, 'Iter. 4'!AE25, 'Iter. 5'!AE25)</f>
        <v>0</v>
      </c>
    </row>
  </sheetData>
  <mergeCells count="2">
    <mergeCell ref="D1:M1"/>
    <mergeCell ref="N1:W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5"/>
  <sheetViews>
    <sheetView topLeftCell="J1" workbookViewId="0">
      <selection activeCell="W3" sqref="W3:AE25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53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608</v>
      </c>
      <c r="O3" s="4">
        <v>75</v>
      </c>
      <c r="P3" s="4">
        <v>63</v>
      </c>
      <c r="Q3" s="4">
        <v>8</v>
      </c>
      <c r="R3" s="4">
        <v>2</v>
      </c>
      <c r="S3" s="4">
        <v>0</v>
      </c>
      <c r="T3" s="4">
        <v>64.027671059284259</v>
      </c>
      <c r="U3" s="4">
        <v>0</v>
      </c>
      <c r="V3" s="4">
        <v>0</v>
      </c>
      <c r="W3" s="8">
        <f>N3/('Iter. 1'!E3+1)</f>
        <v>1.4476190476190476</v>
      </c>
      <c r="X3" s="8">
        <f>O3/('Iter. 1'!F3+1)</f>
        <v>1.0714285714285714</v>
      </c>
      <c r="Y3" s="8">
        <f>P3/('Iter. 1'!G3+1)</f>
        <v>1.05</v>
      </c>
      <c r="Z3" s="8">
        <f>('Iter. 1'!H3+1)/(Q3+1)</f>
        <v>1</v>
      </c>
      <c r="AA3" s="8">
        <f>('Iter. 1'!I3+1)/(R3+1)</f>
        <v>0.66666666666666663</v>
      </c>
      <c r="AB3" s="8">
        <f>('Iter. 1'!J3+1)/(S3+1)</f>
        <v>2</v>
      </c>
      <c r="AC3" s="8">
        <f>T3/('Iter. 1'!K3+1)</f>
        <v>0.91388801477522863</v>
      </c>
      <c r="AD3" s="8">
        <f>U3/('Iter. 1'!L3+1)</f>
        <v>0</v>
      </c>
      <c r="AE3" s="8">
        <f>V3/('Iter. 1'!M3+1)</f>
        <v>0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550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66.562350450913669</v>
      </c>
      <c r="U4" s="4">
        <v>0</v>
      </c>
      <c r="V4" s="4">
        <v>0</v>
      </c>
      <c r="W4" s="8">
        <f>N4/('Iter. 1'!E4+1)</f>
        <v>0.93537414965986398</v>
      </c>
      <c r="X4" s="8">
        <f>O4/('Iter. 1'!F4+1)</f>
        <v>0.84883720930232553</v>
      </c>
      <c r="Y4" s="8">
        <f>P4/('Iter. 1'!G4+1)</f>
        <v>0.90909090909090906</v>
      </c>
      <c r="Z4" s="8">
        <f>('Iter. 1'!H4+1)/(Q4+1)</f>
        <v>1</v>
      </c>
      <c r="AA4" s="8">
        <f>('Iter. 1'!I4+1)/(R4+1)</f>
        <v>1</v>
      </c>
      <c r="AB4" s="8">
        <f>('Iter. 1'!J4+1)/(S4+1)</f>
        <v>2</v>
      </c>
      <c r="AC4" s="8">
        <f>T4/('Iter. 1'!K4+1)</f>
        <v>1.009898167160419</v>
      </c>
      <c r="AD4" s="8">
        <f>U4/('Iter. 1'!L4+1)</f>
        <v>0</v>
      </c>
      <c r="AE4" s="8">
        <f>V4/('Iter. 1'!M4+1)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6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999</v>
      </c>
      <c r="O5" s="4">
        <v>118</v>
      </c>
      <c r="P5" s="4">
        <v>94</v>
      </c>
      <c r="Q5" s="4">
        <v>13</v>
      </c>
      <c r="R5" s="4">
        <v>3</v>
      </c>
      <c r="S5" s="4">
        <v>0</v>
      </c>
      <c r="T5" s="4">
        <v>53.750493911805648</v>
      </c>
      <c r="U5" s="4">
        <v>0.84745762711864403</v>
      </c>
      <c r="V5" s="4">
        <v>1</v>
      </c>
      <c r="W5" s="8">
        <f>N5/('Iter. 1'!E5+1)</f>
        <v>0.7768273716951789</v>
      </c>
      <c r="X5" s="8">
        <f>O5/('Iter. 1'!F5+1)</f>
        <v>0.75159235668789814</v>
      </c>
      <c r="Y5" s="8">
        <f>P5/('Iter. 1'!G5+1)</f>
        <v>0.77685950413223137</v>
      </c>
      <c r="Z5" s="8">
        <f>('Iter. 1'!H5+1)/(Q5+1)</f>
        <v>1.1428571428571428</v>
      </c>
      <c r="AA5" s="8">
        <f>('Iter. 1'!I5+1)/(R5+1)</f>
        <v>0.5</v>
      </c>
      <c r="AB5" s="8">
        <f>('Iter. 1'!J5+1)/(S5+1)</f>
        <v>3</v>
      </c>
      <c r="AC5" s="8">
        <f>T5/('Iter. 1'!K5+1)</f>
        <v>1.0901984722642866</v>
      </c>
      <c r="AD5" s="8">
        <f>U5/('Iter. 1'!L5+1)</f>
        <v>0.51770757765613662</v>
      </c>
      <c r="AE5" s="8">
        <f>V5/('Iter. 1'!M5+1)</f>
        <v>0.5</v>
      </c>
    </row>
    <row r="6" spans="1:31" x14ac:dyDescent="0.2">
      <c r="A6" s="4">
        <v>3</v>
      </c>
      <c r="B6" s="4" t="s">
        <v>17</v>
      </c>
      <c r="C6" s="4" t="s">
        <v>38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1012</v>
      </c>
      <c r="O6" s="4">
        <v>116</v>
      </c>
      <c r="P6" s="4">
        <v>96</v>
      </c>
      <c r="Q6" s="4">
        <v>12</v>
      </c>
      <c r="R6" s="4">
        <v>1</v>
      </c>
      <c r="S6" s="4">
        <v>4</v>
      </c>
      <c r="T6" s="4">
        <v>53.514725333836523</v>
      </c>
      <c r="U6" s="4">
        <v>0.86206896551724133</v>
      </c>
      <c r="V6" s="4">
        <v>1</v>
      </c>
      <c r="W6" s="8">
        <f>N6/('Iter. 1'!E6+1)</f>
        <v>0.88538932633420819</v>
      </c>
      <c r="X6" s="8">
        <f>O6/('Iter. 1'!F6+1)</f>
        <v>0.75324675324675328</v>
      </c>
      <c r="Y6" s="8">
        <f>P6/('Iter. 1'!G6+1)</f>
        <v>0.80672268907563027</v>
      </c>
      <c r="Z6" s="8">
        <f>('Iter. 1'!H6+1)/(Q6+1)</f>
        <v>1.2307692307692308</v>
      </c>
      <c r="AA6" s="8">
        <f>('Iter. 1'!I6+1)/(R6+1)</f>
        <v>1</v>
      </c>
      <c r="AB6" s="8">
        <f>('Iter. 1'!J6+1)/(S6+1)</f>
        <v>0.4</v>
      </c>
      <c r="AC6" s="8">
        <f>T6/('Iter. 1'!K6+1)</f>
        <v>1.0728075274096869</v>
      </c>
      <c r="AD6" s="8">
        <f>U6/('Iter. 1'!L6+1)</f>
        <v>0.52133024396892458</v>
      </c>
      <c r="AE6" s="8">
        <f>V6/('Iter. 1'!M6+1)</f>
        <v>0.5</v>
      </c>
    </row>
    <row r="7" spans="1:31" x14ac:dyDescent="0.2">
      <c r="A7" s="4">
        <v>4</v>
      </c>
      <c r="B7" s="4" t="s">
        <v>18</v>
      </c>
      <c r="C7" s="4" t="s">
        <v>39</v>
      </c>
      <c r="D7" s="4">
        <v>5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703</v>
      </c>
      <c r="O7" s="4">
        <v>102</v>
      </c>
      <c r="P7" s="4">
        <v>86</v>
      </c>
      <c r="Q7" s="4">
        <v>11</v>
      </c>
      <c r="R7" s="4">
        <v>1</v>
      </c>
      <c r="S7" s="4">
        <v>0</v>
      </c>
      <c r="T7" s="4">
        <v>57.420152707740243</v>
      </c>
      <c r="U7" s="4">
        <v>0</v>
      </c>
      <c r="V7" s="4">
        <v>0</v>
      </c>
      <c r="W7" s="8">
        <f>N7/('Iter. 1'!E7+1)</f>
        <v>1.2805100182149363</v>
      </c>
      <c r="X7" s="8">
        <f>O7/('Iter. 1'!F7+1)</f>
        <v>1.146067415730337</v>
      </c>
      <c r="Y7" s="8">
        <f>P7/('Iter. 1'!G7+1)</f>
        <v>1.2285714285714286</v>
      </c>
      <c r="Z7" s="8">
        <f>('Iter. 1'!H7+1)/(Q7+1)</f>
        <v>0.83333333333333337</v>
      </c>
      <c r="AA7" s="8">
        <f>('Iter. 1'!I7+1)/(R7+1)</f>
        <v>1</v>
      </c>
      <c r="AB7" s="8">
        <f>('Iter. 1'!J7+1)/(S7+1)</f>
        <v>1</v>
      </c>
      <c r="AC7" s="8">
        <f>T7/('Iter. 1'!K7+1)</f>
        <v>0.88602696816918103</v>
      </c>
      <c r="AD7" s="8">
        <f>U7/('Iter. 1'!L7+1)</f>
        <v>0</v>
      </c>
      <c r="AE7" s="8">
        <f>V7/('Iter. 1'!M7+1)</f>
        <v>0</v>
      </c>
    </row>
    <row r="8" spans="1:31" x14ac:dyDescent="0.2">
      <c r="A8" s="4">
        <v>5</v>
      </c>
      <c r="B8" s="4" t="s">
        <v>19</v>
      </c>
      <c r="C8" s="4" t="s">
        <v>40</v>
      </c>
      <c r="D8" s="4">
        <v>5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1093</v>
      </c>
      <c r="O8" s="4">
        <v>142</v>
      </c>
      <c r="P8" s="4">
        <v>126</v>
      </c>
      <c r="Q8" s="4">
        <v>13</v>
      </c>
      <c r="R8" s="4">
        <v>2</v>
      </c>
      <c r="S8" s="4">
        <v>0</v>
      </c>
      <c r="T8" s="4">
        <v>48.112184202230623</v>
      </c>
      <c r="U8" s="4">
        <v>0</v>
      </c>
      <c r="V8" s="4">
        <v>0</v>
      </c>
      <c r="W8" s="8">
        <f>N8/('Iter. 1'!E8+1)</f>
        <v>0.62137578169414442</v>
      </c>
      <c r="X8" s="8">
        <f>O8/('Iter. 1'!F8+1)</f>
        <v>0.51449275362318836</v>
      </c>
      <c r="Y8" s="8">
        <f>P8/('Iter. 1'!G8+1)</f>
        <v>0.67021276595744683</v>
      </c>
      <c r="Z8" s="8">
        <f>('Iter. 1'!H8+1)/(Q8+1)</f>
        <v>1.1428571428571428</v>
      </c>
      <c r="AA8" s="8">
        <f>('Iter. 1'!I8+1)/(R8+1)</f>
        <v>1.3333333333333333</v>
      </c>
      <c r="AB8" s="8">
        <f>('Iter. 1'!J8+1)/(S8+1)</f>
        <v>1</v>
      </c>
      <c r="AC8" s="8">
        <f>T8/('Iter. 1'!K8+1)</f>
        <v>1.1641016444300214</v>
      </c>
      <c r="AD8" s="8">
        <f>U8/('Iter. 1'!L8+1)</f>
        <v>0</v>
      </c>
      <c r="AE8" s="8">
        <f>V8/('Iter. 1'!M8+1)</f>
        <v>0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1'!E9+1)</f>
        <v>0.87536231884057969</v>
      </c>
      <c r="X9" s="8">
        <f>O9/('Iter. 1'!F9+1)</f>
        <v>0.78947368421052633</v>
      </c>
      <c r="Y9" s="8">
        <f>P9/('Iter. 1'!G9+1)</f>
        <v>0.83333333333333337</v>
      </c>
      <c r="Z9" s="8">
        <f>('Iter. 1'!H9+1)/(Q9+1)</f>
        <v>1.1666666666666667</v>
      </c>
      <c r="AA9" s="8">
        <f>('Iter. 1'!I9+1)/(R9+1)</f>
        <v>1</v>
      </c>
      <c r="AB9" s="8">
        <f>('Iter. 1'!J9+1)/(S9+1)</f>
        <v>1</v>
      </c>
      <c r="AC9" s="8">
        <f>T9/('Iter. 1'!K9+1)</f>
        <v>1.0353467209898128</v>
      </c>
      <c r="AD9" s="8">
        <f>U9/('Iter. 1'!L9+1)</f>
        <v>0</v>
      </c>
      <c r="AE9" s="8">
        <f>V9/('Iter. 1'!M9+1)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257</v>
      </c>
      <c r="O10" s="4">
        <v>44</v>
      </c>
      <c r="P10" s="4">
        <v>34</v>
      </c>
      <c r="Q10" s="4">
        <v>4</v>
      </c>
      <c r="R10" s="4">
        <v>2</v>
      </c>
      <c r="S10" s="4">
        <v>0</v>
      </c>
      <c r="T10" s="4">
        <v>81.5060435587786</v>
      </c>
      <c r="U10" s="4">
        <v>2.2727272727272729</v>
      </c>
      <c r="V10" s="4">
        <v>1</v>
      </c>
      <c r="W10" s="8">
        <f>N10/('Iter. 1'!E10+1)</f>
        <v>0.80312499999999998</v>
      </c>
      <c r="X10" s="8">
        <f>O10/('Iter. 1'!F10+1)</f>
        <v>0.84615384615384615</v>
      </c>
      <c r="Y10" s="8">
        <f>P10/('Iter. 1'!G10+1)</f>
        <v>0.85</v>
      </c>
      <c r="Z10" s="8">
        <f>('Iter. 1'!H10+1)/(Q10+1)</f>
        <v>1</v>
      </c>
      <c r="AA10" s="8">
        <f>('Iter. 1'!I10+1)/(R10+1)</f>
        <v>1</v>
      </c>
      <c r="AB10" s="8">
        <f>('Iter. 1'!J10+1)/(S10+1)</f>
        <v>1</v>
      </c>
      <c r="AC10" s="8">
        <f>T10/('Iter. 1'!K10+1)</f>
        <v>1.0432708780391535</v>
      </c>
      <c r="AD10" s="8">
        <f>U10/('Iter. 1'!L10+1)</f>
        <v>0.76760987357013866</v>
      </c>
      <c r="AE10" s="8">
        <f>V10/('Iter. 1'!M10+1)</f>
        <v>0.5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4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1051</v>
      </c>
      <c r="O11" s="4">
        <v>136</v>
      </c>
      <c r="P11" s="4">
        <v>108</v>
      </c>
      <c r="Q11" s="4">
        <v>20</v>
      </c>
      <c r="R11" s="4">
        <v>0</v>
      </c>
      <c r="S11" s="4">
        <v>1</v>
      </c>
      <c r="T11" s="4">
        <v>49.366692651537548</v>
      </c>
      <c r="U11" s="4">
        <v>0.73529411764705876</v>
      </c>
      <c r="V11" s="4">
        <v>1</v>
      </c>
      <c r="W11" s="8">
        <f>N11/('Iter. 1'!E11+1)</f>
        <v>0.68963254593175849</v>
      </c>
      <c r="X11" s="8">
        <f>O11/('Iter. 1'!F11+1)</f>
        <v>0.7640449438202247</v>
      </c>
      <c r="Y11" s="8">
        <f>P11/('Iter. 1'!G11+1)</f>
        <v>0.94736842105263153</v>
      </c>
      <c r="Z11" s="8">
        <f>('Iter. 1'!H11+1)/(Q11+1)</f>
        <v>1</v>
      </c>
      <c r="AA11" s="8">
        <f>('Iter. 1'!I11+1)/(R11+1)</f>
        <v>1</v>
      </c>
      <c r="AB11" s="8">
        <f>('Iter. 1'!J11+1)/(S11+1)</f>
        <v>1</v>
      </c>
      <c r="AC11" s="8">
        <f>T11/('Iter. 1'!K11+1)</f>
        <v>1.0293035024199149</v>
      </c>
      <c r="AD11" s="8">
        <f>U11/('Iter. 1'!L11+1)</f>
        <v>5.4752654111707766E-2</v>
      </c>
      <c r="AE11" s="8">
        <f>V11/('Iter. 1'!M11+1)</f>
        <v>4.3478260869565216E-2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688</v>
      </c>
      <c r="O12" s="4">
        <v>83</v>
      </c>
      <c r="P12" s="4">
        <v>70</v>
      </c>
      <c r="Q12" s="4">
        <v>10</v>
      </c>
      <c r="R12" s="4">
        <v>1</v>
      </c>
      <c r="S12" s="4">
        <v>0</v>
      </c>
      <c r="T12" s="4">
        <v>61.486471003547763</v>
      </c>
      <c r="U12" s="4">
        <v>0</v>
      </c>
      <c r="V12" s="4">
        <v>0</v>
      </c>
      <c r="W12" s="8">
        <f>N12/('Iter. 1'!E12+1)</f>
        <v>1.5530474040632054</v>
      </c>
      <c r="X12" s="8">
        <f>O12/('Iter. 1'!F12+1)</f>
        <v>1.0921052631578947</v>
      </c>
      <c r="Y12" s="8">
        <f>P12/('Iter. 1'!G12+1)</f>
        <v>1.0769230769230769</v>
      </c>
      <c r="Z12" s="8">
        <f>('Iter. 1'!H12+1)/(Q12+1)</f>
        <v>0.90909090909090906</v>
      </c>
      <c r="AA12" s="8">
        <f>('Iter. 1'!I12+1)/(R12+1)</f>
        <v>1.5</v>
      </c>
      <c r="AB12" s="8">
        <f>('Iter. 1'!J12+1)/(S12+1)</f>
        <v>1</v>
      </c>
      <c r="AC12" s="8">
        <f>T12/('Iter. 1'!K12+1)</f>
        <v>0.91651694591214572</v>
      </c>
      <c r="AD12" s="8">
        <f>U12/('Iter. 1'!L12+1)</f>
        <v>0</v>
      </c>
      <c r="AE12" s="8">
        <f>V12/('Iter. 1'!M12+1)</f>
        <v>0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507</v>
      </c>
      <c r="O13" s="4">
        <v>70</v>
      </c>
      <c r="P13" s="4">
        <v>56</v>
      </c>
      <c r="Q13" s="4">
        <v>8</v>
      </c>
      <c r="R13" s="4">
        <v>3</v>
      </c>
      <c r="S13" s="4">
        <v>0</v>
      </c>
      <c r="T13" s="4">
        <v>67.426094875981534</v>
      </c>
      <c r="U13" s="4">
        <v>0</v>
      </c>
      <c r="V13" s="4">
        <v>0</v>
      </c>
      <c r="W13" s="8">
        <f>N13/('Iter. 1'!E13+1)</f>
        <v>1.2129186602870814</v>
      </c>
      <c r="X13" s="8">
        <f>O13/('Iter. 1'!F13+1)</f>
        <v>0.88607594936708856</v>
      </c>
      <c r="Y13" s="8">
        <f>P13/('Iter. 1'!G13+1)</f>
        <v>0.91803278688524592</v>
      </c>
      <c r="Z13" s="8">
        <f>('Iter. 1'!H13+1)/(Q13+1)</f>
        <v>1.1111111111111112</v>
      </c>
      <c r="AA13" s="8">
        <f>('Iter. 1'!I13+1)/(R13+1)</f>
        <v>1</v>
      </c>
      <c r="AB13" s="8">
        <f>('Iter. 1'!J13+1)/(S13+1)</f>
        <v>1</v>
      </c>
      <c r="AC13" s="8">
        <f>T13/('Iter. 1'!K13+1)</f>
        <v>0.97084031304748319</v>
      </c>
      <c r="AD13" s="8">
        <f>U13/('Iter. 1'!L13+1)</f>
        <v>0</v>
      </c>
      <c r="AE13" s="8">
        <f>V13/('Iter. 1'!M13+1)</f>
        <v>0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739</v>
      </c>
      <c r="O14" s="4">
        <v>102</v>
      </c>
      <c r="P14" s="4">
        <v>83</v>
      </c>
      <c r="Q14" s="4">
        <v>8</v>
      </c>
      <c r="R14" s="4">
        <v>1</v>
      </c>
      <c r="S14" s="4">
        <v>0</v>
      </c>
      <c r="T14" s="4">
        <v>57.817210846391589</v>
      </c>
      <c r="U14" s="4">
        <v>0.98039215686274506</v>
      </c>
      <c r="V14" s="4">
        <v>1</v>
      </c>
      <c r="W14" s="8">
        <f>N14/('Iter. 1'!E14+1)</f>
        <v>0.52672843905915889</v>
      </c>
      <c r="X14" s="8">
        <f>O14/('Iter. 1'!F14+1)</f>
        <v>0.69387755102040816</v>
      </c>
      <c r="Y14" s="8">
        <f>P14/('Iter. 1'!G14+1)</f>
        <v>0.70940170940170943</v>
      </c>
      <c r="Z14" s="8">
        <f>('Iter. 1'!H14+1)/(Q14+1)</f>
        <v>1.5555555555555556</v>
      </c>
      <c r="AA14" s="8">
        <f>('Iter. 1'!I14+1)/(R14+1)</f>
        <v>1.5</v>
      </c>
      <c r="AB14" s="8">
        <f>('Iter. 1'!J14+1)/(S14+1)</f>
        <v>1</v>
      </c>
      <c r="AC14" s="8">
        <f>T14/('Iter. 1'!K14+1)</f>
        <v>1.0917717907683695</v>
      </c>
      <c r="AD14" s="8">
        <f>U14/('Iter. 1'!L14+1)</f>
        <v>8.7503125111611138E-2</v>
      </c>
      <c r="AE14" s="8">
        <f>V14/('Iter. 1'!M14+1)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708</v>
      </c>
      <c r="O15" s="4">
        <v>93</v>
      </c>
      <c r="P15" s="4">
        <v>80</v>
      </c>
      <c r="Q15" s="4">
        <v>9</v>
      </c>
      <c r="R15" s="4">
        <v>1</v>
      </c>
      <c r="S15" s="4">
        <v>2</v>
      </c>
      <c r="T15" s="4">
        <v>59.103388895647477</v>
      </c>
      <c r="U15" s="4">
        <v>0</v>
      </c>
      <c r="V15" s="4">
        <v>0</v>
      </c>
      <c r="W15" s="8">
        <f>N15/('Iter. 1'!E15+1)</f>
        <v>1.0976744186046512</v>
      </c>
      <c r="X15" s="8">
        <f>O15/('Iter. 1'!F15+1)</f>
        <v>1.1071428571428572</v>
      </c>
      <c r="Y15" s="8">
        <f>P15/('Iter. 1'!G15+1)</f>
        <v>1.1428571428571428</v>
      </c>
      <c r="Z15" s="8">
        <f>('Iter. 1'!H15+1)/(Q15+1)</f>
        <v>1</v>
      </c>
      <c r="AA15" s="8">
        <f>('Iter. 1'!I15+1)/(R15+1)</f>
        <v>1</v>
      </c>
      <c r="AB15" s="8">
        <f>('Iter. 1'!J15+1)/(S15+1)</f>
        <v>1.6666666666666667</v>
      </c>
      <c r="AC15" s="8">
        <f>T15/('Iter. 1'!K15+1)</f>
        <v>0.93419382890155778</v>
      </c>
      <c r="AD15" s="8">
        <f>U15/('Iter. 1'!L15+1)</f>
        <v>0</v>
      </c>
      <c r="AE15" s="8">
        <f>V15/('Iter. 1'!M15+1)</f>
        <v>0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8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1147</v>
      </c>
      <c r="O16" s="4">
        <v>143</v>
      </c>
      <c r="P16" s="4">
        <v>114</v>
      </c>
      <c r="Q16" s="4">
        <v>14</v>
      </c>
      <c r="R16" s="4">
        <v>1</v>
      </c>
      <c r="S16" s="4">
        <v>0</v>
      </c>
      <c r="T16" s="4">
        <v>49.648144480085577</v>
      </c>
      <c r="U16" s="4">
        <v>0</v>
      </c>
      <c r="V16" s="4">
        <v>0</v>
      </c>
      <c r="W16" s="8">
        <f>N16/('Iter. 1'!E16+1)</f>
        <v>1.0446265938069217</v>
      </c>
      <c r="X16" s="8">
        <f>O16/('Iter. 1'!F16+1)</f>
        <v>0.82183908045977017</v>
      </c>
      <c r="Y16" s="8">
        <f>P16/('Iter. 1'!G16+1)</f>
        <v>0.76</v>
      </c>
      <c r="Z16" s="8">
        <f>('Iter. 1'!H16+1)/(Q16+1)</f>
        <v>1.2</v>
      </c>
      <c r="AA16" s="8">
        <f>('Iter. 1'!I16+1)/(R16+1)</f>
        <v>1</v>
      </c>
      <c r="AB16" s="8">
        <f>('Iter. 1'!J16+1)/(S16+1)</f>
        <v>1</v>
      </c>
      <c r="AC16" s="8">
        <f>T16/('Iter. 1'!K16+1)</f>
        <v>1.0901690637693378</v>
      </c>
      <c r="AD16" s="8">
        <f>U16/('Iter. 1'!L16+1)</f>
        <v>0</v>
      </c>
      <c r="AE16" s="8">
        <f>V16/('Iter. 1'!M16+1)</f>
        <v>0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12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1148</v>
      </c>
      <c r="O17" s="4">
        <v>133</v>
      </c>
      <c r="P17" s="4">
        <v>105</v>
      </c>
      <c r="Q17" s="4">
        <v>14</v>
      </c>
      <c r="R17" s="4">
        <v>6</v>
      </c>
      <c r="S17" s="4">
        <v>3</v>
      </c>
      <c r="T17" s="4">
        <v>49.980804063101743</v>
      </c>
      <c r="U17" s="4">
        <v>0.75187969924812026</v>
      </c>
      <c r="V17" s="4">
        <v>1</v>
      </c>
      <c r="W17" s="8">
        <f>N17/('Iter. 1'!E17+1)</f>
        <v>1.9294117647058824</v>
      </c>
      <c r="X17" s="8">
        <f>O17/('Iter. 1'!F17+1)</f>
        <v>1.3854166666666667</v>
      </c>
      <c r="Y17" s="8">
        <f>P17/('Iter. 1'!G17+1)</f>
        <v>1.4</v>
      </c>
      <c r="Z17" s="8">
        <f>('Iter. 1'!H17+1)/(Q17+1)</f>
        <v>0.8</v>
      </c>
      <c r="AA17" s="8">
        <f>('Iter. 1'!I17+1)/(R17+1)</f>
        <v>0.42857142857142855</v>
      </c>
      <c r="AB17" s="8">
        <f>('Iter. 1'!J17+1)/(S17+1)</f>
        <v>0.25</v>
      </c>
      <c r="AC17" s="8">
        <f>T17/('Iter. 1'!K17+1)</f>
        <v>0.81434350577278847</v>
      </c>
      <c r="AD17" s="8">
        <f>U17/('Iter. 1'!L17+1)</f>
        <v>0.36826760779499762</v>
      </c>
      <c r="AE17" s="8">
        <f>V17/('Iter. 1'!M17+1)</f>
        <v>0.5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7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515</v>
      </c>
      <c r="O18" s="4">
        <v>75</v>
      </c>
      <c r="P18" s="4">
        <v>61</v>
      </c>
      <c r="Q18" s="4">
        <v>6</v>
      </c>
      <c r="R18" s="4">
        <v>2</v>
      </c>
      <c r="S18" s="4">
        <v>0</v>
      </c>
      <c r="T18" s="4">
        <v>65.65722232248774</v>
      </c>
      <c r="U18" s="4">
        <v>0</v>
      </c>
      <c r="V18" s="4">
        <v>0</v>
      </c>
      <c r="W18" s="8">
        <f>N18/('Iter. 1'!E18+1)</f>
        <v>1.0510204081632653</v>
      </c>
      <c r="X18" s="8">
        <f>O18/('Iter. 1'!F18+1)</f>
        <v>0.92592592592592593</v>
      </c>
      <c r="Y18" s="8">
        <f>P18/('Iter. 1'!G18+1)</f>
        <v>0.96825396825396826</v>
      </c>
      <c r="Z18" s="8">
        <f>('Iter. 1'!H18+1)/(Q18+1)</f>
        <v>1</v>
      </c>
      <c r="AA18" s="8">
        <f>('Iter. 1'!I18+1)/(R18+1)</f>
        <v>0.66666666666666663</v>
      </c>
      <c r="AB18" s="8">
        <f>('Iter. 1'!J18+1)/(S18+1)</f>
        <v>1</v>
      </c>
      <c r="AC18" s="8">
        <f>T18/('Iter. 1'!K18+1)</f>
        <v>0.97912965017651932</v>
      </c>
      <c r="AD18" s="8">
        <f>U18/('Iter. 1'!L18+1)</f>
        <v>0</v>
      </c>
      <c r="AE18" s="8">
        <f>V18/('Iter. 1'!M18+1)</f>
        <v>0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3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838</v>
      </c>
      <c r="O19" s="4">
        <v>99</v>
      </c>
      <c r="P19" s="4">
        <v>75</v>
      </c>
      <c r="Q19" s="4">
        <v>9</v>
      </c>
      <c r="R19" s="4">
        <v>3</v>
      </c>
      <c r="S19" s="4">
        <v>0</v>
      </c>
      <c r="T19" s="4">
        <v>57.852308819847281</v>
      </c>
      <c r="U19" s="4">
        <v>0</v>
      </c>
      <c r="V19" s="4">
        <v>0</v>
      </c>
      <c r="W19" s="8">
        <f>N19/('Iter. 1'!E19+1)</f>
        <v>1.1040843214756257</v>
      </c>
      <c r="X19" s="8">
        <f>O19/('Iter. 1'!F19+1)</f>
        <v>0.85344827586206895</v>
      </c>
      <c r="Y19" s="8">
        <f>P19/('Iter. 1'!G19+1)</f>
        <v>0.81521739130434778</v>
      </c>
      <c r="Z19" s="8">
        <f>('Iter. 1'!H19+1)/(Q19+1)</f>
        <v>0.7</v>
      </c>
      <c r="AA19" s="8">
        <f>('Iter. 1'!I19+1)/(R19+1)</f>
        <v>0.75</v>
      </c>
      <c r="AB19" s="8">
        <f>('Iter. 1'!J19+1)/(S19+1)</f>
        <v>1</v>
      </c>
      <c r="AC19" s="8">
        <f>T19/('Iter. 1'!K19+1)</f>
        <v>0.99185829592659824</v>
      </c>
      <c r="AD19" s="8">
        <f>U19/('Iter. 1'!L19+1)</f>
        <v>0</v>
      </c>
      <c r="AE19" s="8">
        <f>V19/('Iter. 1'!M19+1)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546</v>
      </c>
      <c r="O20" s="4">
        <v>65</v>
      </c>
      <c r="P20" s="4">
        <v>56</v>
      </c>
      <c r="Q20" s="4">
        <v>9</v>
      </c>
      <c r="R20" s="4">
        <v>2</v>
      </c>
      <c r="S20" s="4">
        <v>0</v>
      </c>
      <c r="T20" s="4">
        <v>66.18325494617747</v>
      </c>
      <c r="U20" s="4">
        <v>0</v>
      </c>
      <c r="V20" s="4">
        <v>0</v>
      </c>
      <c r="W20" s="8">
        <f>N20/('Iter. 1'!E20+1)</f>
        <v>1.3548387096774193</v>
      </c>
      <c r="X20" s="8">
        <f>O20/('Iter. 1'!F20+1)</f>
        <v>1.0655737704918034</v>
      </c>
      <c r="Y20" s="8">
        <f>P20/('Iter. 1'!G20+1)</f>
        <v>1.0181818181818181</v>
      </c>
      <c r="Z20" s="8">
        <f>('Iter. 1'!H20+1)/(Q20+1)</f>
        <v>0.7</v>
      </c>
      <c r="AA20" s="8">
        <f>('Iter. 1'!I20+1)/(R20+1)</f>
        <v>1</v>
      </c>
      <c r="AB20" s="8">
        <f>('Iter. 1'!J20+1)/(S20+1)</f>
        <v>1</v>
      </c>
      <c r="AC20" s="8">
        <f>T20/('Iter. 1'!K20+1)</f>
        <v>0.93788419417336144</v>
      </c>
      <c r="AD20" s="8">
        <f>U20/('Iter. 1'!L20+1)</f>
        <v>0</v>
      </c>
      <c r="AE20" s="8">
        <f>V20/('Iter. 1'!M20+1)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272</v>
      </c>
      <c r="O21" s="4">
        <v>48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0</v>
      </c>
      <c r="V21" s="4">
        <v>0</v>
      </c>
      <c r="W21" s="8">
        <f>N21/('Iter. 1'!E21+1)</f>
        <v>0.70466321243523311</v>
      </c>
      <c r="X21" s="8">
        <f>O21/('Iter. 1'!F21+1)</f>
        <v>1</v>
      </c>
      <c r="Y21" s="8">
        <f>P21/('Iter. 1'!G21+1)</f>
        <v>1</v>
      </c>
      <c r="Z21" s="8">
        <f>('Iter. 1'!H21+1)/(Q21+1)</f>
        <v>0.7142857142857143</v>
      </c>
      <c r="AA21" s="8">
        <f>('Iter. 1'!I21+1)/(R21+1)</f>
        <v>1</v>
      </c>
      <c r="AB21" s="8">
        <f>('Iter. 1'!J21+1)/(S21+1)</f>
        <v>1</v>
      </c>
      <c r="AC21" s="8">
        <f>T21/('Iter. 1'!K21+1)</f>
        <v>0.97256158431275219</v>
      </c>
      <c r="AD21" s="8">
        <f>U21/('Iter. 1'!L21+1)</f>
        <v>0</v>
      </c>
      <c r="AE21" s="8">
        <f>V21/('Iter. 1'!M21+1)</f>
        <v>0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564</v>
      </c>
      <c r="O22" s="4">
        <v>93</v>
      </c>
      <c r="P22" s="4">
        <v>76</v>
      </c>
      <c r="Q22" s="4">
        <v>10</v>
      </c>
      <c r="R22" s="4">
        <v>1</v>
      </c>
      <c r="S22" s="4">
        <v>0</v>
      </c>
      <c r="T22" s="4">
        <v>61.727882883889123</v>
      </c>
      <c r="U22" s="4">
        <v>0</v>
      </c>
      <c r="V22" s="4">
        <v>0</v>
      </c>
      <c r="W22" s="8">
        <f>N22/('Iter. 1'!E22+1)</f>
        <v>0.82819383259911894</v>
      </c>
      <c r="X22" s="8">
        <f>O22/('Iter. 1'!F22+1)</f>
        <v>0.7265625</v>
      </c>
      <c r="Y22" s="8">
        <f>P22/('Iter. 1'!G22+1)</f>
        <v>0.78350515463917525</v>
      </c>
      <c r="Z22" s="8">
        <f>('Iter. 1'!H22+1)/(Q22+1)</f>
        <v>1.1818181818181819</v>
      </c>
      <c r="AA22" s="8">
        <f>('Iter. 1'!I22+1)/(R22+1)</f>
        <v>1.5</v>
      </c>
      <c r="AB22" s="8">
        <f>('Iter. 1'!J22+1)/(S22+1)</f>
        <v>1</v>
      </c>
      <c r="AC22" s="8">
        <f>T22/('Iter. 1'!K22+1)</f>
        <v>1.0473835877745954</v>
      </c>
      <c r="AD22" s="8">
        <f>U22/('Iter. 1'!L22+1)</f>
        <v>0</v>
      </c>
      <c r="AE22" s="8">
        <f>V22/('Iter. 1'!M22+1)</f>
        <v>0</v>
      </c>
    </row>
    <row r="23" spans="1:31" x14ac:dyDescent="0.2">
      <c r="A23" s="4">
        <v>20</v>
      </c>
      <c r="B23" s="4" t="s">
        <v>34</v>
      </c>
      <c r="C23" s="4" t="s">
        <v>49</v>
      </c>
      <c r="D23" s="4">
        <v>13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1486</v>
      </c>
      <c r="O23" s="4">
        <v>164</v>
      </c>
      <c r="P23" s="4">
        <v>137</v>
      </c>
      <c r="Q23" s="4">
        <v>21</v>
      </c>
      <c r="R23" s="4">
        <v>6</v>
      </c>
      <c r="S23" s="4">
        <v>4</v>
      </c>
      <c r="T23" s="4">
        <v>43.727226178387369</v>
      </c>
      <c r="U23" s="4">
        <v>0</v>
      </c>
      <c r="V23" s="4">
        <v>0</v>
      </c>
      <c r="W23" s="8">
        <f>N23/('Iter. 1'!E23+1)</f>
        <v>0.37937196834311976</v>
      </c>
      <c r="X23" s="8">
        <f>O23/('Iter. 1'!F23+1)</f>
        <v>0.31721470019342357</v>
      </c>
      <c r="Y23" s="8">
        <f>P23/('Iter. 1'!G23+1)</f>
        <v>0.32696897374701672</v>
      </c>
      <c r="Z23" s="8">
        <f>('Iter. 1'!H23+1)/(Q23+1)</f>
        <v>1.9090909090909092</v>
      </c>
      <c r="AA23" s="8">
        <f>('Iter. 1'!I23+1)/(R23+1)</f>
        <v>1.1428571428571428</v>
      </c>
      <c r="AB23" s="8">
        <f>('Iter. 1'!J23+1)/(S23+1)</f>
        <v>1.8</v>
      </c>
      <c r="AC23" s="8">
        <f>T23/('Iter. 1'!K23+1)</f>
        <v>2.6044561229904444</v>
      </c>
      <c r="AD23" s="8">
        <f>U23/('Iter. 1'!L23+1)</f>
        <v>0</v>
      </c>
      <c r="AE23" s="8">
        <f>V23/('Iter. 1'!M23+1)</f>
        <v>0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4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719</v>
      </c>
      <c r="O24" s="4">
        <v>94</v>
      </c>
      <c r="P24" s="4">
        <v>76</v>
      </c>
      <c r="Q24" s="4">
        <v>12</v>
      </c>
      <c r="R24" s="4">
        <v>2</v>
      </c>
      <c r="S24" s="4">
        <v>3</v>
      </c>
      <c r="T24" s="4">
        <v>59.732805535048207</v>
      </c>
      <c r="U24" s="4">
        <v>0</v>
      </c>
      <c r="V24" s="4">
        <v>0</v>
      </c>
      <c r="W24" s="8">
        <f>N24/('Iter. 1'!E24+1)</f>
        <v>1.0169731258840169</v>
      </c>
      <c r="X24" s="8">
        <f>O24/('Iter. 1'!F24+1)</f>
        <v>0.86238532110091748</v>
      </c>
      <c r="Y24" s="8">
        <f>P24/('Iter. 1'!G24+1)</f>
        <v>0.8539325842696629</v>
      </c>
      <c r="Z24" s="8">
        <f>('Iter. 1'!H24+1)/(Q24+1)</f>
        <v>1.0769230769230769</v>
      </c>
      <c r="AA24" s="8">
        <f>('Iter. 1'!I24+1)/(R24+1)</f>
        <v>1</v>
      </c>
      <c r="AB24" s="8">
        <f>('Iter. 1'!J24+1)/(S24+1)</f>
        <v>1</v>
      </c>
      <c r="AC24" s="8">
        <f>T24/('Iter. 1'!K24+1)</f>
        <v>0.99587669058481021</v>
      </c>
      <c r="AD24" s="8">
        <f>U24/('Iter. 1'!L24+1)</f>
        <v>0</v>
      </c>
      <c r="AE24" s="8">
        <f>V24/('Iter. 1'!M24+1)</f>
        <v>0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335</v>
      </c>
      <c r="O25" s="4">
        <v>49</v>
      </c>
      <c r="P25" s="4">
        <v>36</v>
      </c>
      <c r="Q25" s="4">
        <v>3</v>
      </c>
      <c r="R25" s="4">
        <v>1</v>
      </c>
      <c r="S25" s="4">
        <v>1</v>
      </c>
      <c r="T25" s="4">
        <v>80.496696287585351</v>
      </c>
      <c r="U25" s="4">
        <v>2.0408163265306118</v>
      </c>
      <c r="V25" s="4">
        <v>1</v>
      </c>
      <c r="W25" s="8">
        <f>N25/('Iter. 1'!E25+1)</f>
        <v>0.85677749360613809</v>
      </c>
      <c r="X25" s="8">
        <f>O25/('Iter. 1'!F25+1)</f>
        <v>0.80327868852459017</v>
      </c>
      <c r="Y25" s="8">
        <f>P25/('Iter. 1'!G25+1)</f>
        <v>0.76595744680851063</v>
      </c>
      <c r="Z25" s="8">
        <f>('Iter. 1'!H25+1)/(Q25+1)</f>
        <v>2</v>
      </c>
      <c r="AA25" s="8">
        <f>('Iter. 1'!I25+1)/(R25+1)</f>
        <v>1</v>
      </c>
      <c r="AB25" s="8">
        <f>('Iter. 1'!J25+1)/(S25+1)</f>
        <v>1</v>
      </c>
      <c r="AC25" s="8">
        <f>T25/('Iter. 1'!K25+1)</f>
        <v>1.0753681173538767</v>
      </c>
      <c r="AD25" s="8">
        <f>U25/('Iter. 1'!L25+1)</f>
        <v>0.2219069445960202</v>
      </c>
      <c r="AE25" s="8">
        <f>V25/('Iter. 1'!M25+1)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5"/>
  <sheetViews>
    <sheetView topLeftCell="F1" workbookViewId="0">
      <selection activeCell="W3" sqref="W3:AE25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54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564</v>
      </c>
      <c r="O3" s="4">
        <v>70</v>
      </c>
      <c r="P3" s="4">
        <v>58</v>
      </c>
      <c r="Q3" s="4">
        <v>8</v>
      </c>
      <c r="R3" s="4">
        <v>2</v>
      </c>
      <c r="S3" s="4">
        <v>0</v>
      </c>
      <c r="T3" s="4">
        <v>65.937096693056134</v>
      </c>
      <c r="U3" s="4">
        <v>0</v>
      </c>
      <c r="V3" s="4">
        <v>0</v>
      </c>
      <c r="W3" s="8">
        <f>N3/('Iter. 2'!E3+1)</f>
        <v>1.3428571428571427</v>
      </c>
      <c r="X3" s="8">
        <f>O3/('Iter. 2'!F3+1)</f>
        <v>1</v>
      </c>
      <c r="Y3" s="8">
        <f>P3/('Iter. 2'!G3+1)</f>
        <v>0.96666666666666667</v>
      </c>
      <c r="Z3" s="8">
        <f>('Iter. 2'!H3+1)/(Q3+1)</f>
        <v>1</v>
      </c>
      <c r="AA3" s="8">
        <f>('Iter. 2'!I3+1)/(R3+1)</f>
        <v>0.66666666666666663</v>
      </c>
      <c r="AB3" s="8">
        <f>('Iter. 2'!J3+1)/(S3+1)</f>
        <v>2</v>
      </c>
      <c r="AC3" s="8">
        <f>T3/('Iter. 2'!K3+1)</f>
        <v>0.94114187506624225</v>
      </c>
      <c r="AD3" s="8">
        <f>U3/('Iter. 2'!L3+1)</f>
        <v>0</v>
      </c>
      <c r="AE3" s="8">
        <f>V3/('Iter. 2'!M3+1)</f>
        <v>0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545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66.611177100732817</v>
      </c>
      <c r="U4" s="4">
        <v>0</v>
      </c>
      <c r="V4" s="4">
        <v>0</v>
      </c>
      <c r="W4" s="8">
        <f>N4/('Iter. 2'!E4+1)</f>
        <v>0.9268707482993197</v>
      </c>
      <c r="X4" s="8">
        <f>O4/('Iter. 2'!F4+1)</f>
        <v>0.84883720930232553</v>
      </c>
      <c r="Y4" s="8">
        <f>P4/('Iter. 2'!G4+1)</f>
        <v>0.90909090909090906</v>
      </c>
      <c r="Z4" s="8">
        <f>('Iter. 2'!H4+1)/(Q4+1)</f>
        <v>1</v>
      </c>
      <c r="AA4" s="8">
        <f>('Iter. 2'!I4+1)/(R4+1)</f>
        <v>1</v>
      </c>
      <c r="AB4" s="8">
        <f>('Iter. 2'!J4+1)/(S4+1)</f>
        <v>2</v>
      </c>
      <c r="AC4" s="8">
        <f>T4/('Iter. 2'!K4+1)</f>
        <v>1.0106389754976683</v>
      </c>
      <c r="AD4" s="8">
        <f>U4/('Iter. 2'!L4+1)</f>
        <v>0</v>
      </c>
      <c r="AE4" s="8">
        <f>V4/('Iter. 2'!M4+1)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814</v>
      </c>
      <c r="O5" s="4">
        <v>106</v>
      </c>
      <c r="P5" s="4">
        <v>82</v>
      </c>
      <c r="Q5" s="4">
        <v>10</v>
      </c>
      <c r="R5" s="4">
        <v>2</v>
      </c>
      <c r="S5" s="4">
        <v>0</v>
      </c>
      <c r="T5" s="4">
        <v>58.257166405887197</v>
      </c>
      <c r="U5" s="4">
        <v>0</v>
      </c>
      <c r="V5" s="4">
        <v>0</v>
      </c>
      <c r="W5" s="8">
        <f>N5/('Iter. 2'!E5+1)</f>
        <v>0.63297045101088645</v>
      </c>
      <c r="X5" s="8">
        <f>O5/('Iter. 2'!F5+1)</f>
        <v>0.67515923566878977</v>
      </c>
      <c r="Y5" s="8">
        <f>P5/('Iter. 2'!G5+1)</f>
        <v>0.6776859504132231</v>
      </c>
      <c r="Z5" s="8">
        <f>('Iter. 2'!H5+1)/(Q5+1)</f>
        <v>1.4545454545454546</v>
      </c>
      <c r="AA5" s="8">
        <f>('Iter. 2'!I5+1)/(R5+1)</f>
        <v>0.66666666666666663</v>
      </c>
      <c r="AB5" s="8">
        <f>('Iter. 2'!J5+1)/(S5+1)</f>
        <v>3</v>
      </c>
      <c r="AC5" s="8">
        <f>T5/('Iter. 2'!K5+1)</f>
        <v>1.1816053991681539</v>
      </c>
      <c r="AD5" s="8">
        <f>U5/('Iter. 2'!L5+1)</f>
        <v>0</v>
      </c>
      <c r="AE5" s="8">
        <f>V5/('Iter. 2'!M5+1)</f>
        <v>0</v>
      </c>
    </row>
    <row r="6" spans="1:31" x14ac:dyDescent="0.2">
      <c r="A6" s="4">
        <v>3</v>
      </c>
      <c r="B6" s="4" t="s">
        <v>17</v>
      </c>
      <c r="C6" s="4" t="s">
        <v>38</v>
      </c>
      <c r="D6" s="4">
        <v>8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1154</v>
      </c>
      <c r="O6" s="4">
        <v>133</v>
      </c>
      <c r="P6" s="4">
        <v>107</v>
      </c>
      <c r="Q6" s="4">
        <v>14</v>
      </c>
      <c r="R6" s="4">
        <v>1</v>
      </c>
      <c r="S6" s="4">
        <v>4</v>
      </c>
      <c r="T6" s="4">
        <v>50.456958125523172</v>
      </c>
      <c r="U6" s="4">
        <v>0.75187969924812026</v>
      </c>
      <c r="V6" s="4">
        <v>1</v>
      </c>
      <c r="W6" s="8">
        <f>N6/('Iter. 2'!E6+1)</f>
        <v>1.0096237970253719</v>
      </c>
      <c r="X6" s="8">
        <f>O6/('Iter. 2'!F6+1)</f>
        <v>0.86363636363636365</v>
      </c>
      <c r="Y6" s="8">
        <f>P6/('Iter. 2'!G6+1)</f>
        <v>0.89915966386554624</v>
      </c>
      <c r="Z6" s="8">
        <f>('Iter. 2'!H6+1)/(Q6+1)</f>
        <v>1.0666666666666667</v>
      </c>
      <c r="AA6" s="8">
        <f>('Iter. 2'!I6+1)/(R6+1)</f>
        <v>1</v>
      </c>
      <c r="AB6" s="8">
        <f>('Iter. 2'!J6+1)/(S6+1)</f>
        <v>0.4</v>
      </c>
      <c r="AC6" s="8">
        <f>T6/('Iter. 2'!K6+1)</f>
        <v>1.0115085922534053</v>
      </c>
      <c r="AD6" s="8">
        <f>U6/('Iter. 2'!L6+1)</f>
        <v>0.45469404737139291</v>
      </c>
      <c r="AE6" s="8">
        <f>V6/('Iter. 2'!M6+1)</f>
        <v>0.5</v>
      </c>
    </row>
    <row r="7" spans="1:31" x14ac:dyDescent="0.2">
      <c r="A7" s="4">
        <v>4</v>
      </c>
      <c r="B7" s="4" t="s">
        <v>18</v>
      </c>
      <c r="C7" s="4" t="s">
        <v>52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736</v>
      </c>
      <c r="O7" s="4">
        <v>105</v>
      </c>
      <c r="P7" s="4">
        <v>88</v>
      </c>
      <c r="Q7" s="4">
        <v>10</v>
      </c>
      <c r="R7" s="4">
        <v>1</v>
      </c>
      <c r="S7" s="4">
        <v>0</v>
      </c>
      <c r="T7" s="4">
        <v>56.795746672698399</v>
      </c>
      <c r="U7" s="4">
        <v>0</v>
      </c>
      <c r="V7" s="4">
        <v>0</v>
      </c>
      <c r="W7" s="8">
        <f>N7/('Iter. 2'!E7+1)</f>
        <v>1.3406193078324227</v>
      </c>
      <c r="X7" s="8">
        <f>O7/('Iter. 2'!F7+1)</f>
        <v>1.1797752808988764</v>
      </c>
      <c r="Y7" s="8">
        <f>P7/('Iter. 2'!G7+1)</f>
        <v>1.2571428571428571</v>
      </c>
      <c r="Z7" s="8">
        <f>('Iter. 2'!H7+1)/(Q7+1)</f>
        <v>0.90909090909090906</v>
      </c>
      <c r="AA7" s="8">
        <f>('Iter. 2'!I7+1)/(R7+1)</f>
        <v>1</v>
      </c>
      <c r="AB7" s="8">
        <f>('Iter. 2'!J7+1)/(S7+1)</f>
        <v>1</v>
      </c>
      <c r="AC7" s="8">
        <f>T7/('Iter. 2'!K7+1)</f>
        <v>0.87639201319177829</v>
      </c>
      <c r="AD7" s="8">
        <f>U7/('Iter. 2'!L7+1)</f>
        <v>0</v>
      </c>
      <c r="AE7" s="8">
        <f>V7/('Iter. 2'!M7+1)</f>
        <v>0</v>
      </c>
    </row>
    <row r="8" spans="1:31" x14ac:dyDescent="0.2">
      <c r="A8" s="4">
        <v>5</v>
      </c>
      <c r="B8" s="4" t="s">
        <v>19</v>
      </c>
      <c r="C8" s="4" t="s">
        <v>40</v>
      </c>
      <c r="D8" s="4">
        <v>5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916</v>
      </c>
      <c r="O8" s="4">
        <v>116</v>
      </c>
      <c r="P8" s="4">
        <v>95</v>
      </c>
      <c r="Q8" s="4">
        <v>11</v>
      </c>
      <c r="R8" s="4">
        <v>2</v>
      </c>
      <c r="S8" s="4">
        <v>0</v>
      </c>
      <c r="T8" s="4">
        <v>54.236269501729787</v>
      </c>
      <c r="U8" s="4">
        <v>0</v>
      </c>
      <c r="V8" s="4">
        <v>0</v>
      </c>
      <c r="W8" s="8">
        <f>N8/('Iter. 2'!E8+1)</f>
        <v>0.52075042637862423</v>
      </c>
      <c r="X8" s="8">
        <f>O8/('Iter. 2'!F8+1)</f>
        <v>0.42028985507246375</v>
      </c>
      <c r="Y8" s="8">
        <f>P8/('Iter. 2'!G8+1)</f>
        <v>0.50531914893617025</v>
      </c>
      <c r="Z8" s="8">
        <f>('Iter. 2'!H8+1)/(Q8+1)</f>
        <v>1.3333333333333333</v>
      </c>
      <c r="AA8" s="8">
        <f>('Iter. 2'!I8+1)/(R8+1)</f>
        <v>1.3333333333333333</v>
      </c>
      <c r="AB8" s="8">
        <f>('Iter. 2'!J8+1)/(S8+1)</f>
        <v>1</v>
      </c>
      <c r="AC8" s="8">
        <f>T8/('Iter. 2'!K8+1)</f>
        <v>1.312277369269514</v>
      </c>
      <c r="AD8" s="8">
        <f>U8/('Iter. 2'!L8+1)</f>
        <v>0</v>
      </c>
      <c r="AE8" s="8">
        <f>V8/('Iter. 2'!M8+1)</f>
        <v>0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304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2'!E9+1)</f>
        <v>0.88115942028985506</v>
      </c>
      <c r="X9" s="8">
        <f>O9/('Iter. 2'!F9+1)</f>
        <v>0.78947368421052633</v>
      </c>
      <c r="Y9" s="8">
        <f>P9/('Iter. 2'!G9+1)</f>
        <v>0.83333333333333337</v>
      </c>
      <c r="Z9" s="8">
        <f>('Iter. 2'!H9+1)/(Q9+1)</f>
        <v>1.1666666666666667</v>
      </c>
      <c r="AA9" s="8">
        <f>('Iter. 2'!I9+1)/(R9+1)</f>
        <v>1</v>
      </c>
      <c r="AB9" s="8">
        <f>('Iter. 2'!J9+1)/(S9+1)</f>
        <v>1</v>
      </c>
      <c r="AC9" s="8">
        <f>T9/('Iter. 2'!K9+1)</f>
        <v>1.0353467209898128</v>
      </c>
      <c r="AD9" s="8">
        <f>U9/('Iter. 2'!L9+1)</f>
        <v>0</v>
      </c>
      <c r="AE9" s="8">
        <f>V9/('Iter. 2'!M9+1)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235</v>
      </c>
      <c r="O10" s="4">
        <v>38</v>
      </c>
      <c r="P10" s="4">
        <v>30</v>
      </c>
      <c r="Q10" s="4">
        <v>4</v>
      </c>
      <c r="R10" s="4">
        <v>2</v>
      </c>
      <c r="S10" s="4">
        <v>0</v>
      </c>
      <c r="T10" s="4">
        <v>83.714051376170517</v>
      </c>
      <c r="U10" s="4">
        <v>0</v>
      </c>
      <c r="V10" s="4">
        <v>0</v>
      </c>
      <c r="W10" s="8">
        <f>N10/('Iter. 2'!E10+1)</f>
        <v>0.734375</v>
      </c>
      <c r="X10" s="8">
        <f>O10/('Iter. 2'!F10+1)</f>
        <v>0.73076923076923073</v>
      </c>
      <c r="Y10" s="8">
        <f>P10/('Iter. 2'!G10+1)</f>
        <v>0.75</v>
      </c>
      <c r="Z10" s="8">
        <f>('Iter. 2'!H10+1)/(Q10+1)</f>
        <v>1</v>
      </c>
      <c r="AA10" s="8">
        <f>('Iter. 2'!I10+1)/(R10+1)</f>
        <v>1</v>
      </c>
      <c r="AB10" s="8">
        <f>('Iter. 2'!J10+1)/(S10+1)</f>
        <v>1</v>
      </c>
      <c r="AC10" s="8">
        <f>T10/('Iter. 2'!K10+1)</f>
        <v>1.071533202571034</v>
      </c>
      <c r="AD10" s="8">
        <f>U10/('Iter. 2'!L10+1)</f>
        <v>0</v>
      </c>
      <c r="AE10" s="8">
        <f>V10/('Iter. 2'!M10+1)</f>
        <v>0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12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303</v>
      </c>
      <c r="O11" s="4">
        <v>52</v>
      </c>
      <c r="P11" s="4">
        <v>34</v>
      </c>
      <c r="Q11" s="4">
        <v>3</v>
      </c>
      <c r="R11" s="4">
        <v>3</v>
      </c>
      <c r="S11" s="4">
        <v>0</v>
      </c>
      <c r="T11" s="4">
        <v>85.887550252718455</v>
      </c>
      <c r="U11" s="4">
        <v>13.46153846153846</v>
      </c>
      <c r="V11" s="4">
        <v>7</v>
      </c>
      <c r="W11" s="8">
        <f>N11/('Iter. 2'!E11+1)</f>
        <v>0.19881889763779528</v>
      </c>
      <c r="X11" s="8">
        <f>O11/('Iter. 2'!F11+1)</f>
        <v>0.29213483146067415</v>
      </c>
      <c r="Y11" s="8">
        <f>P11/('Iter. 2'!G11+1)</f>
        <v>0.2982456140350877</v>
      </c>
      <c r="Z11" s="8">
        <f>('Iter. 2'!H11+1)/(Q11+1)</f>
        <v>5.25</v>
      </c>
      <c r="AA11" s="8">
        <f>('Iter. 2'!I11+1)/(R11+1)</f>
        <v>0.25</v>
      </c>
      <c r="AB11" s="8">
        <f>('Iter. 2'!J11+1)/(S11+1)</f>
        <v>2</v>
      </c>
      <c r="AC11" s="8">
        <f>T11/('Iter. 2'!K11+1)</f>
        <v>1.7907692725823341</v>
      </c>
      <c r="AD11" s="8">
        <f>U11/('Iter. 2'!L11+1)</f>
        <v>1.0023947445066499</v>
      </c>
      <c r="AE11" s="8">
        <f>V11/('Iter. 2'!M11+1)</f>
        <v>0.30434782608695654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620</v>
      </c>
      <c r="O12" s="4">
        <v>82</v>
      </c>
      <c r="P12" s="4">
        <v>67</v>
      </c>
      <c r="Q12" s="4">
        <v>10</v>
      </c>
      <c r="R12" s="4">
        <v>1</v>
      </c>
      <c r="S12" s="4">
        <v>0</v>
      </c>
      <c r="T12" s="4">
        <v>62.71634203204647</v>
      </c>
      <c r="U12" s="4">
        <v>1.219512195121951</v>
      </c>
      <c r="V12" s="4">
        <v>1</v>
      </c>
      <c r="W12" s="8">
        <f>N12/('Iter. 2'!E12+1)</f>
        <v>1.399548532731377</v>
      </c>
      <c r="X12" s="8">
        <f>O12/('Iter. 2'!F12+1)</f>
        <v>1.0789473684210527</v>
      </c>
      <c r="Y12" s="8">
        <f>P12/('Iter. 2'!G12+1)</f>
        <v>1.0307692307692307</v>
      </c>
      <c r="Z12" s="8">
        <f>('Iter. 2'!H12+1)/(Q12+1)</f>
        <v>0.90909090909090906</v>
      </c>
      <c r="AA12" s="8">
        <f>('Iter. 2'!I12+1)/(R12+1)</f>
        <v>1.5</v>
      </c>
      <c r="AB12" s="8">
        <f>('Iter. 2'!J12+1)/(S12+1)</f>
        <v>1</v>
      </c>
      <c r="AC12" s="8">
        <f>T12/('Iter. 2'!K12+1)</f>
        <v>0.93484939564471248</v>
      </c>
      <c r="AD12" s="8">
        <f>U12/('Iter. 2'!L12+1)</f>
        <v>0.52660753880266087</v>
      </c>
      <c r="AE12" s="8">
        <f>V12/('Iter. 2'!M12+1)</f>
        <v>0.5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494</v>
      </c>
      <c r="O13" s="4">
        <v>69</v>
      </c>
      <c r="P13" s="4">
        <v>55</v>
      </c>
      <c r="Q13" s="4">
        <v>8</v>
      </c>
      <c r="R13" s="4">
        <v>3</v>
      </c>
      <c r="S13" s="4">
        <v>0</v>
      </c>
      <c r="T13" s="4">
        <v>68.017477528276061</v>
      </c>
      <c r="U13" s="4">
        <v>0</v>
      </c>
      <c r="V13" s="4">
        <v>0</v>
      </c>
      <c r="W13" s="8">
        <f>N13/('Iter. 2'!E13+1)</f>
        <v>1.1818181818181819</v>
      </c>
      <c r="X13" s="8">
        <f>O13/('Iter. 2'!F13+1)</f>
        <v>0.87341772151898733</v>
      </c>
      <c r="Y13" s="8">
        <f>P13/('Iter. 2'!G13+1)</f>
        <v>0.90163934426229508</v>
      </c>
      <c r="Z13" s="8">
        <f>('Iter. 2'!H13+1)/(Q13+1)</f>
        <v>1.1111111111111112</v>
      </c>
      <c r="AA13" s="8">
        <f>('Iter. 2'!I13+1)/(R13+1)</f>
        <v>1</v>
      </c>
      <c r="AB13" s="8">
        <f>('Iter. 2'!J13+1)/(S13+1)</f>
        <v>1</v>
      </c>
      <c r="AC13" s="8">
        <f>T13/('Iter. 2'!K13+1)</f>
        <v>0.97935538603725802</v>
      </c>
      <c r="AD13" s="8">
        <f>U13/('Iter. 2'!L13+1)</f>
        <v>0</v>
      </c>
      <c r="AE13" s="8">
        <f>V13/('Iter. 2'!M13+1)</f>
        <v>0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749</v>
      </c>
      <c r="O14" s="4">
        <v>102</v>
      </c>
      <c r="P14" s="4">
        <v>83</v>
      </c>
      <c r="Q14" s="4">
        <v>8</v>
      </c>
      <c r="R14" s="4">
        <v>1</v>
      </c>
      <c r="S14" s="4">
        <v>0</v>
      </c>
      <c r="T14" s="4">
        <v>57.894478241291097</v>
      </c>
      <c r="U14" s="4">
        <v>0.98039215686274506</v>
      </c>
      <c r="V14" s="4">
        <v>1</v>
      </c>
      <c r="W14" s="8">
        <f>N14/('Iter. 2'!E14+1)</f>
        <v>0.53385602280826805</v>
      </c>
      <c r="X14" s="8">
        <f>O14/('Iter. 2'!F14+1)</f>
        <v>0.69387755102040816</v>
      </c>
      <c r="Y14" s="8">
        <f>P14/('Iter. 2'!G14+1)</f>
        <v>0.70940170940170943</v>
      </c>
      <c r="Z14" s="8">
        <f>('Iter. 2'!H14+1)/(Q14+1)</f>
        <v>1.5555555555555556</v>
      </c>
      <c r="AA14" s="8">
        <f>('Iter. 2'!I14+1)/(R14+1)</f>
        <v>1.5</v>
      </c>
      <c r="AB14" s="8">
        <f>('Iter. 2'!J14+1)/(S14+1)</f>
        <v>1</v>
      </c>
      <c r="AC14" s="8">
        <f>T14/('Iter. 2'!K14+1)</f>
        <v>1.0932308435462967</v>
      </c>
      <c r="AD14" s="8">
        <f>U14/('Iter. 2'!L14+1)</f>
        <v>8.7503125111611138E-2</v>
      </c>
      <c r="AE14" s="8">
        <f>V14/('Iter. 2'!M14+1)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702</v>
      </c>
      <c r="O15" s="4">
        <v>92</v>
      </c>
      <c r="P15" s="4">
        <v>78</v>
      </c>
      <c r="Q15" s="4">
        <v>9</v>
      </c>
      <c r="R15" s="4">
        <v>1</v>
      </c>
      <c r="S15" s="4">
        <v>2</v>
      </c>
      <c r="T15" s="4">
        <v>59.493822823141059</v>
      </c>
      <c r="U15" s="4">
        <v>0</v>
      </c>
      <c r="V15" s="4">
        <v>0</v>
      </c>
      <c r="W15" s="8">
        <f>N15/('Iter. 2'!E15+1)</f>
        <v>1.0883720930232559</v>
      </c>
      <c r="X15" s="8">
        <f>O15/('Iter. 2'!F15+1)</f>
        <v>1.0952380952380953</v>
      </c>
      <c r="Y15" s="8">
        <f>P15/('Iter. 2'!G15+1)</f>
        <v>1.1142857142857143</v>
      </c>
      <c r="Z15" s="8">
        <f>('Iter. 2'!H15+1)/(Q15+1)</f>
        <v>1</v>
      </c>
      <c r="AA15" s="8">
        <f>('Iter. 2'!I15+1)/(R15+1)</f>
        <v>1</v>
      </c>
      <c r="AB15" s="8">
        <f>('Iter. 2'!J15+1)/(S15+1)</f>
        <v>1.6666666666666667</v>
      </c>
      <c r="AC15" s="8">
        <f>T15/('Iter. 2'!K15+1)</f>
        <v>0.94036506497572414</v>
      </c>
      <c r="AD15" s="8">
        <f>U15/('Iter. 2'!L15+1)</f>
        <v>0</v>
      </c>
      <c r="AE15" s="8">
        <f>V15/('Iter. 2'!M15+1)</f>
        <v>0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7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1136</v>
      </c>
      <c r="O16" s="4">
        <v>128</v>
      </c>
      <c r="P16" s="4">
        <v>101</v>
      </c>
      <c r="Q16" s="4">
        <v>12</v>
      </c>
      <c r="R16" s="4">
        <v>1</v>
      </c>
      <c r="S16" s="4">
        <v>0</v>
      </c>
      <c r="T16" s="4">
        <v>51.72062908980854</v>
      </c>
      <c r="U16" s="4">
        <v>0</v>
      </c>
      <c r="V16" s="4">
        <v>0</v>
      </c>
      <c r="W16" s="8">
        <f>N16/('Iter. 2'!E16+1)</f>
        <v>1.0346083788706739</v>
      </c>
      <c r="X16" s="8">
        <f>O16/('Iter. 2'!F16+1)</f>
        <v>0.73563218390804597</v>
      </c>
      <c r="Y16" s="8">
        <f>P16/('Iter. 2'!G16+1)</f>
        <v>0.67333333333333334</v>
      </c>
      <c r="Z16" s="8">
        <f>('Iter. 2'!H16+1)/(Q16+1)</f>
        <v>1.3846153846153846</v>
      </c>
      <c r="AA16" s="8">
        <f>('Iter. 2'!I16+1)/(R16+1)</f>
        <v>1</v>
      </c>
      <c r="AB16" s="8">
        <f>('Iter. 2'!J16+1)/(S16+1)</f>
        <v>1</v>
      </c>
      <c r="AC16" s="8">
        <f>T16/('Iter. 2'!K16+1)</f>
        <v>1.1356764765904614</v>
      </c>
      <c r="AD16" s="8">
        <f>U16/('Iter. 2'!L16+1)</f>
        <v>0</v>
      </c>
      <c r="AE16" s="8">
        <f>V16/('Iter. 2'!M16+1)</f>
        <v>0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11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872</v>
      </c>
      <c r="O17" s="4">
        <v>100</v>
      </c>
      <c r="P17" s="4">
        <v>81</v>
      </c>
      <c r="Q17" s="4">
        <v>10</v>
      </c>
      <c r="R17" s="4">
        <v>4</v>
      </c>
      <c r="S17" s="4">
        <v>3</v>
      </c>
      <c r="T17" s="4">
        <v>56.840195579983323</v>
      </c>
      <c r="U17" s="4">
        <v>1</v>
      </c>
      <c r="V17" s="4">
        <v>1</v>
      </c>
      <c r="W17" s="8">
        <f>N17/('Iter. 2'!E17+1)</f>
        <v>1.4655462184873949</v>
      </c>
      <c r="X17" s="8">
        <f>O17/('Iter. 2'!F17+1)</f>
        <v>1.0416666666666667</v>
      </c>
      <c r="Y17" s="8">
        <f>P17/('Iter. 2'!G17+1)</f>
        <v>1.08</v>
      </c>
      <c r="Z17" s="8">
        <f>('Iter. 2'!H17+1)/(Q17+1)</f>
        <v>1.0909090909090908</v>
      </c>
      <c r="AA17" s="8">
        <f>('Iter. 2'!I17+1)/(R17+1)</f>
        <v>0.6</v>
      </c>
      <c r="AB17" s="8">
        <f>('Iter. 2'!J17+1)/(S17+1)</f>
        <v>0.25</v>
      </c>
      <c r="AC17" s="8">
        <f>T17/('Iter. 2'!K17+1)</f>
        <v>0.92610443159289257</v>
      </c>
      <c r="AD17" s="8">
        <f>U17/('Iter. 2'!L17+1)</f>
        <v>0.48979591836734687</v>
      </c>
      <c r="AE17" s="8">
        <f>V17/('Iter. 2'!M17+1)</f>
        <v>0.5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10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565</v>
      </c>
      <c r="O18" s="4">
        <v>79</v>
      </c>
      <c r="P18" s="4">
        <v>62</v>
      </c>
      <c r="Q18" s="4">
        <v>5</v>
      </c>
      <c r="R18" s="4">
        <v>1</v>
      </c>
      <c r="S18" s="4">
        <v>0</v>
      </c>
      <c r="T18" s="4">
        <v>64.702858636255215</v>
      </c>
      <c r="U18" s="4">
        <v>0</v>
      </c>
      <c r="V18" s="4">
        <v>0</v>
      </c>
      <c r="W18" s="8">
        <f>N18/('Iter. 2'!E18+1)</f>
        <v>1.153061224489796</v>
      </c>
      <c r="X18" s="8">
        <f>O18/('Iter. 2'!F18+1)</f>
        <v>0.97530864197530864</v>
      </c>
      <c r="Y18" s="8">
        <f>P18/('Iter. 2'!G18+1)</f>
        <v>0.98412698412698407</v>
      </c>
      <c r="Z18" s="8">
        <f>('Iter. 2'!H18+1)/(Q18+1)</f>
        <v>1.1666666666666667</v>
      </c>
      <c r="AA18" s="8">
        <f>('Iter. 2'!I18+1)/(R18+1)</f>
        <v>1</v>
      </c>
      <c r="AB18" s="8">
        <f>('Iter. 2'!J18+1)/(S18+1)</f>
        <v>1</v>
      </c>
      <c r="AC18" s="8">
        <f>T18/('Iter. 2'!K18+1)</f>
        <v>0.96489746445211688</v>
      </c>
      <c r="AD18" s="8">
        <f>U18/('Iter. 2'!L18+1)</f>
        <v>0</v>
      </c>
      <c r="AE18" s="8">
        <f>V18/('Iter. 2'!M18+1)</f>
        <v>0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4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800</v>
      </c>
      <c r="O19" s="4">
        <v>96</v>
      </c>
      <c r="P19" s="4">
        <v>73</v>
      </c>
      <c r="Q19" s="4">
        <v>8</v>
      </c>
      <c r="R19" s="4">
        <v>3</v>
      </c>
      <c r="S19" s="4">
        <v>0</v>
      </c>
      <c r="T19" s="4">
        <v>59.066089001987613</v>
      </c>
      <c r="U19" s="4">
        <v>0</v>
      </c>
      <c r="V19" s="4">
        <v>0</v>
      </c>
      <c r="W19" s="8">
        <f>N19/('Iter. 2'!E19+1)</f>
        <v>1.0540184453227932</v>
      </c>
      <c r="X19" s="8">
        <f>O19/('Iter. 2'!F19+1)</f>
        <v>0.82758620689655171</v>
      </c>
      <c r="Y19" s="8">
        <f>P19/('Iter. 2'!G19+1)</f>
        <v>0.79347826086956519</v>
      </c>
      <c r="Z19" s="8">
        <f>('Iter. 2'!H19+1)/(Q19+1)</f>
        <v>0.77777777777777779</v>
      </c>
      <c r="AA19" s="8">
        <f>('Iter. 2'!I19+1)/(R19+1)</f>
        <v>0.75</v>
      </c>
      <c r="AB19" s="8">
        <f>('Iter. 2'!J19+1)/(S19+1)</f>
        <v>1</v>
      </c>
      <c r="AC19" s="8">
        <f>T19/('Iter. 2'!K19+1)</f>
        <v>1.0126681472125016</v>
      </c>
      <c r="AD19" s="8">
        <f>U19/('Iter. 2'!L19+1)</f>
        <v>0</v>
      </c>
      <c r="AE19" s="8">
        <f>V19/('Iter. 2'!M19+1)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3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534</v>
      </c>
      <c r="O20" s="4">
        <v>67</v>
      </c>
      <c r="P20" s="4">
        <v>58</v>
      </c>
      <c r="Q20" s="4">
        <v>8</v>
      </c>
      <c r="R20" s="4">
        <v>1</v>
      </c>
      <c r="S20" s="4">
        <v>0</v>
      </c>
      <c r="T20" s="4">
        <v>65.844775565234897</v>
      </c>
      <c r="U20" s="4">
        <v>0</v>
      </c>
      <c r="V20" s="4">
        <v>0</v>
      </c>
      <c r="W20" s="8">
        <f>N20/('Iter. 2'!E20+1)</f>
        <v>1.3250620347394542</v>
      </c>
      <c r="X20" s="8">
        <f>O20/('Iter. 2'!F20+1)</f>
        <v>1.098360655737705</v>
      </c>
      <c r="Y20" s="8">
        <f>P20/('Iter. 2'!G20+1)</f>
        <v>1.0545454545454545</v>
      </c>
      <c r="Z20" s="8">
        <f>('Iter. 2'!H20+1)/(Q20+1)</f>
        <v>0.77777777777777779</v>
      </c>
      <c r="AA20" s="8">
        <f>('Iter. 2'!I20+1)/(R20+1)</f>
        <v>1.5</v>
      </c>
      <c r="AB20" s="8">
        <f>('Iter. 2'!J20+1)/(S20+1)</f>
        <v>1</v>
      </c>
      <c r="AC20" s="8">
        <f>T20/('Iter. 2'!K20+1)</f>
        <v>0.93308759627714455</v>
      </c>
      <c r="AD20" s="8">
        <f>U20/('Iter. 2'!L20+1)</f>
        <v>0</v>
      </c>
      <c r="AE20" s="8">
        <f>V20/('Iter. 2'!M20+1)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3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258</v>
      </c>
      <c r="O21" s="4">
        <v>45</v>
      </c>
      <c r="P21" s="4">
        <v>33</v>
      </c>
      <c r="Q21" s="4">
        <v>5</v>
      </c>
      <c r="R21" s="4">
        <v>2</v>
      </c>
      <c r="S21" s="4">
        <v>0</v>
      </c>
      <c r="T21" s="4">
        <v>80.335961370388603</v>
      </c>
      <c r="U21" s="4">
        <v>0</v>
      </c>
      <c r="V21" s="4">
        <v>0</v>
      </c>
      <c r="W21" s="8">
        <f>N21/('Iter. 2'!E21+1)</f>
        <v>0.66839378238341973</v>
      </c>
      <c r="X21" s="8">
        <f>O21/('Iter. 2'!F21+1)</f>
        <v>0.9375</v>
      </c>
      <c r="Y21" s="8">
        <f>P21/('Iter. 2'!G21+1)</f>
        <v>0.94285714285714284</v>
      </c>
      <c r="Z21" s="8">
        <f>('Iter. 2'!H21+1)/(Q21+1)</f>
        <v>0.83333333333333337</v>
      </c>
      <c r="AA21" s="8">
        <f>('Iter. 2'!I21+1)/(R21+1)</f>
        <v>1</v>
      </c>
      <c r="AB21" s="8">
        <f>('Iter. 2'!J21+1)/(S21+1)</f>
        <v>1</v>
      </c>
      <c r="AC21" s="8">
        <f>T21/('Iter. 2'!K21+1)</f>
        <v>0.98600928936517351</v>
      </c>
      <c r="AD21" s="8">
        <f>U21/('Iter. 2'!L21+1)</f>
        <v>0</v>
      </c>
      <c r="AE21" s="8">
        <f>V21/('Iter. 2'!M21+1)</f>
        <v>0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507</v>
      </c>
      <c r="O22" s="4">
        <v>87</v>
      </c>
      <c r="P22" s="4">
        <v>71</v>
      </c>
      <c r="Q22" s="4">
        <v>9</v>
      </c>
      <c r="R22" s="4">
        <v>1</v>
      </c>
      <c r="S22" s="4">
        <v>0</v>
      </c>
      <c r="T22" s="4">
        <v>63.923956073587078</v>
      </c>
      <c r="U22" s="4">
        <v>0</v>
      </c>
      <c r="V22" s="4">
        <v>0</v>
      </c>
      <c r="W22" s="8">
        <f>N22/('Iter. 2'!E22+1)</f>
        <v>0.74449339207048459</v>
      </c>
      <c r="X22" s="8">
        <f>O22/('Iter. 2'!F22+1)</f>
        <v>0.6796875</v>
      </c>
      <c r="Y22" s="8">
        <f>P22/('Iter. 2'!G22+1)</f>
        <v>0.73195876288659789</v>
      </c>
      <c r="Z22" s="8">
        <f>('Iter. 2'!H22+1)/(Q22+1)</f>
        <v>1.3</v>
      </c>
      <c r="AA22" s="8">
        <f>('Iter. 2'!I22+1)/(R22+1)</f>
        <v>1.5</v>
      </c>
      <c r="AB22" s="8">
        <f>('Iter. 2'!J22+1)/(S22+1)</f>
        <v>1</v>
      </c>
      <c r="AC22" s="8">
        <f>T22/('Iter. 2'!K22+1)</f>
        <v>1.0846460194178127</v>
      </c>
      <c r="AD22" s="8">
        <f>U22/('Iter. 2'!L22+1)</f>
        <v>0</v>
      </c>
      <c r="AE22" s="8">
        <f>V22/('Iter. 2'!M22+1)</f>
        <v>0</v>
      </c>
    </row>
    <row r="23" spans="1:31" x14ac:dyDescent="0.2">
      <c r="A23" s="4">
        <v>20</v>
      </c>
      <c r="B23" s="4" t="s">
        <v>34</v>
      </c>
      <c r="C23" s="4" t="s">
        <v>49</v>
      </c>
      <c r="D23" s="4">
        <v>14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1442</v>
      </c>
      <c r="O23" s="4">
        <v>162</v>
      </c>
      <c r="P23" s="4">
        <v>133</v>
      </c>
      <c r="Q23" s="4">
        <v>20</v>
      </c>
      <c r="R23" s="4">
        <v>6</v>
      </c>
      <c r="S23" s="4">
        <v>3</v>
      </c>
      <c r="T23" s="4">
        <v>44.847324143827649</v>
      </c>
      <c r="U23" s="4">
        <v>1.2345679012345681</v>
      </c>
      <c r="V23" s="4">
        <v>2</v>
      </c>
      <c r="W23" s="8">
        <f>N23/('Iter. 2'!E23+1)</f>
        <v>0.36813888179729387</v>
      </c>
      <c r="X23" s="8">
        <f>O23/('Iter. 2'!F23+1)</f>
        <v>0.31334622823984526</v>
      </c>
      <c r="Y23" s="8">
        <f>P23/('Iter. 2'!G23+1)</f>
        <v>0.31742243436754175</v>
      </c>
      <c r="Z23" s="8">
        <f>('Iter. 2'!H23+1)/(Q23+1)</f>
        <v>2</v>
      </c>
      <c r="AA23" s="8">
        <f>('Iter. 2'!I23+1)/(R23+1)</f>
        <v>1.1428571428571428</v>
      </c>
      <c r="AB23" s="8">
        <f>('Iter. 2'!J23+1)/(S23+1)</f>
        <v>2.25</v>
      </c>
      <c r="AC23" s="8">
        <f>T23/('Iter. 2'!K23+1)</f>
        <v>2.6711707596001171</v>
      </c>
      <c r="AD23" s="8">
        <f>U23/('Iter. 2'!L23+1)</f>
        <v>0.12980915292622974</v>
      </c>
      <c r="AE23" s="8">
        <f>V23/('Iter. 2'!M23+1)</f>
        <v>4.4444444444444446E-2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4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821</v>
      </c>
      <c r="O24" s="4">
        <v>113</v>
      </c>
      <c r="P24" s="4">
        <v>92</v>
      </c>
      <c r="Q24" s="4">
        <v>17</v>
      </c>
      <c r="R24" s="4">
        <v>2</v>
      </c>
      <c r="S24" s="4">
        <v>3</v>
      </c>
      <c r="T24" s="4">
        <v>54.465628119050919</v>
      </c>
      <c r="U24" s="4">
        <v>0.88495575221238942</v>
      </c>
      <c r="V24" s="4">
        <v>1</v>
      </c>
      <c r="W24" s="8">
        <f>N24/('Iter. 2'!E24+1)</f>
        <v>1.1612446958981613</v>
      </c>
      <c r="X24" s="8">
        <f>O24/('Iter. 2'!F24+1)</f>
        <v>1.036697247706422</v>
      </c>
      <c r="Y24" s="8">
        <f>P24/('Iter. 2'!G24+1)</f>
        <v>1.0337078651685394</v>
      </c>
      <c r="Z24" s="8">
        <f>('Iter. 2'!H24+1)/(Q24+1)</f>
        <v>0.77777777777777779</v>
      </c>
      <c r="AA24" s="8">
        <f>('Iter. 2'!I24+1)/(R24+1)</f>
        <v>1</v>
      </c>
      <c r="AB24" s="8">
        <f>('Iter. 2'!J24+1)/(S24+1)</f>
        <v>1</v>
      </c>
      <c r="AC24" s="8">
        <f>T24/('Iter. 2'!K24+1)</f>
        <v>0.9080613072827709</v>
      </c>
      <c r="AD24" s="8">
        <f>U24/('Iter. 2'!L24+1)</f>
        <v>0.13605102537538846</v>
      </c>
      <c r="AE24" s="8">
        <f>V24/('Iter. 2'!M24+1)</f>
        <v>0.14285714285714285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335</v>
      </c>
      <c r="O25" s="4">
        <v>49</v>
      </c>
      <c r="P25" s="4">
        <v>36</v>
      </c>
      <c r="Q25" s="4">
        <v>3</v>
      </c>
      <c r="R25" s="4">
        <v>1</v>
      </c>
      <c r="S25" s="4">
        <v>1</v>
      </c>
      <c r="T25" s="4">
        <v>80.496696287585351</v>
      </c>
      <c r="U25" s="4">
        <v>2</v>
      </c>
      <c r="V25" s="4">
        <v>1</v>
      </c>
      <c r="W25" s="8">
        <f>N25/('Iter. 2'!E25+1)</f>
        <v>0.85677749360613809</v>
      </c>
      <c r="X25" s="8">
        <f>O25/('Iter. 2'!F25+1)</f>
        <v>0.80327868852459017</v>
      </c>
      <c r="Y25" s="8">
        <f>P25/('Iter. 2'!G25+1)</f>
        <v>0.76595744680851063</v>
      </c>
      <c r="Z25" s="8">
        <f>('Iter. 2'!H25+1)/(Q25+1)</f>
        <v>2</v>
      </c>
      <c r="AA25" s="8">
        <f>('Iter. 2'!I25+1)/(R25+1)</f>
        <v>1</v>
      </c>
      <c r="AB25" s="8">
        <f>('Iter. 2'!J25+1)/(S25+1)</f>
        <v>1</v>
      </c>
      <c r="AC25" s="8">
        <f>T25/('Iter. 2'!K25+1)</f>
        <v>1.0753681173538767</v>
      </c>
      <c r="AD25" s="8">
        <f>U25/('Iter. 2'!L25+1)</f>
        <v>0.21746880570409985</v>
      </c>
      <c r="AE25" s="8">
        <f>V25/('Iter. 2'!M25+1)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"/>
  <sheetViews>
    <sheetView topLeftCell="F1" workbookViewId="0">
      <selection activeCell="W2" sqref="W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54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585</v>
      </c>
      <c r="O3" s="4">
        <v>72</v>
      </c>
      <c r="P3" s="4">
        <v>59</v>
      </c>
      <c r="Q3" s="4">
        <v>8</v>
      </c>
      <c r="R3" s="4">
        <v>2</v>
      </c>
      <c r="S3" s="4">
        <v>0</v>
      </c>
      <c r="T3" s="4">
        <v>65.447892501130127</v>
      </c>
      <c r="U3" s="4">
        <v>1.3888888888888891</v>
      </c>
      <c r="V3" s="4">
        <v>1</v>
      </c>
      <c r="W3" s="8">
        <f>N3/('Iter. 3'!E3+1)</f>
        <v>1.3928571428571428</v>
      </c>
      <c r="X3" s="8">
        <f>O3/('Iter. 3'!F3+1)</f>
        <v>1.0285714285714285</v>
      </c>
      <c r="Y3" s="8">
        <f>P3/('Iter. 3'!G3+1)</f>
        <v>0.98333333333333328</v>
      </c>
      <c r="Z3" s="8">
        <f>('Iter. 3'!H3+1)/(Q3+1)</f>
        <v>1</v>
      </c>
      <c r="AA3" s="8">
        <f>('Iter. 3'!I3+1)/(R3+1)</f>
        <v>0.66666666666666663</v>
      </c>
      <c r="AB3" s="8">
        <f>('Iter. 3'!J3+1)/(S3+1)</f>
        <v>2</v>
      </c>
      <c r="AC3" s="8">
        <f>T3/('Iter. 3'!K3+1)</f>
        <v>0.93415930268179581</v>
      </c>
      <c r="AD3" s="8">
        <f>U3/('Iter. 3'!L3+1)</f>
        <v>0.57189542483660127</v>
      </c>
      <c r="AE3" s="8">
        <f>V3/('Iter. 3'!M3+1)</f>
        <v>0.5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548</v>
      </c>
      <c r="O4" s="4">
        <v>73</v>
      </c>
      <c r="P4" s="4">
        <v>60</v>
      </c>
      <c r="Q4" s="4">
        <v>6</v>
      </c>
      <c r="R4" s="4">
        <v>1</v>
      </c>
      <c r="S4" s="4">
        <v>1</v>
      </c>
      <c r="T4" s="4">
        <v>66.531560971698923</v>
      </c>
      <c r="U4" s="4">
        <v>0</v>
      </c>
      <c r="V4" s="4">
        <v>0</v>
      </c>
      <c r="W4" s="8">
        <f>N4/('Iter. 3'!E4+1)</f>
        <v>0.93197278911564629</v>
      </c>
      <c r="X4" s="8">
        <f>O4/('Iter. 3'!F4+1)</f>
        <v>0.84883720930232553</v>
      </c>
      <c r="Y4" s="8">
        <f>P4/('Iter. 3'!G4+1)</f>
        <v>0.90909090909090906</v>
      </c>
      <c r="Z4" s="8">
        <f>('Iter. 3'!H4+1)/(Q4+1)</f>
        <v>1</v>
      </c>
      <c r="AA4" s="8">
        <f>('Iter. 3'!I4+1)/(R4+1)</f>
        <v>1</v>
      </c>
      <c r="AB4" s="8">
        <f>('Iter. 3'!J4+1)/(S4+1)</f>
        <v>2</v>
      </c>
      <c r="AC4" s="8">
        <f>T4/('Iter. 3'!K4+1)</f>
        <v>1.0094310226197567</v>
      </c>
      <c r="AD4" s="8">
        <f>U4/('Iter. 3'!L4+1)</f>
        <v>0</v>
      </c>
      <c r="AE4" s="8">
        <f>V4/('Iter. 3'!M4+1)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976</v>
      </c>
      <c r="O5" s="4">
        <v>114</v>
      </c>
      <c r="P5" s="4">
        <v>92</v>
      </c>
      <c r="Q5" s="4">
        <v>12</v>
      </c>
      <c r="R5" s="4">
        <v>2</v>
      </c>
      <c r="S5" s="4">
        <v>0</v>
      </c>
      <c r="T5" s="4">
        <v>54.488324951000749</v>
      </c>
      <c r="U5" s="4">
        <v>0</v>
      </c>
      <c r="V5" s="4">
        <v>0</v>
      </c>
      <c r="W5" s="8">
        <f>N5/('Iter. 3'!E5+1)</f>
        <v>0.75894245723172626</v>
      </c>
      <c r="X5" s="8">
        <f>O5/('Iter. 3'!F5+1)</f>
        <v>0.72611464968152861</v>
      </c>
      <c r="Y5" s="8">
        <f>P5/('Iter. 3'!G5+1)</f>
        <v>0.76033057851239672</v>
      </c>
      <c r="Z5" s="8">
        <f>('Iter. 3'!H5+1)/(Q5+1)</f>
        <v>1.2307692307692308</v>
      </c>
      <c r="AA5" s="8">
        <f>('Iter. 3'!I5+1)/(R5+1)</f>
        <v>0.66666666666666663</v>
      </c>
      <c r="AB5" s="8">
        <f>('Iter. 3'!J5+1)/(S5+1)</f>
        <v>3</v>
      </c>
      <c r="AC5" s="8">
        <f>T5/('Iter. 3'!K5+1)</f>
        <v>1.1051635863158804</v>
      </c>
      <c r="AD5" s="8">
        <f>U5/('Iter. 3'!L5+1)</f>
        <v>0</v>
      </c>
      <c r="AE5" s="8">
        <f>V5/('Iter. 3'!M5+1)</f>
        <v>0</v>
      </c>
    </row>
    <row r="6" spans="1:31" x14ac:dyDescent="0.2">
      <c r="A6" s="4">
        <v>3</v>
      </c>
      <c r="B6" s="4" t="s">
        <v>17</v>
      </c>
      <c r="C6" s="4" t="s">
        <v>38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1121</v>
      </c>
      <c r="O6" s="4">
        <v>132</v>
      </c>
      <c r="P6" s="4">
        <v>107</v>
      </c>
      <c r="Q6" s="4">
        <v>14</v>
      </c>
      <c r="R6" s="4">
        <v>2</v>
      </c>
      <c r="S6" s="4">
        <v>4</v>
      </c>
      <c r="T6" s="4">
        <v>50.389428609346609</v>
      </c>
      <c r="U6" s="4">
        <v>0.75757575757575757</v>
      </c>
      <c r="V6" s="4">
        <v>1</v>
      </c>
      <c r="W6" s="8">
        <f>N6/('Iter. 3'!E6+1)</f>
        <v>0.98075240594925639</v>
      </c>
      <c r="X6" s="8">
        <f>O6/('Iter. 3'!F6+1)</f>
        <v>0.8571428571428571</v>
      </c>
      <c r="Y6" s="8">
        <f>P6/('Iter. 3'!G6+1)</f>
        <v>0.89915966386554624</v>
      </c>
      <c r="Z6" s="8">
        <f>('Iter. 3'!H6+1)/(Q6+1)</f>
        <v>1.0666666666666667</v>
      </c>
      <c r="AA6" s="8">
        <f>('Iter. 3'!I6+1)/(R6+1)</f>
        <v>0.66666666666666663</v>
      </c>
      <c r="AB6" s="8">
        <f>('Iter. 3'!J6+1)/(S6+1)</f>
        <v>0.4</v>
      </c>
      <c r="AC6" s="8">
        <f>T6/('Iter. 3'!K6+1)</f>
        <v>1.0101548307826209</v>
      </c>
      <c r="AD6" s="8">
        <f>U6/('Iter. 3'!L6+1)</f>
        <v>0.45813869924541861</v>
      </c>
      <c r="AE6" s="8">
        <f>V6/('Iter. 3'!M6+1)</f>
        <v>0.5</v>
      </c>
    </row>
    <row r="7" spans="1:31" x14ac:dyDescent="0.2">
      <c r="A7" s="4">
        <v>4</v>
      </c>
      <c r="B7" s="4" t="s">
        <v>18</v>
      </c>
      <c r="C7" s="4" t="s">
        <v>52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696</v>
      </c>
      <c r="O7" s="4">
        <v>102</v>
      </c>
      <c r="P7" s="4">
        <v>86</v>
      </c>
      <c r="Q7" s="4">
        <v>9</v>
      </c>
      <c r="R7" s="4">
        <v>1</v>
      </c>
      <c r="S7" s="4">
        <v>0</v>
      </c>
      <c r="T7" s="4">
        <v>57.631549364061193</v>
      </c>
      <c r="U7" s="4">
        <v>0</v>
      </c>
      <c r="V7" s="4">
        <v>0</v>
      </c>
      <c r="W7" s="8">
        <f>N7/('Iter. 3'!E7+1)</f>
        <v>1.2677595628415301</v>
      </c>
      <c r="X7" s="8">
        <f>O7/('Iter. 3'!F7+1)</f>
        <v>1.146067415730337</v>
      </c>
      <c r="Y7" s="8">
        <f>P7/('Iter. 3'!G7+1)</f>
        <v>1.2285714285714286</v>
      </c>
      <c r="Z7" s="8">
        <f>('Iter. 3'!H7+1)/(Q7+1)</f>
        <v>1</v>
      </c>
      <c r="AA7" s="8">
        <f>('Iter. 3'!I7+1)/(R7+1)</f>
        <v>1</v>
      </c>
      <c r="AB7" s="8">
        <f>('Iter. 3'!J7+1)/(S7+1)</f>
        <v>1</v>
      </c>
      <c r="AC7" s="8">
        <f>T7/('Iter. 3'!K7+1)</f>
        <v>0.88928894379356671</v>
      </c>
      <c r="AD7" s="8">
        <f>U7/('Iter. 3'!L7+1)</f>
        <v>0</v>
      </c>
      <c r="AE7" s="8">
        <f>V7/('Iter. 3'!M7+1)</f>
        <v>0</v>
      </c>
    </row>
    <row r="8" spans="1:31" x14ac:dyDescent="0.2">
      <c r="A8" s="4">
        <v>5</v>
      </c>
      <c r="B8" s="4" t="s">
        <v>19</v>
      </c>
      <c r="C8" s="4" t="s">
        <v>40</v>
      </c>
      <c r="D8" s="4">
        <v>5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1399</v>
      </c>
      <c r="O8" s="4">
        <v>191</v>
      </c>
      <c r="P8" s="4">
        <v>167</v>
      </c>
      <c r="Q8" s="4">
        <v>15</v>
      </c>
      <c r="R8" s="4">
        <v>2</v>
      </c>
      <c r="S8" s="4">
        <v>0</v>
      </c>
      <c r="T8" s="4">
        <v>41.203238328645241</v>
      </c>
      <c r="U8" s="4">
        <v>0.52356020942408377</v>
      </c>
      <c r="V8" s="4">
        <v>1</v>
      </c>
      <c r="W8" s="8">
        <f>N8/('Iter. 3'!E8+1)</f>
        <v>0.79533826037521316</v>
      </c>
      <c r="X8" s="8">
        <f>O8/('Iter. 3'!F8+1)</f>
        <v>0.69202898550724634</v>
      </c>
      <c r="Y8" s="8">
        <f>P8/('Iter. 3'!G8+1)</f>
        <v>0.88829787234042556</v>
      </c>
      <c r="Z8" s="8">
        <f>('Iter. 3'!H8+1)/(Q8+1)</f>
        <v>1</v>
      </c>
      <c r="AA8" s="8">
        <f>('Iter. 3'!I8+1)/(R8+1)</f>
        <v>1.3333333333333333</v>
      </c>
      <c r="AB8" s="8">
        <f>('Iter. 3'!J8+1)/(S8+1)</f>
        <v>1</v>
      </c>
      <c r="AC8" s="8">
        <f>T8/('Iter. 3'!K8+1)</f>
        <v>0.99693577187448146</v>
      </c>
      <c r="AD8" s="8">
        <f>U8/('Iter. 3'!L8+1)</f>
        <v>2.903991515294355E-2</v>
      </c>
      <c r="AE8" s="8">
        <f>V8/('Iter. 3'!M8+1)</f>
        <v>2.0833333333333332E-2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3'!E9+1)</f>
        <v>0.87536231884057969</v>
      </c>
      <c r="X9" s="8">
        <f>O9/('Iter. 3'!F9+1)</f>
        <v>0.78947368421052633</v>
      </c>
      <c r="Y9" s="8">
        <f>P9/('Iter. 3'!G9+1)</f>
        <v>0.83333333333333337</v>
      </c>
      <c r="Z9" s="8">
        <f>('Iter. 3'!H9+1)/(Q9+1)</f>
        <v>1.1666666666666667</v>
      </c>
      <c r="AA9" s="8">
        <f>('Iter. 3'!I9+1)/(R9+1)</f>
        <v>1</v>
      </c>
      <c r="AB9" s="8">
        <f>('Iter. 3'!J9+1)/(S9+1)</f>
        <v>1</v>
      </c>
      <c r="AC9" s="8">
        <f>T9/('Iter. 3'!K9+1)</f>
        <v>1.0353467209898128</v>
      </c>
      <c r="AD9" s="8">
        <f>U9/('Iter. 3'!L9+1)</f>
        <v>0</v>
      </c>
      <c r="AE9" s="8">
        <f>V9/('Iter. 3'!M9+1)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228</v>
      </c>
      <c r="O10" s="4">
        <v>42</v>
      </c>
      <c r="P10" s="4">
        <v>33</v>
      </c>
      <c r="Q10" s="4">
        <v>4</v>
      </c>
      <c r="R10" s="4">
        <v>2</v>
      </c>
      <c r="S10" s="4">
        <v>0</v>
      </c>
      <c r="T10" s="4">
        <v>83.207080439823883</v>
      </c>
      <c r="U10" s="4">
        <v>0</v>
      </c>
      <c r="V10" s="4">
        <v>0</v>
      </c>
      <c r="W10" s="8">
        <f>N10/('Iter. 3'!E10+1)</f>
        <v>0.71250000000000002</v>
      </c>
      <c r="X10" s="8">
        <f>O10/('Iter. 3'!F10+1)</f>
        <v>0.80769230769230771</v>
      </c>
      <c r="Y10" s="8">
        <f>P10/('Iter. 3'!G10+1)</f>
        <v>0.82499999999999996</v>
      </c>
      <c r="Z10" s="8">
        <f>('Iter. 3'!H10+1)/(Q10+1)</f>
        <v>1</v>
      </c>
      <c r="AA10" s="8">
        <f>('Iter. 3'!I10+1)/(R10+1)</f>
        <v>1</v>
      </c>
      <c r="AB10" s="8">
        <f>('Iter. 3'!J10+1)/(S10+1)</f>
        <v>1</v>
      </c>
      <c r="AC10" s="8">
        <f>T10/('Iter. 3'!K10+1)</f>
        <v>1.0650440148886351</v>
      </c>
      <c r="AD10" s="8">
        <f>U10/('Iter. 3'!L10+1)</f>
        <v>0</v>
      </c>
      <c r="AE10" s="8">
        <f>V10/('Iter. 3'!M10+1)</f>
        <v>0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4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1126</v>
      </c>
      <c r="O11" s="4">
        <v>134</v>
      </c>
      <c r="P11" s="4">
        <v>109</v>
      </c>
      <c r="Q11" s="4">
        <v>23</v>
      </c>
      <c r="R11" s="4">
        <v>0</v>
      </c>
      <c r="S11" s="4">
        <v>1</v>
      </c>
      <c r="T11" s="4">
        <v>48.2253960913458</v>
      </c>
      <c r="U11" s="4">
        <v>0.74626865671641784</v>
      </c>
      <c r="V11" s="4">
        <v>1</v>
      </c>
      <c r="W11" s="8">
        <f>N11/('Iter. 3'!E11+1)</f>
        <v>0.73884514435695536</v>
      </c>
      <c r="X11" s="8">
        <f>O11/('Iter. 3'!F11+1)</f>
        <v>0.7528089887640449</v>
      </c>
      <c r="Y11" s="8">
        <f>P11/('Iter. 3'!G11+1)</f>
        <v>0.95614035087719296</v>
      </c>
      <c r="Z11" s="8">
        <f>('Iter. 3'!H11+1)/(Q11+1)</f>
        <v>0.875</v>
      </c>
      <c r="AA11" s="8">
        <f>('Iter. 3'!I11+1)/(R11+1)</f>
        <v>1</v>
      </c>
      <c r="AB11" s="8">
        <f>('Iter. 3'!J11+1)/(S11+1)</f>
        <v>1</v>
      </c>
      <c r="AC11" s="8">
        <f>T11/('Iter. 3'!K11+1)</f>
        <v>1.0055072850999245</v>
      </c>
      <c r="AD11" s="8">
        <f>U11/('Iter. 3'!L11+1)</f>
        <v>5.5569857904419824E-2</v>
      </c>
      <c r="AE11" s="8">
        <f>V11/('Iter. 3'!M11+1)</f>
        <v>4.3478260869565216E-2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4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718</v>
      </c>
      <c r="O12" s="4">
        <v>92</v>
      </c>
      <c r="P12" s="4">
        <v>79</v>
      </c>
      <c r="Q12" s="4">
        <v>15</v>
      </c>
      <c r="R12" s="4">
        <v>1</v>
      </c>
      <c r="S12" s="4">
        <v>0</v>
      </c>
      <c r="T12" s="4">
        <v>58.139456959772588</v>
      </c>
      <c r="U12" s="4">
        <v>0</v>
      </c>
      <c r="V12" s="4">
        <v>0</v>
      </c>
      <c r="W12" s="8">
        <f>N12/('Iter. 3'!E12+1)</f>
        <v>1.6207674943566592</v>
      </c>
      <c r="X12" s="8">
        <f>O12/('Iter. 3'!F12+1)</f>
        <v>1.2105263157894737</v>
      </c>
      <c r="Y12" s="8">
        <f>P12/('Iter. 3'!G12+1)</f>
        <v>1.2153846153846153</v>
      </c>
      <c r="Z12" s="8">
        <f>('Iter. 3'!H12+1)/(Q12+1)</f>
        <v>0.625</v>
      </c>
      <c r="AA12" s="8">
        <f>('Iter. 3'!I12+1)/(R12+1)</f>
        <v>1.5</v>
      </c>
      <c r="AB12" s="8">
        <f>('Iter. 3'!J12+1)/(S12+1)</f>
        <v>1</v>
      </c>
      <c r="AC12" s="8">
        <f>T12/('Iter. 3'!K12+1)</f>
        <v>0.86662637585245106</v>
      </c>
      <c r="AD12" s="8">
        <f>U12/('Iter. 3'!L12+1)</f>
        <v>0</v>
      </c>
      <c r="AE12" s="8">
        <f>V12/('Iter. 3'!M12+1)</f>
        <v>0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507</v>
      </c>
      <c r="O13" s="4">
        <v>70</v>
      </c>
      <c r="P13" s="4">
        <v>56</v>
      </c>
      <c r="Q13" s="4">
        <v>8</v>
      </c>
      <c r="R13" s="4">
        <v>3</v>
      </c>
      <c r="S13" s="4">
        <v>0</v>
      </c>
      <c r="T13" s="4">
        <v>67.426094875981534</v>
      </c>
      <c r="U13" s="4">
        <v>0</v>
      </c>
      <c r="V13" s="4">
        <v>0</v>
      </c>
      <c r="W13" s="8">
        <f>N13/('Iter. 3'!E13+1)</f>
        <v>1.2129186602870814</v>
      </c>
      <c r="X13" s="8">
        <f>O13/('Iter. 3'!F13+1)</f>
        <v>0.88607594936708856</v>
      </c>
      <c r="Y13" s="8">
        <f>P13/('Iter. 3'!G13+1)</f>
        <v>0.91803278688524592</v>
      </c>
      <c r="Z13" s="8">
        <f>('Iter. 3'!H13+1)/(Q13+1)</f>
        <v>1.1111111111111112</v>
      </c>
      <c r="AA13" s="8">
        <f>('Iter. 3'!I13+1)/(R13+1)</f>
        <v>1</v>
      </c>
      <c r="AB13" s="8">
        <f>('Iter. 3'!J13+1)/(S13+1)</f>
        <v>1</v>
      </c>
      <c r="AC13" s="8">
        <f>T13/('Iter. 3'!K13+1)</f>
        <v>0.97084031304748319</v>
      </c>
      <c r="AD13" s="8">
        <f>U13/('Iter. 3'!L13+1)</f>
        <v>0</v>
      </c>
      <c r="AE13" s="8">
        <f>V13/('Iter. 3'!M13+1)</f>
        <v>0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10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920</v>
      </c>
      <c r="O14" s="4">
        <v>110</v>
      </c>
      <c r="P14" s="4">
        <v>95</v>
      </c>
      <c r="Q14" s="4">
        <v>9</v>
      </c>
      <c r="R14" s="4">
        <v>1</v>
      </c>
      <c r="S14" s="4">
        <v>0</v>
      </c>
      <c r="T14" s="4">
        <v>54.365362775659428</v>
      </c>
      <c r="U14" s="4">
        <v>0.90909090909090906</v>
      </c>
      <c r="V14" s="4">
        <v>1</v>
      </c>
      <c r="W14" s="8">
        <f>N14/('Iter. 3'!E14+1)</f>
        <v>0.65573770491803274</v>
      </c>
      <c r="X14" s="8">
        <f>O14/('Iter. 3'!F14+1)</f>
        <v>0.74829931972789121</v>
      </c>
      <c r="Y14" s="8">
        <f>P14/('Iter. 3'!G14+1)</f>
        <v>0.81196581196581197</v>
      </c>
      <c r="Z14" s="8">
        <f>('Iter. 3'!H14+1)/(Q14+1)</f>
        <v>1.4</v>
      </c>
      <c r="AA14" s="8">
        <f>('Iter. 3'!I14+1)/(R14+1)</f>
        <v>1.5</v>
      </c>
      <c r="AB14" s="8">
        <f>('Iter. 3'!J14+1)/(S14+1)</f>
        <v>1</v>
      </c>
      <c r="AC14" s="8">
        <f>T14/('Iter. 3'!K14+1)</f>
        <v>1.02658998254078</v>
      </c>
      <c r="AD14" s="8">
        <f>U14/('Iter. 3'!L14+1)</f>
        <v>8.1139261467130325E-2</v>
      </c>
      <c r="AE14" s="8">
        <f>V14/('Iter. 3'!M14+1)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673</v>
      </c>
      <c r="O15" s="4">
        <v>87</v>
      </c>
      <c r="P15" s="4">
        <v>74</v>
      </c>
      <c r="Q15" s="4">
        <v>9</v>
      </c>
      <c r="R15" s="4">
        <v>1</v>
      </c>
      <c r="S15" s="4">
        <v>2</v>
      </c>
      <c r="T15" s="4">
        <v>60.622578484985439</v>
      </c>
      <c r="U15" s="4">
        <v>0</v>
      </c>
      <c r="V15" s="4">
        <v>0</v>
      </c>
      <c r="W15" s="8">
        <f>N15/('Iter. 3'!E15+1)</f>
        <v>1.0434108527131782</v>
      </c>
      <c r="X15" s="8">
        <f>O15/('Iter. 3'!F15+1)</f>
        <v>1.0357142857142858</v>
      </c>
      <c r="Y15" s="8">
        <f>P15/('Iter. 3'!G15+1)</f>
        <v>1.0571428571428572</v>
      </c>
      <c r="Z15" s="8">
        <f>('Iter. 3'!H15+1)/(Q15+1)</f>
        <v>1</v>
      </c>
      <c r="AA15" s="8">
        <f>('Iter. 3'!I15+1)/(R15+1)</f>
        <v>1</v>
      </c>
      <c r="AB15" s="8">
        <f>('Iter. 3'!J15+1)/(S15+1)</f>
        <v>1.6666666666666667</v>
      </c>
      <c r="AC15" s="8">
        <f>T15/('Iter. 3'!K15+1)</f>
        <v>0.95820628513814987</v>
      </c>
      <c r="AD15" s="8">
        <f>U15/('Iter. 3'!L15+1)</f>
        <v>0</v>
      </c>
      <c r="AE15" s="8">
        <f>V15/('Iter. 3'!M15+1)</f>
        <v>0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7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1148</v>
      </c>
      <c r="O16" s="4">
        <v>130</v>
      </c>
      <c r="P16" s="4">
        <v>101</v>
      </c>
      <c r="Q16" s="4">
        <v>12</v>
      </c>
      <c r="R16" s="4">
        <v>1</v>
      </c>
      <c r="S16" s="4">
        <v>0</v>
      </c>
      <c r="T16" s="4">
        <v>51.715967531419473</v>
      </c>
      <c r="U16" s="4">
        <v>0</v>
      </c>
      <c r="V16" s="4">
        <v>0</v>
      </c>
      <c r="W16" s="8">
        <f>N16/('Iter. 3'!E16+1)</f>
        <v>1.0455373406193078</v>
      </c>
      <c r="X16" s="8">
        <f>O16/('Iter. 3'!F16+1)</f>
        <v>0.74712643678160917</v>
      </c>
      <c r="Y16" s="8">
        <f>P16/('Iter. 3'!G16+1)</f>
        <v>0.67333333333333334</v>
      </c>
      <c r="Z16" s="8">
        <f>('Iter. 3'!H16+1)/(Q16+1)</f>
        <v>1.3846153846153846</v>
      </c>
      <c r="AA16" s="8">
        <f>('Iter. 3'!I16+1)/(R16+1)</f>
        <v>1</v>
      </c>
      <c r="AB16" s="8">
        <f>('Iter. 3'!J16+1)/(S16+1)</f>
        <v>1</v>
      </c>
      <c r="AC16" s="8">
        <f>T16/('Iter. 3'!K16+1)</f>
        <v>1.1355741185507415</v>
      </c>
      <c r="AD16" s="8">
        <f>U16/('Iter. 3'!L16+1)</f>
        <v>0</v>
      </c>
      <c r="AE16" s="8">
        <f>V16/('Iter. 3'!M16+1)</f>
        <v>0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11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890</v>
      </c>
      <c r="O17" s="4">
        <v>101</v>
      </c>
      <c r="P17" s="4">
        <v>82</v>
      </c>
      <c r="Q17" s="4">
        <v>10</v>
      </c>
      <c r="R17" s="4">
        <v>4</v>
      </c>
      <c r="S17" s="4">
        <v>3</v>
      </c>
      <c r="T17" s="4">
        <v>56.456005931455458</v>
      </c>
      <c r="U17" s="4">
        <v>0.99009900990099009</v>
      </c>
      <c r="V17" s="4">
        <v>1</v>
      </c>
      <c r="W17" s="8">
        <f>N17/('Iter. 3'!E17+1)</f>
        <v>1.4957983193277311</v>
      </c>
      <c r="X17" s="8">
        <f>O17/('Iter. 3'!F17+1)</f>
        <v>1.0520833333333333</v>
      </c>
      <c r="Y17" s="8">
        <f>P17/('Iter. 3'!G17+1)</f>
        <v>1.0933333333333333</v>
      </c>
      <c r="Z17" s="8">
        <f>('Iter. 3'!H17+1)/(Q17+1)</f>
        <v>1.0909090909090908</v>
      </c>
      <c r="AA17" s="8">
        <f>('Iter. 3'!I17+1)/(R17+1)</f>
        <v>0.6</v>
      </c>
      <c r="AB17" s="8">
        <f>('Iter. 3'!J17+1)/(S17+1)</f>
        <v>0.25</v>
      </c>
      <c r="AC17" s="8">
        <f>T17/('Iter. 3'!K17+1)</f>
        <v>0.9198447814906493</v>
      </c>
      <c r="AD17" s="8">
        <f>U17/('Iter. 3'!L17+1)</f>
        <v>0.48494645382905632</v>
      </c>
      <c r="AE17" s="8">
        <f>V17/('Iter. 3'!M17+1)</f>
        <v>0.5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7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547</v>
      </c>
      <c r="O18" s="4">
        <v>80</v>
      </c>
      <c r="P18" s="4">
        <v>60</v>
      </c>
      <c r="Q18" s="4">
        <v>6</v>
      </c>
      <c r="R18" s="4">
        <v>2</v>
      </c>
      <c r="S18" s="4">
        <v>1</v>
      </c>
      <c r="T18" s="4">
        <v>65.508437568443895</v>
      </c>
      <c r="U18" s="4">
        <v>0</v>
      </c>
      <c r="V18" s="4">
        <v>0</v>
      </c>
      <c r="W18" s="8">
        <f>N18/('Iter. 3'!E18+1)</f>
        <v>1.116326530612245</v>
      </c>
      <c r="X18" s="8">
        <f>O18/('Iter. 3'!F18+1)</f>
        <v>0.98765432098765427</v>
      </c>
      <c r="Y18" s="8">
        <f>P18/('Iter. 3'!G18+1)</f>
        <v>0.95238095238095233</v>
      </c>
      <c r="Z18" s="8">
        <f>('Iter. 3'!H18+1)/(Q18+1)</f>
        <v>1</v>
      </c>
      <c r="AA18" s="8">
        <f>('Iter. 3'!I18+1)/(R18+1)</f>
        <v>0.66666666666666663</v>
      </c>
      <c r="AB18" s="8">
        <f>('Iter. 3'!J18+1)/(S18+1)</f>
        <v>0.5</v>
      </c>
      <c r="AC18" s="8">
        <f>T18/('Iter. 3'!K18+1)</f>
        <v>0.97691086054416143</v>
      </c>
      <c r="AD18" s="8">
        <f>U18/('Iter. 3'!L18+1)</f>
        <v>0</v>
      </c>
      <c r="AE18" s="8">
        <f>V18/('Iter. 3'!M18+1)</f>
        <v>0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2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796</v>
      </c>
      <c r="O19" s="4">
        <v>97</v>
      </c>
      <c r="P19" s="4">
        <v>75</v>
      </c>
      <c r="Q19" s="4">
        <v>9</v>
      </c>
      <c r="R19" s="4">
        <v>2</v>
      </c>
      <c r="S19" s="4">
        <v>0</v>
      </c>
      <c r="T19" s="4">
        <v>58.471330817158901</v>
      </c>
      <c r="U19" s="4">
        <v>0</v>
      </c>
      <c r="V19" s="4">
        <v>0</v>
      </c>
      <c r="W19" s="8">
        <f>N19/('Iter. 3'!E19+1)</f>
        <v>1.0487483530961792</v>
      </c>
      <c r="X19" s="8">
        <f>O19/('Iter. 3'!F19+1)</f>
        <v>0.83620689655172409</v>
      </c>
      <c r="Y19" s="8">
        <f>P19/('Iter. 3'!G19+1)</f>
        <v>0.81521739130434778</v>
      </c>
      <c r="Z19" s="8">
        <f>('Iter. 3'!H19+1)/(Q19+1)</f>
        <v>0.7</v>
      </c>
      <c r="AA19" s="8">
        <f>('Iter. 3'!I19+1)/(R19+1)</f>
        <v>1</v>
      </c>
      <c r="AB19" s="8">
        <f>('Iter. 3'!J19+1)/(S19+1)</f>
        <v>1</v>
      </c>
      <c r="AC19" s="8">
        <f>T19/('Iter. 3'!K19+1)</f>
        <v>1.0024712190046818</v>
      </c>
      <c r="AD19" s="8">
        <f>U19/('Iter. 3'!L19+1)</f>
        <v>0</v>
      </c>
      <c r="AE19" s="8">
        <f>V19/('Iter. 3'!M19+1)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1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534</v>
      </c>
      <c r="O20" s="4">
        <v>62</v>
      </c>
      <c r="P20" s="4">
        <v>54</v>
      </c>
      <c r="Q20" s="4">
        <v>8</v>
      </c>
      <c r="R20" s="4">
        <v>1</v>
      </c>
      <c r="S20" s="4">
        <v>0</v>
      </c>
      <c r="T20" s="4">
        <v>66.765516817413342</v>
      </c>
      <c r="U20" s="4">
        <v>0</v>
      </c>
      <c r="V20" s="4">
        <v>0</v>
      </c>
      <c r="W20" s="8">
        <f>N20/('Iter. 3'!E20+1)</f>
        <v>1.3250620347394542</v>
      </c>
      <c r="X20" s="8">
        <f>O20/('Iter. 3'!F20+1)</f>
        <v>1.0163934426229508</v>
      </c>
      <c r="Y20" s="8">
        <f>P20/('Iter. 3'!G20+1)</f>
        <v>0.98181818181818181</v>
      </c>
      <c r="Z20" s="8">
        <f>('Iter. 3'!H20+1)/(Q20+1)</f>
        <v>0.77777777777777779</v>
      </c>
      <c r="AA20" s="8">
        <f>('Iter. 3'!I20+1)/(R20+1)</f>
        <v>1.5</v>
      </c>
      <c r="AB20" s="8">
        <f>('Iter. 3'!J20+1)/(S20+1)</f>
        <v>1</v>
      </c>
      <c r="AC20" s="8">
        <f>T20/('Iter. 3'!K20+1)</f>
        <v>0.94613543848502357</v>
      </c>
      <c r="AD20" s="8">
        <f>U20/('Iter. 3'!L20+1)</f>
        <v>0</v>
      </c>
      <c r="AE20" s="8">
        <f>V20/('Iter. 3'!M20+1)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272</v>
      </c>
      <c r="O21" s="4">
        <v>48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0</v>
      </c>
      <c r="V21" s="4">
        <v>0</v>
      </c>
      <c r="W21" s="8">
        <f>N21/('Iter. 3'!E21+1)</f>
        <v>0.70466321243523311</v>
      </c>
      <c r="X21" s="8">
        <f>O21/('Iter. 3'!F21+1)</f>
        <v>1</v>
      </c>
      <c r="Y21" s="8">
        <f>P21/('Iter. 3'!G21+1)</f>
        <v>1</v>
      </c>
      <c r="Z21" s="8">
        <f>('Iter. 3'!H21+1)/(Q21+1)</f>
        <v>0.7142857142857143</v>
      </c>
      <c r="AA21" s="8">
        <f>('Iter. 3'!I21+1)/(R21+1)</f>
        <v>1</v>
      </c>
      <c r="AB21" s="8">
        <f>('Iter. 3'!J21+1)/(S21+1)</f>
        <v>1</v>
      </c>
      <c r="AC21" s="8">
        <f>T21/('Iter. 3'!K21+1)</f>
        <v>0.97256158431275219</v>
      </c>
      <c r="AD21" s="8">
        <f>U21/('Iter. 3'!L21+1)</f>
        <v>0</v>
      </c>
      <c r="AE21" s="8">
        <f>V21/('Iter. 3'!M21+1)</f>
        <v>0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509</v>
      </c>
      <c r="O22" s="4">
        <v>87</v>
      </c>
      <c r="P22" s="4">
        <v>71</v>
      </c>
      <c r="Q22" s="4">
        <v>9</v>
      </c>
      <c r="R22" s="4">
        <v>1</v>
      </c>
      <c r="S22" s="4">
        <v>0</v>
      </c>
      <c r="T22" s="4">
        <v>63.923956073587078</v>
      </c>
      <c r="U22" s="4">
        <v>0</v>
      </c>
      <c r="V22" s="4">
        <v>0</v>
      </c>
      <c r="W22" s="8">
        <f>N22/('Iter. 3'!E22+1)</f>
        <v>0.74743024963289284</v>
      </c>
      <c r="X22" s="8">
        <f>O22/('Iter. 3'!F22+1)</f>
        <v>0.6796875</v>
      </c>
      <c r="Y22" s="8">
        <f>P22/('Iter. 3'!G22+1)</f>
        <v>0.73195876288659789</v>
      </c>
      <c r="Z22" s="8">
        <f>('Iter. 3'!H22+1)/(Q22+1)</f>
        <v>1.3</v>
      </c>
      <c r="AA22" s="8">
        <f>('Iter. 3'!I22+1)/(R22+1)</f>
        <v>1.5</v>
      </c>
      <c r="AB22" s="8">
        <f>('Iter. 3'!J22+1)/(S22+1)</f>
        <v>1</v>
      </c>
      <c r="AC22" s="8">
        <f>T22/('Iter. 3'!K22+1)</f>
        <v>1.0846460194178127</v>
      </c>
      <c r="AD22" s="8">
        <f>U22/('Iter. 3'!L22+1)</f>
        <v>0</v>
      </c>
      <c r="AE22" s="8">
        <f>V22/('Iter. 3'!M22+1)</f>
        <v>0</v>
      </c>
    </row>
    <row r="23" spans="1:31" x14ac:dyDescent="0.2">
      <c r="A23" s="4">
        <v>20</v>
      </c>
      <c r="B23" s="4" t="s">
        <v>34</v>
      </c>
      <c r="C23" s="4" t="s">
        <v>49</v>
      </c>
      <c r="D23" s="4">
        <v>10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1711</v>
      </c>
      <c r="O23" s="4">
        <v>195</v>
      </c>
      <c r="P23" s="4">
        <v>165</v>
      </c>
      <c r="Q23" s="4">
        <v>26</v>
      </c>
      <c r="R23" s="4">
        <v>7</v>
      </c>
      <c r="S23" s="4">
        <v>4</v>
      </c>
      <c r="T23" s="4">
        <v>38.482034658992788</v>
      </c>
      <c r="U23" s="4">
        <v>0</v>
      </c>
      <c r="V23" s="4">
        <v>0</v>
      </c>
      <c r="W23" s="8">
        <f>N23/('Iter. 3'!E23+1)</f>
        <v>0.43681388817972938</v>
      </c>
      <c r="X23" s="8">
        <f>O23/('Iter. 3'!F23+1)</f>
        <v>0.37717601547388779</v>
      </c>
      <c r="Y23" s="8">
        <f>P23/('Iter. 3'!G23+1)</f>
        <v>0.3937947494033413</v>
      </c>
      <c r="Z23" s="8">
        <f>('Iter. 3'!H23+1)/(Q23+1)</f>
        <v>1.5555555555555556</v>
      </c>
      <c r="AA23" s="8">
        <f>('Iter. 3'!I23+1)/(R23+1)</f>
        <v>1</v>
      </c>
      <c r="AB23" s="8">
        <f>('Iter. 3'!J23+1)/(S23+1)</f>
        <v>1.8</v>
      </c>
      <c r="AC23" s="8">
        <f>T23/('Iter. 3'!K23+1)</f>
        <v>2.2920450152468486</v>
      </c>
      <c r="AD23" s="8">
        <f>U23/('Iter. 3'!L23+1)</f>
        <v>0</v>
      </c>
      <c r="AE23" s="8">
        <f>V23/('Iter. 3'!M23+1)</f>
        <v>0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3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695</v>
      </c>
      <c r="O24" s="4">
        <v>95</v>
      </c>
      <c r="P24" s="4">
        <v>77</v>
      </c>
      <c r="Q24" s="4">
        <v>12</v>
      </c>
      <c r="R24" s="4">
        <v>2</v>
      </c>
      <c r="S24" s="4">
        <v>3</v>
      </c>
      <c r="T24" s="4">
        <v>59.441354358696877</v>
      </c>
      <c r="U24" s="4">
        <v>0</v>
      </c>
      <c r="V24" s="4">
        <v>0</v>
      </c>
      <c r="W24" s="8">
        <f>N24/('Iter. 3'!E24+1)</f>
        <v>0.983026874115983</v>
      </c>
      <c r="X24" s="8">
        <f>O24/('Iter. 3'!F24+1)</f>
        <v>0.87155963302752293</v>
      </c>
      <c r="Y24" s="8">
        <f>P24/('Iter. 3'!G24+1)</f>
        <v>0.8651685393258427</v>
      </c>
      <c r="Z24" s="8">
        <f>('Iter. 3'!H24+1)/(Q24+1)</f>
        <v>1.0769230769230769</v>
      </c>
      <c r="AA24" s="8">
        <f>('Iter. 3'!I24+1)/(R24+1)</f>
        <v>1</v>
      </c>
      <c r="AB24" s="8">
        <f>('Iter. 3'!J24+1)/(S24+1)</f>
        <v>1</v>
      </c>
      <c r="AC24" s="8">
        <f>T24/('Iter. 3'!K24+1)</f>
        <v>0.99101756116050232</v>
      </c>
      <c r="AD24" s="8">
        <f>U24/('Iter. 3'!L24+1)</f>
        <v>0</v>
      </c>
      <c r="AE24" s="8">
        <f>V24/('Iter. 3'!M24+1)</f>
        <v>0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344</v>
      </c>
      <c r="O25" s="4">
        <v>51</v>
      </c>
      <c r="P25" s="4">
        <v>37</v>
      </c>
      <c r="Q25" s="4">
        <v>3</v>
      </c>
      <c r="R25" s="4">
        <v>1</v>
      </c>
      <c r="S25" s="4">
        <v>1</v>
      </c>
      <c r="T25" s="4">
        <v>79.829668625951683</v>
      </c>
      <c r="U25" s="4">
        <v>1.9607843137254899</v>
      </c>
      <c r="V25" s="4">
        <v>1</v>
      </c>
      <c r="W25" s="8">
        <f>N25/('Iter. 3'!E25+1)</f>
        <v>0.87979539641943738</v>
      </c>
      <c r="X25" s="8">
        <f>O25/('Iter. 3'!F25+1)</f>
        <v>0.83606557377049184</v>
      </c>
      <c r="Y25" s="8">
        <f>P25/('Iter. 3'!G25+1)</f>
        <v>0.78723404255319152</v>
      </c>
      <c r="Z25" s="8">
        <f>('Iter. 3'!H25+1)/(Q25+1)</f>
        <v>2</v>
      </c>
      <c r="AA25" s="8">
        <f>('Iter. 3'!I25+1)/(R25+1)</f>
        <v>1</v>
      </c>
      <c r="AB25" s="8">
        <f>('Iter. 3'!J25+1)/(S25+1)</f>
        <v>1</v>
      </c>
      <c r="AC25" s="8">
        <f>T25/('Iter. 3'!K25+1)</f>
        <v>1.0664571891568821</v>
      </c>
      <c r="AD25" s="8">
        <f>U25/('Iter. 3'!L25+1)</f>
        <v>0.21320471147460765</v>
      </c>
      <c r="AE25" s="8">
        <f>V25/('Iter. 3'!M25+1)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5"/>
  <sheetViews>
    <sheetView topLeftCell="F1" workbookViewId="0">
      <selection activeCell="W2" sqref="W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54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593</v>
      </c>
      <c r="O3" s="4">
        <v>74</v>
      </c>
      <c r="P3" s="4">
        <v>60</v>
      </c>
      <c r="Q3" s="4">
        <v>8</v>
      </c>
      <c r="R3" s="4">
        <v>2</v>
      </c>
      <c r="S3" s="4">
        <v>0</v>
      </c>
      <c r="T3" s="4">
        <v>65.085965209675464</v>
      </c>
      <c r="U3" s="4">
        <v>1.3513513513513511</v>
      </c>
      <c r="V3" s="4">
        <v>1</v>
      </c>
      <c r="W3" s="8">
        <f>N3/('Iter. 4'!E3+1)</f>
        <v>1.411904761904762</v>
      </c>
      <c r="X3" s="8">
        <f>O3/('Iter. 4'!F3+1)</f>
        <v>1.0571428571428572</v>
      </c>
      <c r="Y3" s="8">
        <f>P3/('Iter. 4'!G3+1)</f>
        <v>1</v>
      </c>
      <c r="Z3" s="8">
        <f>('Iter. 4'!H3+1)/(Q3+1)</f>
        <v>1</v>
      </c>
      <c r="AA3" s="8">
        <f>('Iter. 4'!I3+1)/(R3+1)</f>
        <v>0.66666666666666663</v>
      </c>
      <c r="AB3" s="8">
        <f>('Iter. 4'!J3+1)/(S3+1)</f>
        <v>2</v>
      </c>
      <c r="AC3" s="8">
        <f>T3/('Iter. 4'!K3+1)</f>
        <v>0.92899339537315395</v>
      </c>
      <c r="AD3" s="8">
        <f>U3/('Iter. 4'!L3+1)</f>
        <v>0.55643879173290922</v>
      </c>
      <c r="AE3" s="8">
        <f>V3/('Iter. 4'!M3+1)</f>
        <v>0.5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553</v>
      </c>
      <c r="O4" s="4">
        <v>74</v>
      </c>
      <c r="P4" s="4">
        <v>61</v>
      </c>
      <c r="Q4" s="4">
        <v>6</v>
      </c>
      <c r="R4" s="4">
        <v>1</v>
      </c>
      <c r="S4" s="4">
        <v>1</v>
      </c>
      <c r="T4" s="4">
        <v>66.191395319792548</v>
      </c>
      <c r="U4" s="4">
        <v>0</v>
      </c>
      <c r="V4" s="4">
        <v>0</v>
      </c>
      <c r="W4" s="8">
        <f>N4/('Iter. 4'!E4+1)</f>
        <v>0.94047619047619047</v>
      </c>
      <c r="X4" s="8">
        <f>O4/('Iter. 4'!F4+1)</f>
        <v>0.86046511627906974</v>
      </c>
      <c r="Y4" s="8">
        <f>P4/('Iter. 4'!G4+1)</f>
        <v>0.9242424242424242</v>
      </c>
      <c r="Z4" s="8">
        <f>('Iter. 4'!H4+1)/(Q4+1)</f>
        <v>1</v>
      </c>
      <c r="AA4" s="8">
        <f>('Iter. 4'!I4+1)/(R4+1)</f>
        <v>1</v>
      </c>
      <c r="AB4" s="8">
        <f>('Iter. 4'!J4+1)/(S4+1)</f>
        <v>2</v>
      </c>
      <c r="AC4" s="8">
        <f>T4/('Iter. 4'!K4+1)</f>
        <v>1.0042699568511355</v>
      </c>
      <c r="AD4" s="8">
        <f>U4/('Iter. 4'!L4+1)</f>
        <v>0</v>
      </c>
      <c r="AE4" s="8">
        <f>V4/('Iter. 4'!M4+1)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7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998</v>
      </c>
      <c r="O5" s="4">
        <v>117</v>
      </c>
      <c r="P5" s="4">
        <v>95</v>
      </c>
      <c r="Q5" s="4">
        <v>12</v>
      </c>
      <c r="R5" s="4">
        <v>2</v>
      </c>
      <c r="S5" s="4">
        <v>0</v>
      </c>
      <c r="T5" s="4">
        <v>53.562859537114392</v>
      </c>
      <c r="U5" s="4">
        <v>0</v>
      </c>
      <c r="V5" s="4">
        <v>0</v>
      </c>
      <c r="W5" s="8">
        <f>N5/('Iter. 4'!E5+1)</f>
        <v>0.77604976671850701</v>
      </c>
      <c r="X5" s="8">
        <f>O5/('Iter. 4'!F5+1)</f>
        <v>0.74522292993630568</v>
      </c>
      <c r="Y5" s="8">
        <f>P5/('Iter. 4'!G5+1)</f>
        <v>0.78512396694214881</v>
      </c>
      <c r="Z5" s="8">
        <f>('Iter. 4'!H5+1)/(Q5+1)</f>
        <v>1.2307692307692308</v>
      </c>
      <c r="AA5" s="8">
        <f>('Iter. 4'!I5+1)/(R5+1)</f>
        <v>0.66666666666666663</v>
      </c>
      <c r="AB5" s="8">
        <f>('Iter. 4'!J5+1)/(S5+1)</f>
        <v>3</v>
      </c>
      <c r="AC5" s="8">
        <f>T5/('Iter. 4'!K5+1)</f>
        <v>1.0863927638187358</v>
      </c>
      <c r="AD5" s="8">
        <f>U5/('Iter. 4'!L5+1)</f>
        <v>0</v>
      </c>
      <c r="AE5" s="8">
        <f>V5/('Iter. 4'!M5+1)</f>
        <v>0</v>
      </c>
    </row>
    <row r="6" spans="1:31" x14ac:dyDescent="0.2">
      <c r="A6" s="4">
        <v>3</v>
      </c>
      <c r="B6" s="4" t="s">
        <v>17</v>
      </c>
      <c r="C6" s="4" t="s">
        <v>38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1148</v>
      </c>
      <c r="O6" s="4">
        <v>134</v>
      </c>
      <c r="P6" s="4">
        <v>109</v>
      </c>
      <c r="Q6" s="4">
        <v>14</v>
      </c>
      <c r="R6" s="4">
        <v>2</v>
      </c>
      <c r="S6" s="4">
        <v>4</v>
      </c>
      <c r="T6" s="4">
        <v>49.890402795252029</v>
      </c>
      <c r="U6" s="4">
        <v>0.74626865671641784</v>
      </c>
      <c r="V6" s="4">
        <v>1</v>
      </c>
      <c r="W6" s="8">
        <f>N6/('Iter. 4'!E6+1)</f>
        <v>1.0043744531933507</v>
      </c>
      <c r="X6" s="8">
        <f>O6/('Iter. 4'!F6+1)</f>
        <v>0.87012987012987009</v>
      </c>
      <c r="Y6" s="8">
        <f>P6/('Iter. 4'!G6+1)</f>
        <v>0.91596638655462181</v>
      </c>
      <c r="Z6" s="8">
        <f>('Iter. 4'!H6+1)/(Q6+1)</f>
        <v>1.0666666666666667</v>
      </c>
      <c r="AA6" s="8">
        <f>('Iter. 4'!I6+1)/(R6+1)</f>
        <v>0.66666666666666663</v>
      </c>
      <c r="AB6" s="8">
        <f>('Iter. 4'!J6+1)/(S6+1)</f>
        <v>0.4</v>
      </c>
      <c r="AC6" s="8">
        <f>T6/('Iter. 4'!K6+1)</f>
        <v>1.0001508805354185</v>
      </c>
      <c r="AD6" s="8">
        <f>U6/('Iter. 4'!L6+1)</f>
        <v>0.45130080821190488</v>
      </c>
      <c r="AE6" s="8">
        <f>V6/('Iter. 4'!M6+1)</f>
        <v>0.5</v>
      </c>
    </row>
    <row r="7" spans="1:31" x14ac:dyDescent="0.2">
      <c r="A7" s="4">
        <v>4</v>
      </c>
      <c r="B7" s="4" t="s">
        <v>18</v>
      </c>
      <c r="C7" s="4" t="s">
        <v>39</v>
      </c>
      <c r="D7" s="4">
        <v>5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691</v>
      </c>
      <c r="O7" s="4">
        <v>98</v>
      </c>
      <c r="P7" s="4">
        <v>85</v>
      </c>
      <c r="Q7" s="4">
        <v>11</v>
      </c>
      <c r="R7" s="4">
        <v>1</v>
      </c>
      <c r="S7" s="4">
        <v>0</v>
      </c>
      <c r="T7" s="4">
        <v>57.667134441915927</v>
      </c>
      <c r="U7" s="4">
        <v>0</v>
      </c>
      <c r="V7" s="4">
        <v>0</v>
      </c>
      <c r="W7" s="8">
        <f>N7/('Iter. 4'!E7+1)</f>
        <v>1.2586520947176685</v>
      </c>
      <c r="X7" s="8">
        <f>O7/('Iter. 4'!F7+1)</f>
        <v>1.101123595505618</v>
      </c>
      <c r="Y7" s="8">
        <f>P7/('Iter. 4'!G7+1)</f>
        <v>1.2142857142857142</v>
      </c>
      <c r="Z7" s="8">
        <f>('Iter. 4'!H7+1)/(Q7+1)</f>
        <v>0.83333333333333337</v>
      </c>
      <c r="AA7" s="8">
        <f>('Iter. 4'!I7+1)/(R7+1)</f>
        <v>1</v>
      </c>
      <c r="AB7" s="8">
        <f>('Iter. 4'!J7+1)/(S7+1)</f>
        <v>1</v>
      </c>
      <c r="AC7" s="8">
        <f>T7/('Iter. 4'!K7+1)</f>
        <v>0.8898380426231044</v>
      </c>
      <c r="AD7" s="8">
        <f>U7/('Iter. 4'!L7+1)</f>
        <v>0</v>
      </c>
      <c r="AE7" s="8">
        <f>V7/('Iter. 4'!M7+1)</f>
        <v>0</v>
      </c>
    </row>
    <row r="8" spans="1:31" x14ac:dyDescent="0.2">
      <c r="A8" s="4">
        <v>5</v>
      </c>
      <c r="B8" s="4" t="s">
        <v>19</v>
      </c>
      <c r="C8" s="4" t="s">
        <v>40</v>
      </c>
      <c r="D8" s="4">
        <v>6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924</v>
      </c>
      <c r="O8" s="4">
        <v>118</v>
      </c>
      <c r="P8" s="4">
        <v>98</v>
      </c>
      <c r="Q8" s="4">
        <v>12</v>
      </c>
      <c r="R8" s="4">
        <v>2</v>
      </c>
      <c r="S8" s="4">
        <v>0</v>
      </c>
      <c r="T8" s="4">
        <v>53.462957580619872</v>
      </c>
      <c r="U8" s="4">
        <v>0</v>
      </c>
      <c r="V8" s="4">
        <v>0</v>
      </c>
      <c r="W8" s="8">
        <f>N8/('Iter. 4'!E8+1)</f>
        <v>0.52529846503695277</v>
      </c>
      <c r="X8" s="8">
        <f>O8/('Iter. 4'!F8+1)</f>
        <v>0.42753623188405798</v>
      </c>
      <c r="Y8" s="8">
        <f>P8/('Iter. 4'!G8+1)</f>
        <v>0.52127659574468088</v>
      </c>
      <c r="Z8" s="8">
        <f>('Iter. 4'!H8+1)/(Q8+1)</f>
        <v>1.2307692307692308</v>
      </c>
      <c r="AA8" s="8">
        <f>('Iter. 4'!I8+1)/(R8+1)</f>
        <v>1.3333333333333333</v>
      </c>
      <c r="AB8" s="8">
        <f>('Iter. 4'!J8+1)/(S8+1)</f>
        <v>1</v>
      </c>
      <c r="AC8" s="8">
        <f>T8/('Iter. 4'!K8+1)</f>
        <v>1.2935666477766481</v>
      </c>
      <c r="AD8" s="8">
        <f>U8/('Iter. 4'!L8+1)</f>
        <v>0</v>
      </c>
      <c r="AE8" s="8">
        <f>V8/('Iter. 4'!M8+1)</f>
        <v>0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4'!E9+1)</f>
        <v>0.87536231884057969</v>
      </c>
      <c r="X9" s="8">
        <f>O9/('Iter. 4'!F9+1)</f>
        <v>0.78947368421052633</v>
      </c>
      <c r="Y9" s="8">
        <f>P9/('Iter. 4'!G9+1)</f>
        <v>0.83333333333333337</v>
      </c>
      <c r="Z9" s="8">
        <f>('Iter. 4'!H9+1)/(Q9+1)</f>
        <v>1.1666666666666667</v>
      </c>
      <c r="AA9" s="8">
        <f>('Iter. 4'!I9+1)/(R9+1)</f>
        <v>1</v>
      </c>
      <c r="AB9" s="8">
        <f>('Iter. 4'!J9+1)/(S9+1)</f>
        <v>1</v>
      </c>
      <c r="AC9" s="8">
        <f>T9/('Iter. 4'!K9+1)</f>
        <v>1.0353467209898128</v>
      </c>
      <c r="AD9" s="8">
        <f>U9/('Iter. 4'!L9+1)</f>
        <v>0</v>
      </c>
      <c r="AE9" s="8">
        <f>V9/('Iter. 4'!M9+1)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251</v>
      </c>
      <c r="O10" s="4">
        <v>43</v>
      </c>
      <c r="P10" s="4">
        <v>34</v>
      </c>
      <c r="Q10" s="4">
        <v>4</v>
      </c>
      <c r="R10" s="4">
        <v>2</v>
      </c>
      <c r="S10" s="4">
        <v>0</v>
      </c>
      <c r="T10" s="4">
        <v>81.5060435587786</v>
      </c>
      <c r="U10" s="4">
        <v>0</v>
      </c>
      <c r="V10" s="4">
        <v>0</v>
      </c>
      <c r="W10" s="8">
        <f>N10/('Iter. 4'!E10+1)</f>
        <v>0.78437500000000004</v>
      </c>
      <c r="X10" s="8">
        <f>O10/('Iter. 4'!F10+1)</f>
        <v>0.82692307692307687</v>
      </c>
      <c r="Y10" s="8">
        <f>P10/('Iter. 4'!G10+1)</f>
        <v>0.85</v>
      </c>
      <c r="Z10" s="8">
        <f>('Iter. 4'!H10+1)/(Q10+1)</f>
        <v>1</v>
      </c>
      <c r="AA10" s="8">
        <f>('Iter. 4'!I10+1)/(R10+1)</f>
        <v>1</v>
      </c>
      <c r="AB10" s="8">
        <f>('Iter. 4'!J10+1)/(S10+1)</f>
        <v>1</v>
      </c>
      <c r="AC10" s="8">
        <f>T10/('Iter. 4'!K10+1)</f>
        <v>1.0432708780391535</v>
      </c>
      <c r="AD10" s="8">
        <f>U10/('Iter. 4'!L10+1)</f>
        <v>0</v>
      </c>
      <c r="AE10" s="8">
        <f>V10/('Iter. 4'!M10+1)</f>
        <v>0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5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1218</v>
      </c>
      <c r="O11" s="4">
        <v>159</v>
      </c>
      <c r="P11" s="4">
        <v>123</v>
      </c>
      <c r="Q11" s="4">
        <v>24</v>
      </c>
      <c r="R11" s="4">
        <v>0</v>
      </c>
      <c r="S11" s="4">
        <v>1</v>
      </c>
      <c r="T11" s="4">
        <v>45.425979398399463</v>
      </c>
      <c r="U11" s="4">
        <v>0.62893081761006298</v>
      </c>
      <c r="V11" s="4">
        <v>1</v>
      </c>
      <c r="W11" s="8">
        <f>N11/('Iter. 4'!E11+1)</f>
        <v>0.79921259842519687</v>
      </c>
      <c r="X11" s="8">
        <f>O11/('Iter. 4'!F11+1)</f>
        <v>0.8932584269662921</v>
      </c>
      <c r="Y11" s="8">
        <f>P11/('Iter. 4'!G11+1)</f>
        <v>1.0789473684210527</v>
      </c>
      <c r="Z11" s="8">
        <f>('Iter. 4'!H11+1)/(Q11+1)</f>
        <v>0.84</v>
      </c>
      <c r="AA11" s="8">
        <f>('Iter. 4'!I11+1)/(R11+1)</f>
        <v>1</v>
      </c>
      <c r="AB11" s="8">
        <f>('Iter. 4'!J11+1)/(S11+1)</f>
        <v>1</v>
      </c>
      <c r="AC11" s="8">
        <f>T11/('Iter. 4'!K11+1)</f>
        <v>0.94713899563152515</v>
      </c>
      <c r="AD11" s="8">
        <f>U11/('Iter. 4'!L11+1)</f>
        <v>4.6832458862844394E-2</v>
      </c>
      <c r="AE11" s="8">
        <f>V11/('Iter. 4'!M11+1)</f>
        <v>4.3478260869565216E-2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624</v>
      </c>
      <c r="O12" s="4">
        <v>82</v>
      </c>
      <c r="P12" s="4">
        <v>67</v>
      </c>
      <c r="Q12" s="4">
        <v>10</v>
      </c>
      <c r="R12" s="4">
        <v>1</v>
      </c>
      <c r="S12" s="4">
        <v>0</v>
      </c>
      <c r="T12" s="4">
        <v>62.691090443639517</v>
      </c>
      <c r="U12" s="4">
        <v>1.219512195121951</v>
      </c>
      <c r="V12" s="4">
        <v>1</v>
      </c>
      <c r="W12" s="8">
        <f>N12/('Iter. 4'!E12+1)</f>
        <v>1.4085778781038374</v>
      </c>
      <c r="X12" s="8">
        <f>O12/('Iter. 4'!F12+1)</f>
        <v>1.0789473684210527</v>
      </c>
      <c r="Y12" s="8">
        <f>P12/('Iter. 4'!G12+1)</f>
        <v>1.0307692307692307</v>
      </c>
      <c r="Z12" s="8">
        <f>('Iter. 4'!H12+1)/(Q12+1)</f>
        <v>0.90909090909090906</v>
      </c>
      <c r="AA12" s="8">
        <f>('Iter. 4'!I12+1)/(R12+1)</f>
        <v>1.5</v>
      </c>
      <c r="AB12" s="8">
        <f>('Iter. 4'!J12+1)/(S12+1)</f>
        <v>1</v>
      </c>
      <c r="AC12" s="8">
        <f>T12/('Iter. 4'!K12+1)</f>
        <v>0.93447299562844166</v>
      </c>
      <c r="AD12" s="8">
        <f>U12/('Iter. 4'!L12+1)</f>
        <v>0.52660753880266087</v>
      </c>
      <c r="AE12" s="8">
        <f>V12/('Iter. 4'!M12+1)</f>
        <v>0.5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590</v>
      </c>
      <c r="O13" s="4">
        <v>79</v>
      </c>
      <c r="P13" s="4">
        <v>64</v>
      </c>
      <c r="Q13" s="4">
        <v>10</v>
      </c>
      <c r="R13" s="4">
        <v>3</v>
      </c>
      <c r="S13" s="4">
        <v>0</v>
      </c>
      <c r="T13" s="4">
        <v>63.831867512435657</v>
      </c>
      <c r="U13" s="4">
        <v>1.2658227848101271</v>
      </c>
      <c r="V13" s="4">
        <v>1</v>
      </c>
      <c r="W13" s="8">
        <f>N13/('Iter. 4'!E13+1)</f>
        <v>1.4114832535885167</v>
      </c>
      <c r="X13" s="8">
        <f>O13/('Iter. 4'!F13+1)</f>
        <v>1</v>
      </c>
      <c r="Y13" s="8">
        <f>P13/('Iter. 4'!G13+1)</f>
        <v>1.0491803278688525</v>
      </c>
      <c r="Z13" s="8">
        <f>('Iter. 4'!H13+1)/(Q13+1)</f>
        <v>0.90909090909090906</v>
      </c>
      <c r="AA13" s="8">
        <f>('Iter. 4'!I13+1)/(R13+1)</f>
        <v>1</v>
      </c>
      <c r="AB13" s="8">
        <f>('Iter. 4'!J13+1)/(S13+1)</f>
        <v>1</v>
      </c>
      <c r="AC13" s="8">
        <f>T13/('Iter. 4'!K13+1)</f>
        <v>0.91908852725584145</v>
      </c>
      <c r="AD13" s="8">
        <f>U13/('Iter. 4'!L13+1)</f>
        <v>0.12836970474967913</v>
      </c>
      <c r="AE13" s="8">
        <f>V13/('Iter. 4'!M13+1)</f>
        <v>0.125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11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966</v>
      </c>
      <c r="O14" s="4">
        <v>118</v>
      </c>
      <c r="P14" s="4">
        <v>101</v>
      </c>
      <c r="Q14" s="4">
        <v>11</v>
      </c>
      <c r="R14" s="4">
        <v>2</v>
      </c>
      <c r="S14" s="4">
        <v>0</v>
      </c>
      <c r="T14" s="4">
        <v>52.842811751815027</v>
      </c>
      <c r="U14" s="4">
        <v>0.84745762711864403</v>
      </c>
      <c r="V14" s="4">
        <v>1</v>
      </c>
      <c r="W14" s="8">
        <f>N14/('Iter. 4'!E14+1)</f>
        <v>0.68852459016393441</v>
      </c>
      <c r="X14" s="8">
        <f>O14/('Iter. 4'!F14+1)</f>
        <v>0.80272108843537415</v>
      </c>
      <c r="Y14" s="8">
        <f>P14/('Iter. 4'!G14+1)</f>
        <v>0.86324786324786329</v>
      </c>
      <c r="Z14" s="8">
        <f>('Iter. 4'!H14+1)/(Q14+1)</f>
        <v>1.1666666666666667</v>
      </c>
      <c r="AA14" s="8">
        <f>('Iter. 4'!I14+1)/(R14+1)</f>
        <v>1</v>
      </c>
      <c r="AB14" s="8">
        <f>('Iter. 4'!J14+1)/(S14+1)</f>
        <v>1</v>
      </c>
      <c r="AC14" s="8">
        <f>T14/('Iter. 4'!K14+1)</f>
        <v>0.99783940406242444</v>
      </c>
      <c r="AD14" s="8">
        <f>U14/('Iter. 4'!L14+1)</f>
        <v>7.563829458800285E-2</v>
      </c>
      <c r="AE14" s="8">
        <f>V14/('Iter. 4'!M14+1)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701</v>
      </c>
      <c r="O15" s="4">
        <v>92</v>
      </c>
      <c r="P15" s="4">
        <v>78</v>
      </c>
      <c r="Q15" s="4">
        <v>9</v>
      </c>
      <c r="R15" s="4">
        <v>1</v>
      </c>
      <c r="S15" s="4">
        <v>2</v>
      </c>
      <c r="T15" s="4">
        <v>59.493822823141059</v>
      </c>
      <c r="U15" s="4">
        <v>0</v>
      </c>
      <c r="V15" s="4">
        <v>0</v>
      </c>
      <c r="W15" s="8">
        <f>N15/('Iter. 4'!E15+1)</f>
        <v>1.0868217054263567</v>
      </c>
      <c r="X15" s="8">
        <f>O15/('Iter. 4'!F15+1)</f>
        <v>1.0952380952380953</v>
      </c>
      <c r="Y15" s="8">
        <f>P15/('Iter. 4'!G15+1)</f>
        <v>1.1142857142857143</v>
      </c>
      <c r="Z15" s="8">
        <f>('Iter. 4'!H15+1)/(Q15+1)</f>
        <v>1</v>
      </c>
      <c r="AA15" s="8">
        <f>('Iter. 4'!I15+1)/(R15+1)</f>
        <v>1</v>
      </c>
      <c r="AB15" s="8">
        <f>('Iter. 4'!J15+1)/(S15+1)</f>
        <v>1.6666666666666667</v>
      </c>
      <c r="AC15" s="8">
        <f>T15/('Iter. 4'!K15+1)</f>
        <v>0.94036506497572414</v>
      </c>
      <c r="AD15" s="8">
        <f>U15/('Iter. 4'!L15+1)</f>
        <v>0</v>
      </c>
      <c r="AE15" s="8">
        <f>V15/('Iter. 4'!M15+1)</f>
        <v>0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4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1041</v>
      </c>
      <c r="O16" s="4">
        <v>139</v>
      </c>
      <c r="P16" s="4">
        <v>114</v>
      </c>
      <c r="Q16" s="4">
        <v>15</v>
      </c>
      <c r="R16" s="4">
        <v>1</v>
      </c>
      <c r="S16" s="4">
        <v>0</v>
      </c>
      <c r="T16" s="4">
        <v>50.239965034374592</v>
      </c>
      <c r="U16" s="4">
        <v>0</v>
      </c>
      <c r="V16" s="4">
        <v>0</v>
      </c>
      <c r="W16" s="8">
        <f>N16/('Iter. 4'!E16+1)</f>
        <v>0.94808743169398912</v>
      </c>
      <c r="X16" s="8">
        <f>O16/('Iter. 4'!F16+1)</f>
        <v>0.79885057471264365</v>
      </c>
      <c r="Y16" s="8">
        <f>P16/('Iter. 4'!G16+1)</f>
        <v>0.76</v>
      </c>
      <c r="Z16" s="8">
        <f>('Iter. 4'!H16+1)/(Q16+1)</f>
        <v>1.125</v>
      </c>
      <c r="AA16" s="8">
        <f>('Iter. 4'!I16+1)/(R16+1)</f>
        <v>1</v>
      </c>
      <c r="AB16" s="8">
        <f>('Iter. 4'!J16+1)/(S16+1)</f>
        <v>1</v>
      </c>
      <c r="AC16" s="8">
        <f>T16/('Iter. 4'!K16+1)</f>
        <v>1.1031642011776954</v>
      </c>
      <c r="AD16" s="8">
        <f>U16/('Iter. 4'!L16+1)</f>
        <v>0</v>
      </c>
      <c r="AE16" s="8">
        <f>V16/('Iter. 4'!M16+1)</f>
        <v>0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10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835</v>
      </c>
      <c r="O17" s="4">
        <v>97</v>
      </c>
      <c r="P17" s="4">
        <v>79</v>
      </c>
      <c r="Q17" s="4">
        <v>9</v>
      </c>
      <c r="R17" s="4">
        <v>4</v>
      </c>
      <c r="S17" s="4">
        <v>3</v>
      </c>
      <c r="T17" s="4">
        <v>57.288870178264688</v>
      </c>
      <c r="U17" s="4">
        <v>0</v>
      </c>
      <c r="V17" s="4">
        <v>0</v>
      </c>
      <c r="W17" s="8">
        <f>N17/('Iter. 4'!E17+1)</f>
        <v>1.403361344537815</v>
      </c>
      <c r="X17" s="8">
        <f>O17/('Iter. 4'!F17+1)</f>
        <v>1.0104166666666667</v>
      </c>
      <c r="Y17" s="8">
        <f>P17/('Iter. 4'!G17+1)</f>
        <v>1.0533333333333332</v>
      </c>
      <c r="Z17" s="8">
        <f>('Iter. 4'!H17+1)/(Q17+1)</f>
        <v>1.2</v>
      </c>
      <c r="AA17" s="8">
        <f>('Iter. 4'!I17+1)/(R17+1)</f>
        <v>0.6</v>
      </c>
      <c r="AB17" s="8">
        <f>('Iter. 4'!J17+1)/(S17+1)</f>
        <v>0.25</v>
      </c>
      <c r="AC17" s="8">
        <f>T17/('Iter. 4'!K17+1)</f>
        <v>0.93341474306475991</v>
      </c>
      <c r="AD17" s="8">
        <f>U17/('Iter. 4'!L17+1)</f>
        <v>0</v>
      </c>
      <c r="AE17" s="8">
        <f>V17/('Iter. 4'!M17+1)</f>
        <v>0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6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446</v>
      </c>
      <c r="O18" s="4">
        <v>68</v>
      </c>
      <c r="P18" s="4">
        <v>55</v>
      </c>
      <c r="Q18" s="4">
        <v>6</v>
      </c>
      <c r="R18" s="4">
        <v>3</v>
      </c>
      <c r="S18" s="4">
        <v>0</v>
      </c>
      <c r="T18" s="4">
        <v>68.345231997432961</v>
      </c>
      <c r="U18" s="4">
        <v>0</v>
      </c>
      <c r="V18" s="4">
        <v>0</v>
      </c>
      <c r="W18" s="8">
        <f>N18/('Iter. 4'!E18+1)</f>
        <v>0.91020408163265309</v>
      </c>
      <c r="X18" s="8">
        <f>O18/('Iter. 4'!F18+1)</f>
        <v>0.83950617283950613</v>
      </c>
      <c r="Y18" s="8">
        <f>P18/('Iter. 4'!G18+1)</f>
        <v>0.87301587301587302</v>
      </c>
      <c r="Z18" s="8">
        <f>('Iter. 4'!H18+1)/(Q18+1)</f>
        <v>1</v>
      </c>
      <c r="AA18" s="8">
        <f>('Iter. 4'!I18+1)/(R18+1)</f>
        <v>0.5</v>
      </c>
      <c r="AB18" s="8">
        <f>('Iter. 4'!J18+1)/(S18+1)</f>
        <v>1</v>
      </c>
      <c r="AC18" s="8">
        <f>T18/('Iter. 4'!K18+1)</f>
        <v>1.0192152626895357</v>
      </c>
      <c r="AD18" s="8">
        <f>U18/('Iter. 4'!L18+1)</f>
        <v>0</v>
      </c>
      <c r="AE18" s="8">
        <f>V18/('Iter. 4'!M18+1)</f>
        <v>0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2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811</v>
      </c>
      <c r="O19" s="4">
        <v>99</v>
      </c>
      <c r="P19" s="4">
        <v>76</v>
      </c>
      <c r="Q19" s="4">
        <v>9</v>
      </c>
      <c r="R19" s="4">
        <v>2</v>
      </c>
      <c r="S19" s="4">
        <v>0</v>
      </c>
      <c r="T19" s="4">
        <v>58.110316025452903</v>
      </c>
      <c r="U19" s="4">
        <v>0</v>
      </c>
      <c r="V19" s="4">
        <v>0</v>
      </c>
      <c r="W19" s="8">
        <f>N19/('Iter. 4'!E19+1)</f>
        <v>1.0685111989459815</v>
      </c>
      <c r="X19" s="8">
        <f>O19/('Iter. 4'!F19+1)</f>
        <v>0.85344827586206895</v>
      </c>
      <c r="Y19" s="8">
        <f>P19/('Iter. 4'!G19+1)</f>
        <v>0.82608695652173914</v>
      </c>
      <c r="Z19" s="8">
        <f>('Iter. 4'!H19+1)/(Q19+1)</f>
        <v>0.7</v>
      </c>
      <c r="AA19" s="8">
        <f>('Iter. 4'!I19+1)/(R19+1)</f>
        <v>1</v>
      </c>
      <c r="AB19" s="8">
        <f>('Iter. 4'!J19+1)/(S19+1)</f>
        <v>1</v>
      </c>
      <c r="AC19" s="8">
        <f>T19/('Iter. 4'!K19+1)</f>
        <v>0.99628174232846389</v>
      </c>
      <c r="AD19" s="8">
        <f>U19/('Iter. 4'!L19+1)</f>
        <v>0</v>
      </c>
      <c r="AE19" s="8">
        <f>V19/('Iter. 4'!M19+1)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2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544</v>
      </c>
      <c r="O20" s="4">
        <v>63</v>
      </c>
      <c r="P20" s="4">
        <v>52</v>
      </c>
      <c r="Q20" s="4">
        <v>8</v>
      </c>
      <c r="R20" s="4">
        <v>1</v>
      </c>
      <c r="S20" s="4">
        <v>0</v>
      </c>
      <c r="T20" s="4">
        <v>67.528650335302643</v>
      </c>
      <c r="U20" s="4">
        <v>0</v>
      </c>
      <c r="V20" s="4">
        <v>0</v>
      </c>
      <c r="W20" s="8">
        <f>N20/('Iter. 4'!E20+1)</f>
        <v>1.3498759305210919</v>
      </c>
      <c r="X20" s="8">
        <f>O20/('Iter. 4'!F20+1)</f>
        <v>1.0327868852459017</v>
      </c>
      <c r="Y20" s="8">
        <f>P20/('Iter. 4'!G20+1)</f>
        <v>0.94545454545454544</v>
      </c>
      <c r="Z20" s="8">
        <f>('Iter. 4'!H20+1)/(Q20+1)</f>
        <v>0.77777777777777779</v>
      </c>
      <c r="AA20" s="8">
        <f>('Iter. 4'!I20+1)/(R20+1)</f>
        <v>1.5</v>
      </c>
      <c r="AB20" s="8">
        <f>('Iter. 4'!J20+1)/(S20+1)</f>
        <v>1</v>
      </c>
      <c r="AC20" s="8">
        <f>T20/('Iter. 4'!K20+1)</f>
        <v>0.95694981842228033</v>
      </c>
      <c r="AD20" s="8">
        <f>U20/('Iter. 4'!L20+1)</f>
        <v>0</v>
      </c>
      <c r="AE20" s="8">
        <f>V20/('Iter. 4'!M20+1)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272</v>
      </c>
      <c r="O21" s="4">
        <v>48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0</v>
      </c>
      <c r="V21" s="4">
        <v>0</v>
      </c>
      <c r="W21" s="8">
        <f>N21/('Iter. 4'!E21+1)</f>
        <v>0.70466321243523311</v>
      </c>
      <c r="X21" s="8">
        <f>O21/('Iter. 4'!F21+1)</f>
        <v>1</v>
      </c>
      <c r="Y21" s="8">
        <f>P21/('Iter. 4'!G21+1)</f>
        <v>1</v>
      </c>
      <c r="Z21" s="8">
        <f>('Iter. 4'!H21+1)/(Q21+1)</f>
        <v>0.7142857142857143</v>
      </c>
      <c r="AA21" s="8">
        <f>('Iter. 4'!I21+1)/(R21+1)</f>
        <v>1</v>
      </c>
      <c r="AB21" s="8">
        <f>('Iter. 4'!J21+1)/(S21+1)</f>
        <v>1</v>
      </c>
      <c r="AC21" s="8">
        <f>T21/('Iter. 4'!K21+1)</f>
        <v>0.97256158431275219</v>
      </c>
      <c r="AD21" s="8">
        <f>U21/('Iter. 4'!L21+1)</f>
        <v>0</v>
      </c>
      <c r="AE21" s="8">
        <f>V21/('Iter. 4'!M21+1)</f>
        <v>0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13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427</v>
      </c>
      <c r="O22" s="4">
        <v>71</v>
      </c>
      <c r="P22" s="4">
        <v>59</v>
      </c>
      <c r="Q22" s="4">
        <v>5</v>
      </c>
      <c r="R22" s="4">
        <v>1</v>
      </c>
      <c r="S22" s="4">
        <v>0</v>
      </c>
      <c r="T22" s="4">
        <v>68.06816340611158</v>
      </c>
      <c r="U22" s="4">
        <v>0</v>
      </c>
      <c r="V22" s="4">
        <v>0</v>
      </c>
      <c r="W22" s="8">
        <f>N22/('Iter. 4'!E22+1)</f>
        <v>0.62701908957415564</v>
      </c>
      <c r="X22" s="8">
        <f>O22/('Iter. 4'!F22+1)</f>
        <v>0.5546875</v>
      </c>
      <c r="Y22" s="8">
        <f>P22/('Iter. 4'!G22+1)</f>
        <v>0.60824742268041232</v>
      </c>
      <c r="Z22" s="8">
        <f>('Iter. 4'!H22+1)/(Q22+1)</f>
        <v>2.1666666666666665</v>
      </c>
      <c r="AA22" s="8">
        <f>('Iter. 4'!I22+1)/(R22+1)</f>
        <v>1.5</v>
      </c>
      <c r="AB22" s="8">
        <f>('Iter. 4'!J22+1)/(S22+1)</f>
        <v>1</v>
      </c>
      <c r="AC22" s="8">
        <f>T22/('Iter. 4'!K22+1)</f>
        <v>1.1549639137247658</v>
      </c>
      <c r="AD22" s="8">
        <f>U22/('Iter. 4'!L22+1)</f>
        <v>0</v>
      </c>
      <c r="AE22" s="8">
        <f>V22/('Iter. 4'!M22+1)</f>
        <v>0</v>
      </c>
    </row>
    <row r="23" spans="1:31" x14ac:dyDescent="0.2">
      <c r="A23" s="4">
        <v>20</v>
      </c>
      <c r="B23" s="4" t="s">
        <v>34</v>
      </c>
      <c r="C23" s="4" t="s">
        <v>49</v>
      </c>
      <c r="D23" s="4">
        <v>14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1418</v>
      </c>
      <c r="O23" s="4">
        <v>157</v>
      </c>
      <c r="P23" s="4">
        <v>132</v>
      </c>
      <c r="Q23" s="4">
        <v>21</v>
      </c>
      <c r="R23" s="4">
        <v>5</v>
      </c>
      <c r="S23" s="4">
        <v>3</v>
      </c>
      <c r="T23" s="4">
        <v>44.841182879551297</v>
      </c>
      <c r="U23" s="4">
        <v>0</v>
      </c>
      <c r="V23" s="4">
        <v>0</v>
      </c>
      <c r="W23" s="8">
        <f>N23/('Iter. 4'!E23+1)</f>
        <v>0.36201174368138883</v>
      </c>
      <c r="X23" s="8">
        <f>O23/('Iter. 4'!F23+1)</f>
        <v>0.30367504835589942</v>
      </c>
      <c r="Y23" s="8">
        <f>P23/('Iter. 4'!G23+1)</f>
        <v>0.31503579952267302</v>
      </c>
      <c r="Z23" s="8">
        <f>('Iter. 4'!H23+1)/(Q23+1)</f>
        <v>1.9090909090909092</v>
      </c>
      <c r="AA23" s="8">
        <f>('Iter. 4'!I23+1)/(R23+1)</f>
        <v>1.3333333333333333</v>
      </c>
      <c r="AB23" s="8">
        <f>('Iter. 4'!J23+1)/(S23+1)</f>
        <v>2.25</v>
      </c>
      <c r="AC23" s="8">
        <f>T23/('Iter. 4'!K23+1)</f>
        <v>2.6708049771175468</v>
      </c>
      <c r="AD23" s="8">
        <f>U23/('Iter. 4'!L23+1)</f>
        <v>0</v>
      </c>
      <c r="AE23" s="8">
        <f>V23/('Iter. 4'!M23+1)</f>
        <v>0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3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778</v>
      </c>
      <c r="O24" s="4">
        <v>106</v>
      </c>
      <c r="P24" s="4">
        <v>85</v>
      </c>
      <c r="Q24" s="4">
        <v>14</v>
      </c>
      <c r="R24" s="4">
        <v>2</v>
      </c>
      <c r="S24" s="4">
        <v>3</v>
      </c>
      <c r="T24" s="4">
        <v>56.500788597375013</v>
      </c>
      <c r="U24" s="4">
        <v>0.94339622641509435</v>
      </c>
      <c r="V24" s="4">
        <v>1</v>
      </c>
      <c r="W24" s="8">
        <f>N24/('Iter. 4'!E24+1)</f>
        <v>1.1004243281471005</v>
      </c>
      <c r="X24" s="8">
        <f>O24/('Iter. 4'!F24+1)</f>
        <v>0.97247706422018354</v>
      </c>
      <c r="Y24" s="8">
        <f>P24/('Iter. 4'!G24+1)</f>
        <v>0.9550561797752809</v>
      </c>
      <c r="Z24" s="8">
        <f>('Iter. 4'!H24+1)/(Q24+1)</f>
        <v>0.93333333333333335</v>
      </c>
      <c r="AA24" s="8">
        <f>('Iter. 4'!I24+1)/(R24+1)</f>
        <v>1</v>
      </c>
      <c r="AB24" s="8">
        <f>('Iter. 4'!J24+1)/(S24+1)</f>
        <v>1</v>
      </c>
      <c r="AC24" s="8">
        <f>T24/('Iter. 4'!K24+1)</f>
        <v>0.94199188971244086</v>
      </c>
      <c r="AD24" s="8">
        <f>U24/('Iter. 4'!L24+1)</f>
        <v>0.14503552705112166</v>
      </c>
      <c r="AE24" s="8">
        <f>V24/('Iter. 4'!M24+1)</f>
        <v>0.14285714285714285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335</v>
      </c>
      <c r="O25" s="4">
        <v>49</v>
      </c>
      <c r="P25" s="4">
        <v>36</v>
      </c>
      <c r="Q25" s="4">
        <v>3</v>
      </c>
      <c r="R25" s="4">
        <v>1</v>
      </c>
      <c r="S25" s="4">
        <v>1</v>
      </c>
      <c r="T25" s="4">
        <v>80.496696287585351</v>
      </c>
      <c r="U25" s="4">
        <v>2.0408163265306118</v>
      </c>
      <c r="V25" s="4">
        <v>1</v>
      </c>
      <c r="W25" s="8">
        <f>N25/('Iter. 4'!E25+1)</f>
        <v>0.85677749360613809</v>
      </c>
      <c r="X25" s="8">
        <f>O25/('Iter. 4'!F25+1)</f>
        <v>0.80327868852459017</v>
      </c>
      <c r="Y25" s="8">
        <f>P25/('Iter. 4'!G25+1)</f>
        <v>0.76595744680851063</v>
      </c>
      <c r="Z25" s="8">
        <f>('Iter. 4'!H25+1)/(Q25+1)</f>
        <v>2</v>
      </c>
      <c r="AA25" s="8">
        <f>('Iter. 4'!I25+1)/(R25+1)</f>
        <v>1</v>
      </c>
      <c r="AB25" s="8">
        <f>('Iter. 4'!J25+1)/(S25+1)</f>
        <v>1</v>
      </c>
      <c r="AC25" s="8">
        <f>T25/('Iter. 4'!K25+1)</f>
        <v>1.0753681173538767</v>
      </c>
      <c r="AD25" s="8">
        <f>U25/('Iter. 4'!L25+1)</f>
        <v>0.2219069445960202</v>
      </c>
      <c r="AE25" s="8">
        <f>V25/('Iter. 4'!M25+1)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5"/>
  <sheetViews>
    <sheetView topLeftCell="F1" workbookViewId="0">
      <selection activeCell="W2" sqref="W2"/>
    </sheetView>
  </sheetViews>
  <sheetFormatPr baseColWidth="10" defaultColWidth="8.83203125" defaultRowHeight="15" x14ac:dyDescent="0.2"/>
  <sheetData>
    <row r="1" spans="1:31" x14ac:dyDescent="0.2">
      <c r="A1" s="1"/>
      <c r="B1" s="1"/>
      <c r="C1" s="1"/>
      <c r="D1" s="1"/>
      <c r="E1" s="5" t="s">
        <v>2</v>
      </c>
      <c r="F1" s="6"/>
      <c r="G1" s="6"/>
      <c r="H1" s="6"/>
      <c r="I1" s="6"/>
      <c r="J1" s="6"/>
      <c r="K1" s="6"/>
      <c r="L1" s="6"/>
      <c r="M1" s="7"/>
      <c r="N1" s="5" t="s">
        <v>0</v>
      </c>
      <c r="O1" s="6"/>
      <c r="P1" s="6"/>
      <c r="Q1" s="6"/>
      <c r="R1" s="6"/>
      <c r="S1" s="6"/>
      <c r="T1" s="6"/>
      <c r="U1" s="6"/>
      <c r="V1" s="7"/>
      <c r="W1" s="5" t="s">
        <v>54</v>
      </c>
      <c r="X1" s="6"/>
      <c r="Y1" s="6"/>
      <c r="Z1" s="6"/>
      <c r="AA1" s="6"/>
      <c r="AB1" s="6"/>
      <c r="AC1" s="6"/>
      <c r="AD1" s="6"/>
      <c r="AE1" s="7"/>
    </row>
    <row r="2" spans="1:31" x14ac:dyDescent="0.2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  <c r="AB2" s="3" t="s">
        <v>10</v>
      </c>
      <c r="AC2" s="3" t="s">
        <v>11</v>
      </c>
      <c r="AD2" s="3" t="s">
        <v>12</v>
      </c>
      <c r="AE2" s="3" t="s">
        <v>13</v>
      </c>
    </row>
    <row r="3" spans="1:31" x14ac:dyDescent="0.2">
      <c r="A3" s="4">
        <v>0</v>
      </c>
      <c r="B3" s="4" t="s">
        <v>14</v>
      </c>
      <c r="C3" s="4" t="s">
        <v>37</v>
      </c>
      <c r="D3" s="4">
        <v>3</v>
      </c>
      <c r="E3" s="4">
        <v>419</v>
      </c>
      <c r="F3" s="4">
        <v>69</v>
      </c>
      <c r="G3" s="4">
        <v>59</v>
      </c>
      <c r="H3" s="4">
        <v>8</v>
      </c>
      <c r="I3" s="4">
        <v>1</v>
      </c>
      <c r="J3" s="4">
        <v>1</v>
      </c>
      <c r="K3" s="4">
        <v>69.060740511004411</v>
      </c>
      <c r="L3" s="4">
        <v>1.428571428571429</v>
      </c>
      <c r="M3" s="4">
        <v>1</v>
      </c>
      <c r="N3" s="4">
        <v>462</v>
      </c>
      <c r="O3" s="4">
        <v>59</v>
      </c>
      <c r="P3" s="4">
        <v>49</v>
      </c>
      <c r="Q3" s="4">
        <v>8</v>
      </c>
      <c r="R3" s="4">
        <v>2</v>
      </c>
      <c r="S3" s="4">
        <v>0</v>
      </c>
      <c r="T3" s="4">
        <v>69.947342873088701</v>
      </c>
      <c r="U3" s="4">
        <v>0</v>
      </c>
      <c r="V3" s="4">
        <v>0</v>
      </c>
      <c r="W3" s="8">
        <f>N3/('Iter. 5'!E3+1)</f>
        <v>1.1000000000000001</v>
      </c>
      <c r="X3" s="8">
        <f>O3/('Iter. 5'!F3+1)</f>
        <v>0.84285714285714286</v>
      </c>
      <c r="Y3" s="8">
        <f>P3/('Iter. 5'!G3+1)</f>
        <v>0.81666666666666665</v>
      </c>
      <c r="Z3" s="8">
        <f>('Iter. 5'!H3+1)/(Q3+1)</f>
        <v>1</v>
      </c>
      <c r="AA3" s="8">
        <f>('Iter. 5'!I3+1)/(R3+1)</f>
        <v>0.66666666666666663</v>
      </c>
      <c r="AB3" s="8">
        <f>('Iter. 5'!J3+1)/(S3+1)</f>
        <v>2</v>
      </c>
      <c r="AC3" s="8">
        <f>T3/('Iter. 5'!K3+1)</f>
        <v>0.99838143820506864</v>
      </c>
      <c r="AD3" s="8">
        <f>U3/('Iter. 5'!L3+1)</f>
        <v>0</v>
      </c>
      <c r="AE3" s="8">
        <f>V3/('Iter. 5'!M3+1)</f>
        <v>0</v>
      </c>
    </row>
    <row r="4" spans="1:31" x14ac:dyDescent="0.2">
      <c r="A4" s="4">
        <v>1</v>
      </c>
      <c r="B4" s="4" t="s">
        <v>15</v>
      </c>
      <c r="C4" s="4" t="s">
        <v>15</v>
      </c>
      <c r="D4" s="4">
        <v>4</v>
      </c>
      <c r="E4" s="4">
        <v>587</v>
      </c>
      <c r="F4" s="4">
        <v>85</v>
      </c>
      <c r="G4" s="4">
        <v>65</v>
      </c>
      <c r="H4" s="4">
        <v>6</v>
      </c>
      <c r="I4" s="4">
        <v>1</v>
      </c>
      <c r="J4" s="4">
        <v>3</v>
      </c>
      <c r="K4" s="4">
        <v>64.909962623330969</v>
      </c>
      <c r="L4" s="4">
        <v>1.1764705882352939</v>
      </c>
      <c r="M4" s="4">
        <v>1</v>
      </c>
      <c r="N4" s="4">
        <v>558</v>
      </c>
      <c r="O4" s="4">
        <v>74</v>
      </c>
      <c r="P4" s="4">
        <v>61</v>
      </c>
      <c r="Q4" s="4">
        <v>6</v>
      </c>
      <c r="R4" s="4">
        <v>1</v>
      </c>
      <c r="S4" s="4">
        <v>1</v>
      </c>
      <c r="T4" s="4">
        <v>66.143688563157127</v>
      </c>
      <c r="U4" s="4">
        <v>0</v>
      </c>
      <c r="V4" s="4">
        <v>0</v>
      </c>
      <c r="W4" s="8">
        <f>N4/('Iter. 5'!E4+1)</f>
        <v>0.94897959183673475</v>
      </c>
      <c r="X4" s="8">
        <f>O4/('Iter. 5'!F4+1)</f>
        <v>0.86046511627906974</v>
      </c>
      <c r="Y4" s="8">
        <f>P4/('Iter. 5'!G4+1)</f>
        <v>0.9242424242424242</v>
      </c>
      <c r="Z4" s="8">
        <f>('Iter. 5'!H4+1)/(Q4+1)</f>
        <v>1</v>
      </c>
      <c r="AA4" s="8">
        <f>('Iter. 5'!I4+1)/(R4+1)</f>
        <v>1</v>
      </c>
      <c r="AB4" s="8">
        <f>('Iter. 5'!J4+1)/(S4+1)</f>
        <v>2</v>
      </c>
      <c r="AC4" s="8">
        <f>T4/('Iter. 5'!K4+1)</f>
        <v>1.0035461397719474</v>
      </c>
      <c r="AD4" s="8">
        <f>U4/('Iter. 5'!L4+1)</f>
        <v>0</v>
      </c>
      <c r="AE4" s="8">
        <f>V4/('Iter. 5'!M4+1)</f>
        <v>0</v>
      </c>
    </row>
    <row r="5" spans="1:31" x14ac:dyDescent="0.2">
      <c r="A5" s="4">
        <v>2</v>
      </c>
      <c r="B5" s="4" t="s">
        <v>16</v>
      </c>
      <c r="C5" s="4" t="s">
        <v>16</v>
      </c>
      <c r="D5" s="4">
        <v>4</v>
      </c>
      <c r="E5" s="4">
        <v>1285</v>
      </c>
      <c r="F5" s="4">
        <v>156</v>
      </c>
      <c r="G5" s="4">
        <v>120</v>
      </c>
      <c r="H5" s="4">
        <v>15</v>
      </c>
      <c r="I5" s="4">
        <v>1</v>
      </c>
      <c r="J5" s="4">
        <v>2</v>
      </c>
      <c r="K5" s="4">
        <v>48.303402343032658</v>
      </c>
      <c r="L5" s="4">
        <v>0.63694267515923575</v>
      </c>
      <c r="M5" s="4">
        <v>1</v>
      </c>
      <c r="N5" s="4">
        <v>1098</v>
      </c>
      <c r="O5" s="4">
        <v>123</v>
      </c>
      <c r="P5" s="4">
        <v>99</v>
      </c>
      <c r="Q5" s="4">
        <v>12</v>
      </c>
      <c r="R5" s="4">
        <v>2</v>
      </c>
      <c r="S5" s="4">
        <v>1</v>
      </c>
      <c r="T5" s="4">
        <v>52.558554709756677</v>
      </c>
      <c r="U5" s="4">
        <v>0</v>
      </c>
      <c r="V5" s="4">
        <v>0</v>
      </c>
      <c r="W5" s="8">
        <f>N5/('Iter. 5'!E5+1)</f>
        <v>0.85381026438569207</v>
      </c>
      <c r="X5" s="8">
        <f>O5/('Iter. 5'!F5+1)</f>
        <v>0.78343949044585992</v>
      </c>
      <c r="Y5" s="8">
        <f>P5/('Iter. 5'!G5+1)</f>
        <v>0.81818181818181823</v>
      </c>
      <c r="Z5" s="8">
        <f>('Iter. 5'!H5+1)/(Q5+1)</f>
        <v>1.2307692307692308</v>
      </c>
      <c r="AA5" s="8">
        <f>('Iter. 5'!I5+1)/(R5+1)</f>
        <v>0.66666666666666663</v>
      </c>
      <c r="AB5" s="8">
        <f>('Iter. 5'!J5+1)/(S5+1)</f>
        <v>1.5</v>
      </c>
      <c r="AC5" s="8">
        <f>T5/('Iter. 5'!K5+1)</f>
        <v>1.0660228749341885</v>
      </c>
      <c r="AD5" s="8">
        <f>U5/('Iter. 5'!L5+1)</f>
        <v>0</v>
      </c>
      <c r="AE5" s="8">
        <f>V5/('Iter. 5'!M5+1)</f>
        <v>0</v>
      </c>
    </row>
    <row r="6" spans="1:31" x14ac:dyDescent="0.2">
      <c r="A6" s="4">
        <v>3</v>
      </c>
      <c r="B6" s="4" t="s">
        <v>17</v>
      </c>
      <c r="C6" s="4" t="s">
        <v>38</v>
      </c>
      <c r="D6" s="4">
        <v>7</v>
      </c>
      <c r="E6" s="4">
        <v>1142</v>
      </c>
      <c r="F6" s="4">
        <v>153</v>
      </c>
      <c r="G6" s="4">
        <v>118</v>
      </c>
      <c r="H6" s="4">
        <v>15</v>
      </c>
      <c r="I6" s="4">
        <v>1</v>
      </c>
      <c r="J6" s="4">
        <v>1</v>
      </c>
      <c r="K6" s="4">
        <v>48.882876440146532</v>
      </c>
      <c r="L6" s="4">
        <v>0.65359477124183007</v>
      </c>
      <c r="M6" s="4">
        <v>1</v>
      </c>
      <c r="N6" s="4">
        <v>1167</v>
      </c>
      <c r="O6" s="4">
        <v>140</v>
      </c>
      <c r="P6" s="4">
        <v>114</v>
      </c>
      <c r="Q6" s="4">
        <v>14</v>
      </c>
      <c r="R6" s="4">
        <v>2</v>
      </c>
      <c r="S6" s="4">
        <v>4</v>
      </c>
      <c r="T6" s="4">
        <v>48.964787828588477</v>
      </c>
      <c r="U6" s="4">
        <v>0.7142857142857143</v>
      </c>
      <c r="V6" s="4">
        <v>1</v>
      </c>
      <c r="W6" s="8">
        <f>N6/('Iter. 5'!E6+1)</f>
        <v>1.0209973753280841</v>
      </c>
      <c r="X6" s="8">
        <f>O6/('Iter. 5'!F6+1)</f>
        <v>0.90909090909090906</v>
      </c>
      <c r="Y6" s="8">
        <f>P6/('Iter. 5'!G6+1)</f>
        <v>0.95798319327731096</v>
      </c>
      <c r="Z6" s="8">
        <f>('Iter. 5'!H6+1)/(Q6+1)</f>
        <v>1.0666666666666667</v>
      </c>
      <c r="AA6" s="8">
        <f>('Iter. 5'!I6+1)/(R6+1)</f>
        <v>0.66666666666666663</v>
      </c>
      <c r="AB6" s="8">
        <f>('Iter. 5'!J6+1)/(S6+1)</f>
        <v>0.4</v>
      </c>
      <c r="AC6" s="8">
        <f>T6/('Iter. 5'!K6+1)</f>
        <v>0.98159511485550255</v>
      </c>
      <c r="AD6" s="8">
        <f>U6/('Iter. 5'!L6+1)</f>
        <v>0.43195934500282329</v>
      </c>
      <c r="AE6" s="8">
        <f>V6/('Iter. 5'!M6+1)</f>
        <v>0.5</v>
      </c>
    </row>
    <row r="7" spans="1:31" x14ac:dyDescent="0.2">
      <c r="A7" s="4">
        <v>4</v>
      </c>
      <c r="B7" s="4" t="s">
        <v>18</v>
      </c>
      <c r="C7" s="4" t="s">
        <v>52</v>
      </c>
      <c r="D7" s="4">
        <v>7</v>
      </c>
      <c r="E7" s="4">
        <v>548</v>
      </c>
      <c r="F7" s="4">
        <v>88</v>
      </c>
      <c r="G7" s="4">
        <v>69</v>
      </c>
      <c r="H7" s="4">
        <v>9</v>
      </c>
      <c r="I7" s="4">
        <v>1</v>
      </c>
      <c r="J7" s="4">
        <v>0</v>
      </c>
      <c r="K7" s="4">
        <v>63.806326184843897</v>
      </c>
      <c r="L7" s="4">
        <v>2.2727272727272729</v>
      </c>
      <c r="M7" s="4">
        <v>2</v>
      </c>
      <c r="N7" s="4">
        <v>706</v>
      </c>
      <c r="O7" s="4">
        <v>104</v>
      </c>
      <c r="P7" s="4">
        <v>87</v>
      </c>
      <c r="Q7" s="4">
        <v>10</v>
      </c>
      <c r="R7" s="4">
        <v>1</v>
      </c>
      <c r="S7" s="4">
        <v>0</v>
      </c>
      <c r="T7" s="4">
        <v>57.42592068196673</v>
      </c>
      <c r="U7" s="4">
        <v>0</v>
      </c>
      <c r="V7" s="4">
        <v>0</v>
      </c>
      <c r="W7" s="8">
        <f>N7/('Iter. 5'!E7+1)</f>
        <v>1.2859744990892532</v>
      </c>
      <c r="X7" s="8">
        <f>O7/('Iter. 5'!F7+1)</f>
        <v>1.1685393258426966</v>
      </c>
      <c r="Y7" s="8">
        <f>P7/('Iter. 5'!G7+1)</f>
        <v>1.2428571428571429</v>
      </c>
      <c r="Z7" s="8">
        <f>('Iter. 5'!H7+1)/(Q7+1)</f>
        <v>0.90909090909090906</v>
      </c>
      <c r="AA7" s="8">
        <f>('Iter. 5'!I7+1)/(R7+1)</f>
        <v>1</v>
      </c>
      <c r="AB7" s="8">
        <f>('Iter. 5'!J7+1)/(S7+1)</f>
        <v>1</v>
      </c>
      <c r="AC7" s="8">
        <f>T7/('Iter. 5'!K7+1)</f>
        <v>0.88611597142806087</v>
      </c>
      <c r="AD7" s="8">
        <f>U7/('Iter. 5'!L7+1)</f>
        <v>0</v>
      </c>
      <c r="AE7" s="8">
        <f>V7/('Iter. 5'!M7+1)</f>
        <v>0</v>
      </c>
    </row>
    <row r="8" spans="1:31" x14ac:dyDescent="0.2">
      <c r="A8" s="4">
        <v>5</v>
      </c>
      <c r="B8" s="4" t="s">
        <v>19</v>
      </c>
      <c r="C8" s="4" t="s">
        <v>40</v>
      </c>
      <c r="D8" s="4">
        <v>9</v>
      </c>
      <c r="E8" s="4">
        <v>1758</v>
      </c>
      <c r="F8" s="4">
        <v>275</v>
      </c>
      <c r="G8" s="4">
        <v>187</v>
      </c>
      <c r="H8" s="4">
        <v>15</v>
      </c>
      <c r="I8" s="4">
        <v>3</v>
      </c>
      <c r="J8" s="4">
        <v>0</v>
      </c>
      <c r="K8" s="4">
        <v>40.329882517078453</v>
      </c>
      <c r="L8" s="4">
        <v>17.028985507246379</v>
      </c>
      <c r="M8" s="4">
        <v>47</v>
      </c>
      <c r="N8" s="4">
        <v>1914</v>
      </c>
      <c r="O8" s="4">
        <v>232</v>
      </c>
      <c r="P8" s="4">
        <v>202</v>
      </c>
      <c r="Q8" s="4">
        <v>21</v>
      </c>
      <c r="R8" s="4">
        <v>2</v>
      </c>
      <c r="S8" s="4">
        <v>0</v>
      </c>
      <c r="T8" s="4">
        <v>35.344264389106371</v>
      </c>
      <c r="U8" s="4">
        <v>0</v>
      </c>
      <c r="V8" s="4">
        <v>0</v>
      </c>
      <c r="W8" s="8">
        <f>N8/('Iter. 5'!E8+1)</f>
        <v>1.0881182490051164</v>
      </c>
      <c r="X8" s="8">
        <f>O8/('Iter. 5'!F8+1)</f>
        <v>0.84057971014492749</v>
      </c>
      <c r="Y8" s="8">
        <f>P8/('Iter. 5'!G8+1)</f>
        <v>1.074468085106383</v>
      </c>
      <c r="Z8" s="8">
        <f>('Iter. 5'!H8+1)/(Q8+1)</f>
        <v>0.72727272727272729</v>
      </c>
      <c r="AA8" s="8">
        <f>('Iter. 5'!I8+1)/(R8+1)</f>
        <v>1.3333333333333333</v>
      </c>
      <c r="AB8" s="8">
        <f>('Iter. 5'!J8+1)/(S8+1)</f>
        <v>1</v>
      </c>
      <c r="AC8" s="8">
        <f>T8/('Iter. 5'!K8+1)</f>
        <v>0.85517456708233597</v>
      </c>
      <c r="AD8" s="8">
        <f>U8/('Iter. 5'!L8+1)</f>
        <v>0</v>
      </c>
      <c r="AE8" s="8">
        <f>V8/('Iter. 5'!M8+1)</f>
        <v>0</v>
      </c>
    </row>
    <row r="9" spans="1:31" x14ac:dyDescent="0.2">
      <c r="A9" s="4">
        <v>6</v>
      </c>
      <c r="B9" s="4" t="s">
        <v>20</v>
      </c>
      <c r="C9" s="4" t="s">
        <v>20</v>
      </c>
      <c r="D9" s="4">
        <v>1</v>
      </c>
      <c r="E9" s="4">
        <v>344</v>
      </c>
      <c r="F9" s="4">
        <v>56</v>
      </c>
      <c r="G9" s="4">
        <v>41</v>
      </c>
      <c r="H9" s="4">
        <v>6</v>
      </c>
      <c r="I9" s="4">
        <v>1</v>
      </c>
      <c r="J9" s="4">
        <v>0</v>
      </c>
      <c r="K9" s="4">
        <v>74.808726903422638</v>
      </c>
      <c r="L9" s="4">
        <v>1.785714285714286</v>
      </c>
      <c r="M9" s="4">
        <v>1</v>
      </c>
      <c r="N9" s="4">
        <v>302</v>
      </c>
      <c r="O9" s="4">
        <v>45</v>
      </c>
      <c r="P9" s="4">
        <v>35</v>
      </c>
      <c r="Q9" s="4">
        <v>5</v>
      </c>
      <c r="R9" s="4">
        <v>1</v>
      </c>
      <c r="S9" s="4">
        <v>0</v>
      </c>
      <c r="T9" s="4">
        <v>78.488316821870839</v>
      </c>
      <c r="U9" s="4">
        <v>0</v>
      </c>
      <c r="V9" s="4">
        <v>0</v>
      </c>
      <c r="W9" s="8">
        <f>N9/('Iter. 5'!E9+1)</f>
        <v>0.87536231884057969</v>
      </c>
      <c r="X9" s="8">
        <f>O9/('Iter. 5'!F9+1)</f>
        <v>0.78947368421052633</v>
      </c>
      <c r="Y9" s="8">
        <f>P9/('Iter. 5'!G9+1)</f>
        <v>0.83333333333333337</v>
      </c>
      <c r="Z9" s="8">
        <f>('Iter. 5'!H9+1)/(Q9+1)</f>
        <v>1.1666666666666667</v>
      </c>
      <c r="AA9" s="8">
        <f>('Iter. 5'!I9+1)/(R9+1)</f>
        <v>1</v>
      </c>
      <c r="AB9" s="8">
        <f>('Iter. 5'!J9+1)/(S9+1)</f>
        <v>1</v>
      </c>
      <c r="AC9" s="8">
        <f>T9/('Iter. 5'!K9+1)</f>
        <v>1.0353467209898128</v>
      </c>
      <c r="AD9" s="8">
        <f>U9/('Iter. 5'!L9+1)</f>
        <v>0</v>
      </c>
      <c r="AE9" s="8">
        <f>V9/('Iter. 5'!M9+1)</f>
        <v>0</v>
      </c>
    </row>
    <row r="10" spans="1:31" x14ac:dyDescent="0.2">
      <c r="A10" s="4">
        <v>7</v>
      </c>
      <c r="B10" s="4" t="s">
        <v>21</v>
      </c>
      <c r="C10" s="4" t="s">
        <v>21</v>
      </c>
      <c r="D10" s="4">
        <v>2</v>
      </c>
      <c r="E10" s="4">
        <v>319</v>
      </c>
      <c r="F10" s="4">
        <v>51</v>
      </c>
      <c r="G10" s="4">
        <v>39</v>
      </c>
      <c r="H10" s="4">
        <v>4</v>
      </c>
      <c r="I10" s="4">
        <v>2</v>
      </c>
      <c r="J10" s="4">
        <v>0</v>
      </c>
      <c r="K10" s="4">
        <v>77.125485216237109</v>
      </c>
      <c r="L10" s="4">
        <v>1.9607843137254899</v>
      </c>
      <c r="M10" s="4">
        <v>1</v>
      </c>
      <c r="N10" s="4">
        <v>213</v>
      </c>
      <c r="O10" s="4">
        <v>38</v>
      </c>
      <c r="P10" s="4">
        <v>29</v>
      </c>
      <c r="Q10" s="4">
        <v>4</v>
      </c>
      <c r="R10" s="4">
        <v>2</v>
      </c>
      <c r="S10" s="4">
        <v>0</v>
      </c>
      <c r="T10" s="4">
        <v>85.515513613846821</v>
      </c>
      <c r="U10" s="4">
        <v>0</v>
      </c>
      <c r="V10" s="4">
        <v>0</v>
      </c>
      <c r="W10" s="8">
        <f>N10/('Iter. 5'!E10+1)</f>
        <v>0.66562500000000002</v>
      </c>
      <c r="X10" s="8">
        <f>O10/('Iter. 5'!F10+1)</f>
        <v>0.73076923076923073</v>
      </c>
      <c r="Y10" s="8">
        <f>P10/('Iter. 5'!G10+1)</f>
        <v>0.72499999999999998</v>
      </c>
      <c r="Z10" s="8">
        <f>('Iter. 5'!H10+1)/(Q10+1)</f>
        <v>1</v>
      </c>
      <c r="AA10" s="8">
        <f>('Iter. 5'!I10+1)/(R10+1)</f>
        <v>1</v>
      </c>
      <c r="AB10" s="8">
        <f>('Iter. 5'!J10+1)/(S10+1)</f>
        <v>1</v>
      </c>
      <c r="AC10" s="8">
        <f>T10/('Iter. 5'!K10+1)</f>
        <v>1.0945917760018444</v>
      </c>
      <c r="AD10" s="8">
        <f>U10/('Iter. 5'!L10+1)</f>
        <v>0</v>
      </c>
      <c r="AE10" s="8">
        <f>V10/('Iter. 5'!M10+1)</f>
        <v>0</v>
      </c>
    </row>
    <row r="11" spans="1:31" x14ac:dyDescent="0.2">
      <c r="A11" s="4">
        <v>8</v>
      </c>
      <c r="B11" s="4" t="s">
        <v>22</v>
      </c>
      <c r="C11" s="4" t="s">
        <v>41</v>
      </c>
      <c r="D11" s="4">
        <v>4</v>
      </c>
      <c r="E11" s="4">
        <v>1523</v>
      </c>
      <c r="F11" s="4">
        <v>177</v>
      </c>
      <c r="G11" s="4">
        <v>113</v>
      </c>
      <c r="H11" s="4">
        <v>20</v>
      </c>
      <c r="I11" s="4">
        <v>0</v>
      </c>
      <c r="J11" s="4">
        <v>1</v>
      </c>
      <c r="K11" s="4">
        <v>46.961259760095423</v>
      </c>
      <c r="L11" s="4">
        <v>12.42937853107345</v>
      </c>
      <c r="M11" s="4">
        <v>22</v>
      </c>
      <c r="N11" s="4">
        <v>1102</v>
      </c>
      <c r="O11" s="4">
        <v>129</v>
      </c>
      <c r="P11" s="4">
        <v>101</v>
      </c>
      <c r="Q11" s="4">
        <v>20</v>
      </c>
      <c r="R11" s="4">
        <v>0</v>
      </c>
      <c r="S11" s="4">
        <v>1</v>
      </c>
      <c r="T11" s="4">
        <v>49.809010007643103</v>
      </c>
      <c r="U11" s="4">
        <v>0.77519379844961245</v>
      </c>
      <c r="V11" s="4">
        <v>1</v>
      </c>
      <c r="W11" s="8">
        <f>N11/('Iter. 5'!E11+1)</f>
        <v>0.7230971128608924</v>
      </c>
      <c r="X11" s="8">
        <f>O11/('Iter. 5'!F11+1)</f>
        <v>0.7247191011235955</v>
      </c>
      <c r="Y11" s="8">
        <f>P11/('Iter. 5'!G11+1)</f>
        <v>0.88596491228070173</v>
      </c>
      <c r="Z11" s="8">
        <f>('Iter. 5'!H11+1)/(Q11+1)</f>
        <v>1</v>
      </c>
      <c r="AA11" s="8">
        <f>('Iter. 5'!I11+1)/(R11+1)</f>
        <v>1</v>
      </c>
      <c r="AB11" s="8">
        <f>('Iter. 5'!J11+1)/(S11+1)</f>
        <v>1</v>
      </c>
      <c r="AC11" s="8">
        <f>T11/('Iter. 5'!K11+1)</f>
        <v>1.0385258906206847</v>
      </c>
      <c r="AD11" s="8">
        <f>U11/('Iter. 5'!L11+1)</f>
        <v>5.7723728365831457E-2</v>
      </c>
      <c r="AE11" s="8">
        <f>V11/('Iter. 5'!M11+1)</f>
        <v>4.3478260869565216E-2</v>
      </c>
    </row>
    <row r="12" spans="1:31" x14ac:dyDescent="0.2">
      <c r="A12" s="4">
        <v>9</v>
      </c>
      <c r="B12" s="4" t="s">
        <v>23</v>
      </c>
      <c r="C12" s="4" t="s">
        <v>42</v>
      </c>
      <c r="D12" s="4">
        <v>3</v>
      </c>
      <c r="E12" s="4">
        <v>442</v>
      </c>
      <c r="F12" s="4">
        <v>75</v>
      </c>
      <c r="G12" s="4">
        <v>64</v>
      </c>
      <c r="H12" s="4">
        <v>9</v>
      </c>
      <c r="I12" s="4">
        <v>2</v>
      </c>
      <c r="J12" s="4">
        <v>0</v>
      </c>
      <c r="K12" s="4">
        <v>66.087107639187778</v>
      </c>
      <c r="L12" s="4">
        <v>1.31578947368421</v>
      </c>
      <c r="M12" s="4">
        <v>1</v>
      </c>
      <c r="N12" s="4">
        <v>723</v>
      </c>
      <c r="O12" s="4">
        <v>91</v>
      </c>
      <c r="P12" s="4">
        <v>79</v>
      </c>
      <c r="Q12" s="4">
        <v>15</v>
      </c>
      <c r="R12" s="4">
        <v>1</v>
      </c>
      <c r="S12" s="4">
        <v>0</v>
      </c>
      <c r="T12" s="4">
        <v>58.364603658109189</v>
      </c>
      <c r="U12" s="4">
        <v>0</v>
      </c>
      <c r="V12" s="4">
        <v>0</v>
      </c>
      <c r="W12" s="8">
        <f>N12/('Iter. 5'!E12+1)</f>
        <v>1.6320541760722347</v>
      </c>
      <c r="X12" s="8">
        <f>O12/('Iter. 5'!F12+1)</f>
        <v>1.1973684210526316</v>
      </c>
      <c r="Y12" s="8">
        <f>P12/('Iter. 5'!G12+1)</f>
        <v>1.2153846153846153</v>
      </c>
      <c r="Z12" s="8">
        <f>('Iter. 5'!H12+1)/(Q12+1)</f>
        <v>0.625</v>
      </c>
      <c r="AA12" s="8">
        <f>('Iter. 5'!I12+1)/(R12+1)</f>
        <v>1.5</v>
      </c>
      <c r="AB12" s="8">
        <f>('Iter. 5'!J12+1)/(S12+1)</f>
        <v>1</v>
      </c>
      <c r="AC12" s="8">
        <f>T12/('Iter. 5'!K12+1)</f>
        <v>0.86998241110660901</v>
      </c>
      <c r="AD12" s="8">
        <f>U12/('Iter. 5'!L12+1)</f>
        <v>0</v>
      </c>
      <c r="AE12" s="8">
        <f>V12/('Iter. 5'!M12+1)</f>
        <v>0</v>
      </c>
    </row>
    <row r="13" spans="1:31" x14ac:dyDescent="0.2">
      <c r="A13" s="4">
        <v>10</v>
      </c>
      <c r="B13" s="4" t="s">
        <v>24</v>
      </c>
      <c r="C13" s="4" t="s">
        <v>43</v>
      </c>
      <c r="D13" s="4">
        <v>2</v>
      </c>
      <c r="E13" s="4">
        <v>417</v>
      </c>
      <c r="F13" s="4">
        <v>78</v>
      </c>
      <c r="G13" s="4">
        <v>60</v>
      </c>
      <c r="H13" s="4">
        <v>9</v>
      </c>
      <c r="I13" s="4">
        <v>3</v>
      </c>
      <c r="J13" s="4">
        <v>0</v>
      </c>
      <c r="K13" s="4">
        <v>68.451272232742326</v>
      </c>
      <c r="L13" s="4">
        <v>8.8607594936708853</v>
      </c>
      <c r="M13" s="4">
        <v>7</v>
      </c>
      <c r="N13" s="4">
        <v>514</v>
      </c>
      <c r="O13" s="4">
        <v>71</v>
      </c>
      <c r="P13" s="4">
        <v>56</v>
      </c>
      <c r="Q13" s="4">
        <v>8</v>
      </c>
      <c r="R13" s="4">
        <v>3</v>
      </c>
      <c r="S13" s="4">
        <v>0</v>
      </c>
      <c r="T13" s="4">
        <v>67.426094875981534</v>
      </c>
      <c r="U13" s="4">
        <v>1.408450704225352</v>
      </c>
      <c r="V13" s="4">
        <v>1</v>
      </c>
      <c r="W13" s="8">
        <f>N13/('Iter. 5'!E13+1)</f>
        <v>1.229665071770335</v>
      </c>
      <c r="X13" s="8">
        <f>O13/('Iter. 5'!F13+1)</f>
        <v>0.89873417721518989</v>
      </c>
      <c r="Y13" s="8">
        <f>P13/('Iter. 5'!G13+1)</f>
        <v>0.91803278688524592</v>
      </c>
      <c r="Z13" s="8">
        <f>('Iter. 5'!H13+1)/(Q13+1)</f>
        <v>1.1111111111111112</v>
      </c>
      <c r="AA13" s="8">
        <f>('Iter. 5'!I13+1)/(R13+1)</f>
        <v>1</v>
      </c>
      <c r="AB13" s="8">
        <f>('Iter. 5'!J13+1)/(S13+1)</f>
        <v>1</v>
      </c>
      <c r="AC13" s="8">
        <f>T13/('Iter. 5'!K13+1)</f>
        <v>0.97084031304748319</v>
      </c>
      <c r="AD13" s="8">
        <f>U13/('Iter. 5'!L13+1)</f>
        <v>0.14283389683414996</v>
      </c>
      <c r="AE13" s="8">
        <f>V13/('Iter. 5'!M13+1)</f>
        <v>0.125</v>
      </c>
    </row>
    <row r="14" spans="1:31" x14ac:dyDescent="0.2">
      <c r="A14" s="4">
        <v>11</v>
      </c>
      <c r="B14" s="4" t="s">
        <v>25</v>
      </c>
      <c r="C14" s="4" t="s">
        <v>44</v>
      </c>
      <c r="D14" s="4">
        <v>7</v>
      </c>
      <c r="E14" s="4">
        <v>1402</v>
      </c>
      <c r="F14" s="4">
        <v>146</v>
      </c>
      <c r="G14" s="4">
        <v>116</v>
      </c>
      <c r="H14" s="4">
        <v>13</v>
      </c>
      <c r="I14" s="4">
        <v>2</v>
      </c>
      <c r="J14" s="4">
        <v>0</v>
      </c>
      <c r="K14" s="4">
        <v>51.957230929827261</v>
      </c>
      <c r="L14" s="4">
        <v>10.204081632653059</v>
      </c>
      <c r="M14" s="4">
        <v>15</v>
      </c>
      <c r="N14" s="4">
        <v>745</v>
      </c>
      <c r="O14" s="4">
        <v>104</v>
      </c>
      <c r="P14" s="4">
        <v>84</v>
      </c>
      <c r="Q14" s="4">
        <v>8</v>
      </c>
      <c r="R14" s="4">
        <v>1</v>
      </c>
      <c r="S14" s="4">
        <v>0</v>
      </c>
      <c r="T14" s="4">
        <v>57.846733807709739</v>
      </c>
      <c r="U14" s="4">
        <v>0.96153846153846156</v>
      </c>
      <c r="V14" s="4">
        <v>1</v>
      </c>
      <c r="W14" s="8">
        <f>N14/('Iter. 5'!E14+1)</f>
        <v>0.53100498930862439</v>
      </c>
      <c r="X14" s="8">
        <f>O14/('Iter. 5'!F14+1)</f>
        <v>0.70748299319727892</v>
      </c>
      <c r="Y14" s="8">
        <f>P14/('Iter. 5'!G14+1)</f>
        <v>0.71794871794871795</v>
      </c>
      <c r="Z14" s="8">
        <f>('Iter. 5'!H14+1)/(Q14+1)</f>
        <v>1.5555555555555556</v>
      </c>
      <c r="AA14" s="8">
        <f>('Iter. 5'!I14+1)/(R14+1)</f>
        <v>1.5</v>
      </c>
      <c r="AB14" s="8">
        <f>('Iter. 5'!J14+1)/(S14+1)</f>
        <v>1</v>
      </c>
      <c r="AC14" s="8">
        <f>T14/('Iter. 5'!K14+1)</f>
        <v>1.0923292776459834</v>
      </c>
      <c r="AD14" s="8">
        <f>U14/('Iter. 5'!L14+1)</f>
        <v>8.5820372705618625E-2</v>
      </c>
      <c r="AE14" s="8">
        <f>V14/('Iter. 5'!M14+1)</f>
        <v>6.25E-2</v>
      </c>
    </row>
    <row r="15" spans="1:31" x14ac:dyDescent="0.2">
      <c r="A15" s="4">
        <v>12</v>
      </c>
      <c r="B15" s="4" t="s">
        <v>26</v>
      </c>
      <c r="C15" s="4" t="s">
        <v>45</v>
      </c>
      <c r="D15" s="4">
        <v>7</v>
      </c>
      <c r="E15" s="4">
        <v>644</v>
      </c>
      <c r="F15" s="4">
        <v>83</v>
      </c>
      <c r="G15" s="4">
        <v>69</v>
      </c>
      <c r="H15" s="4">
        <v>9</v>
      </c>
      <c r="I15" s="4">
        <v>1</v>
      </c>
      <c r="J15" s="4">
        <v>4</v>
      </c>
      <c r="K15" s="4">
        <v>62.266730165775471</v>
      </c>
      <c r="L15" s="4">
        <v>1.19047619047619</v>
      </c>
      <c r="M15" s="4">
        <v>1</v>
      </c>
      <c r="N15" s="4">
        <v>708</v>
      </c>
      <c r="O15" s="4">
        <v>93</v>
      </c>
      <c r="P15" s="4">
        <v>80</v>
      </c>
      <c r="Q15" s="4">
        <v>9</v>
      </c>
      <c r="R15" s="4">
        <v>1</v>
      </c>
      <c r="S15" s="4">
        <v>2</v>
      </c>
      <c r="T15" s="4">
        <v>59.103388895647477</v>
      </c>
      <c r="U15" s="4">
        <v>0</v>
      </c>
      <c r="V15" s="4">
        <v>0</v>
      </c>
      <c r="W15" s="8">
        <f>N15/('Iter. 5'!E15+1)</f>
        <v>1.0976744186046512</v>
      </c>
      <c r="X15" s="8">
        <f>O15/('Iter. 5'!F15+1)</f>
        <v>1.1071428571428572</v>
      </c>
      <c r="Y15" s="8">
        <f>P15/('Iter. 5'!G15+1)</f>
        <v>1.1428571428571428</v>
      </c>
      <c r="Z15" s="8">
        <f>('Iter. 5'!H15+1)/(Q15+1)</f>
        <v>1</v>
      </c>
      <c r="AA15" s="8">
        <f>('Iter. 5'!I15+1)/(R15+1)</f>
        <v>1</v>
      </c>
      <c r="AB15" s="8">
        <f>('Iter. 5'!J15+1)/(S15+1)</f>
        <v>1.6666666666666667</v>
      </c>
      <c r="AC15" s="8">
        <f>T15/('Iter. 5'!K15+1)</f>
        <v>0.93419382890155778</v>
      </c>
      <c r="AD15" s="8">
        <f>U15/('Iter. 5'!L15+1)</f>
        <v>0</v>
      </c>
      <c r="AE15" s="8">
        <f>V15/('Iter. 5'!M15+1)</f>
        <v>0</v>
      </c>
    </row>
    <row r="16" spans="1:31" x14ac:dyDescent="0.2">
      <c r="A16" s="4">
        <v>13</v>
      </c>
      <c r="B16" s="4" t="s">
        <v>27</v>
      </c>
      <c r="C16" s="4" t="s">
        <v>46</v>
      </c>
      <c r="D16" s="4">
        <v>7</v>
      </c>
      <c r="E16" s="4">
        <v>1097</v>
      </c>
      <c r="F16" s="4">
        <v>173</v>
      </c>
      <c r="G16" s="4">
        <v>149</v>
      </c>
      <c r="H16" s="4">
        <v>17</v>
      </c>
      <c r="I16" s="4">
        <v>1</v>
      </c>
      <c r="J16" s="4">
        <v>0</v>
      </c>
      <c r="K16" s="4">
        <v>44.54169268794287</v>
      </c>
      <c r="L16" s="4">
        <v>0.57471264367816088</v>
      </c>
      <c r="M16" s="4">
        <v>1</v>
      </c>
      <c r="N16" s="4">
        <v>1072</v>
      </c>
      <c r="O16" s="4">
        <v>124</v>
      </c>
      <c r="P16" s="4">
        <v>97</v>
      </c>
      <c r="Q16" s="4">
        <v>12</v>
      </c>
      <c r="R16" s="4">
        <v>1</v>
      </c>
      <c r="S16" s="4">
        <v>0</v>
      </c>
      <c r="T16" s="4">
        <v>52.776436552975717</v>
      </c>
      <c r="U16" s="4">
        <v>0</v>
      </c>
      <c r="V16" s="4">
        <v>0</v>
      </c>
      <c r="W16" s="8">
        <f>N16/('Iter. 5'!E16+1)</f>
        <v>0.97632058287795997</v>
      </c>
      <c r="X16" s="8">
        <f>O16/('Iter. 5'!F16+1)</f>
        <v>0.71264367816091956</v>
      </c>
      <c r="Y16" s="8">
        <f>P16/('Iter. 5'!G16+1)</f>
        <v>0.64666666666666661</v>
      </c>
      <c r="Z16" s="8">
        <f>('Iter. 5'!H16+1)/(Q16+1)</f>
        <v>1.3846153846153846</v>
      </c>
      <c r="AA16" s="8">
        <f>('Iter. 5'!I16+1)/(R16+1)</f>
        <v>1</v>
      </c>
      <c r="AB16" s="8">
        <f>('Iter. 5'!J16+1)/(S16+1)</f>
        <v>1</v>
      </c>
      <c r="AC16" s="8">
        <f>T16/('Iter. 5'!K16+1)</f>
        <v>1.158859792818993</v>
      </c>
      <c r="AD16" s="8">
        <f>U16/('Iter. 5'!L16+1)</f>
        <v>0</v>
      </c>
      <c r="AE16" s="8">
        <f>V16/('Iter. 5'!M16+1)</f>
        <v>0</v>
      </c>
    </row>
    <row r="17" spans="1:31" x14ac:dyDescent="0.2">
      <c r="A17" s="4">
        <v>14</v>
      </c>
      <c r="B17" s="4" t="s">
        <v>28</v>
      </c>
      <c r="C17" s="4" t="s">
        <v>28</v>
      </c>
      <c r="D17" s="4">
        <v>10</v>
      </c>
      <c r="E17" s="4">
        <v>594</v>
      </c>
      <c r="F17" s="4">
        <v>95</v>
      </c>
      <c r="G17" s="4">
        <v>74</v>
      </c>
      <c r="H17" s="4">
        <v>11</v>
      </c>
      <c r="I17" s="4">
        <v>2</v>
      </c>
      <c r="J17" s="4">
        <v>0</v>
      </c>
      <c r="K17" s="4">
        <v>60.375578866649647</v>
      </c>
      <c r="L17" s="4">
        <v>1.041666666666667</v>
      </c>
      <c r="M17" s="4">
        <v>1</v>
      </c>
      <c r="N17" s="4">
        <v>1034</v>
      </c>
      <c r="O17" s="4">
        <v>119</v>
      </c>
      <c r="P17" s="4">
        <v>94</v>
      </c>
      <c r="Q17" s="4">
        <v>12</v>
      </c>
      <c r="R17" s="4">
        <v>5</v>
      </c>
      <c r="S17" s="4">
        <v>3</v>
      </c>
      <c r="T17" s="4">
        <v>52.985613534772909</v>
      </c>
      <c r="U17" s="4">
        <v>0.84033613445378152</v>
      </c>
      <c r="V17" s="4">
        <v>1</v>
      </c>
      <c r="W17" s="8">
        <f>N17/('Iter. 5'!E17+1)</f>
        <v>1.7378151260504202</v>
      </c>
      <c r="X17" s="8">
        <f>O17/('Iter. 5'!F17+1)</f>
        <v>1.2395833333333333</v>
      </c>
      <c r="Y17" s="8">
        <f>P17/('Iter. 5'!G17+1)</f>
        <v>1.2533333333333334</v>
      </c>
      <c r="Z17" s="8">
        <f>('Iter. 5'!H17+1)/(Q17+1)</f>
        <v>0.92307692307692313</v>
      </c>
      <c r="AA17" s="8">
        <f>('Iter. 5'!I17+1)/(R17+1)</f>
        <v>0.5</v>
      </c>
      <c r="AB17" s="8">
        <f>('Iter. 5'!J17+1)/(S17+1)</f>
        <v>0.25</v>
      </c>
      <c r="AC17" s="8">
        <f>T17/('Iter. 5'!K17+1)</f>
        <v>0.86330124315233647</v>
      </c>
      <c r="AD17" s="8">
        <f>U17/('Iter. 5'!L17+1)</f>
        <v>0.41159320871205618</v>
      </c>
      <c r="AE17" s="8">
        <f>V17/('Iter. 5'!M17+1)</f>
        <v>0.5</v>
      </c>
    </row>
    <row r="18" spans="1:31" x14ac:dyDescent="0.2">
      <c r="A18" s="4">
        <v>15</v>
      </c>
      <c r="B18" s="4" t="s">
        <v>29</v>
      </c>
      <c r="C18" s="4" t="s">
        <v>29</v>
      </c>
      <c r="D18" s="4">
        <v>5</v>
      </c>
      <c r="E18" s="4">
        <v>489</v>
      </c>
      <c r="F18" s="4">
        <v>80</v>
      </c>
      <c r="G18" s="4">
        <v>62</v>
      </c>
      <c r="H18" s="4">
        <v>6</v>
      </c>
      <c r="I18" s="4">
        <v>1</v>
      </c>
      <c r="J18" s="4">
        <v>0</v>
      </c>
      <c r="K18" s="4">
        <v>66.056719516818774</v>
      </c>
      <c r="L18" s="4">
        <v>6.1728395061728394</v>
      </c>
      <c r="M18" s="4">
        <v>5</v>
      </c>
      <c r="N18" s="4">
        <v>414</v>
      </c>
      <c r="O18" s="4">
        <v>64</v>
      </c>
      <c r="P18" s="4">
        <v>50</v>
      </c>
      <c r="Q18" s="4">
        <v>5</v>
      </c>
      <c r="R18" s="4">
        <v>3</v>
      </c>
      <c r="S18" s="4">
        <v>0</v>
      </c>
      <c r="T18" s="4">
        <v>69.979572871300732</v>
      </c>
      <c r="U18" s="4">
        <v>1.5625</v>
      </c>
      <c r="V18" s="4">
        <v>1</v>
      </c>
      <c r="W18" s="8">
        <f>N18/('Iter. 5'!E18+1)</f>
        <v>0.8448979591836735</v>
      </c>
      <c r="X18" s="8">
        <f>O18/('Iter. 5'!F18+1)</f>
        <v>0.79012345679012341</v>
      </c>
      <c r="Y18" s="8">
        <f>P18/('Iter. 5'!G18+1)</f>
        <v>0.79365079365079361</v>
      </c>
      <c r="Z18" s="8">
        <f>('Iter. 5'!H18+1)/(Q18+1)</f>
        <v>1.1666666666666667</v>
      </c>
      <c r="AA18" s="8">
        <f>('Iter. 5'!I18+1)/(R18+1)</f>
        <v>0.5</v>
      </c>
      <c r="AB18" s="8">
        <f>('Iter. 5'!J18+1)/(S18+1)</f>
        <v>1</v>
      </c>
      <c r="AC18" s="8">
        <f>T18/('Iter. 5'!K18+1)</f>
        <v>1.0435877772659139</v>
      </c>
      <c r="AD18" s="8">
        <f>U18/('Iter. 5'!L18+1)</f>
        <v>0.21783562822719449</v>
      </c>
      <c r="AE18" s="8">
        <f>V18/('Iter. 5'!M18+1)</f>
        <v>0.16666666666666666</v>
      </c>
    </row>
    <row r="19" spans="1:31" x14ac:dyDescent="0.2">
      <c r="A19" s="4">
        <v>16</v>
      </c>
      <c r="B19" s="4" t="s">
        <v>30</v>
      </c>
      <c r="C19" s="4" t="s">
        <v>47</v>
      </c>
      <c r="D19" s="4">
        <v>3</v>
      </c>
      <c r="E19" s="4">
        <v>758</v>
      </c>
      <c r="F19" s="4">
        <v>115</v>
      </c>
      <c r="G19" s="4">
        <v>91</v>
      </c>
      <c r="H19" s="4">
        <v>6</v>
      </c>
      <c r="I19" s="4">
        <v>2</v>
      </c>
      <c r="J19" s="4">
        <v>0</v>
      </c>
      <c r="K19" s="4">
        <v>57.327191552903642</v>
      </c>
      <c r="L19" s="4">
        <v>7.7586206896551726</v>
      </c>
      <c r="M19" s="4">
        <v>9</v>
      </c>
      <c r="N19" s="4">
        <v>841</v>
      </c>
      <c r="O19" s="4">
        <v>102</v>
      </c>
      <c r="P19" s="4">
        <v>79</v>
      </c>
      <c r="Q19" s="4">
        <v>10</v>
      </c>
      <c r="R19" s="4">
        <v>3</v>
      </c>
      <c r="S19" s="4">
        <v>0</v>
      </c>
      <c r="T19" s="4">
        <v>57.090336167770047</v>
      </c>
      <c r="U19" s="4">
        <v>0</v>
      </c>
      <c r="V19" s="4">
        <v>0</v>
      </c>
      <c r="W19" s="8">
        <f>N19/('Iter. 5'!E19+1)</f>
        <v>1.1080368906455862</v>
      </c>
      <c r="X19" s="8">
        <f>O19/('Iter. 5'!F19+1)</f>
        <v>0.87931034482758619</v>
      </c>
      <c r="Y19" s="8">
        <f>P19/('Iter. 5'!G19+1)</f>
        <v>0.85869565217391308</v>
      </c>
      <c r="Z19" s="8">
        <f>('Iter. 5'!H19+1)/(Q19+1)</f>
        <v>0.63636363636363635</v>
      </c>
      <c r="AA19" s="8">
        <f>('Iter. 5'!I19+1)/(R19+1)</f>
        <v>0.75</v>
      </c>
      <c r="AB19" s="8">
        <f>('Iter. 5'!J19+1)/(S19+1)</f>
        <v>1</v>
      </c>
      <c r="AC19" s="8">
        <f>T19/('Iter. 5'!K19+1)</f>
        <v>0.97879453215209666</v>
      </c>
      <c r="AD19" s="8">
        <f>U19/('Iter. 5'!L19+1)</f>
        <v>0</v>
      </c>
      <c r="AE19" s="8">
        <f>V19/('Iter. 5'!M19+1)</f>
        <v>0</v>
      </c>
    </row>
    <row r="20" spans="1:31" x14ac:dyDescent="0.2">
      <c r="A20" s="4">
        <v>17</v>
      </c>
      <c r="B20" s="4" t="s">
        <v>31</v>
      </c>
      <c r="C20" s="4" t="s">
        <v>31</v>
      </c>
      <c r="D20" s="4">
        <v>1</v>
      </c>
      <c r="E20" s="4">
        <v>402</v>
      </c>
      <c r="F20" s="4">
        <v>60</v>
      </c>
      <c r="G20" s="4">
        <v>54</v>
      </c>
      <c r="H20" s="4">
        <v>6</v>
      </c>
      <c r="I20" s="4">
        <v>2</v>
      </c>
      <c r="J20" s="4">
        <v>0</v>
      </c>
      <c r="K20" s="4">
        <v>69.566553266750063</v>
      </c>
      <c r="L20" s="4">
        <v>3.278688524590164</v>
      </c>
      <c r="M20" s="4">
        <v>2</v>
      </c>
      <c r="N20" s="4">
        <v>502</v>
      </c>
      <c r="O20" s="4">
        <v>62</v>
      </c>
      <c r="P20" s="4">
        <v>54</v>
      </c>
      <c r="Q20" s="4">
        <v>8</v>
      </c>
      <c r="R20" s="4">
        <v>1</v>
      </c>
      <c r="S20" s="4">
        <v>0</v>
      </c>
      <c r="T20" s="4">
        <v>67.216472834949357</v>
      </c>
      <c r="U20" s="4">
        <v>0</v>
      </c>
      <c r="V20" s="4">
        <v>0</v>
      </c>
      <c r="W20" s="8">
        <f>N20/('Iter. 5'!E20+1)</f>
        <v>1.2456575682382134</v>
      </c>
      <c r="X20" s="8">
        <f>O20/('Iter. 5'!F20+1)</f>
        <v>1.0163934426229508</v>
      </c>
      <c r="Y20" s="8">
        <f>P20/('Iter. 5'!G20+1)</f>
        <v>0.98181818181818181</v>
      </c>
      <c r="Z20" s="8">
        <f>('Iter. 5'!H20+1)/(Q20+1)</f>
        <v>0.77777777777777779</v>
      </c>
      <c r="AA20" s="8">
        <f>('Iter. 5'!I20+1)/(R20+1)</f>
        <v>1.5</v>
      </c>
      <c r="AB20" s="8">
        <f>('Iter. 5'!J20+1)/(S20+1)</f>
        <v>1</v>
      </c>
      <c r="AC20" s="8">
        <f>T20/('Iter. 5'!K20+1)</f>
        <v>0.95252594498788967</v>
      </c>
      <c r="AD20" s="8">
        <f>U20/('Iter. 5'!L20+1)</f>
        <v>0</v>
      </c>
      <c r="AE20" s="8">
        <f>V20/('Iter. 5'!M20+1)</f>
        <v>0</v>
      </c>
    </row>
    <row r="21" spans="1:31" x14ac:dyDescent="0.2">
      <c r="A21" s="4">
        <v>18</v>
      </c>
      <c r="B21" s="4" t="s">
        <v>32</v>
      </c>
      <c r="C21" s="4" t="s">
        <v>48</v>
      </c>
      <c r="D21" s="4">
        <v>2</v>
      </c>
      <c r="E21" s="4">
        <v>385</v>
      </c>
      <c r="F21" s="4">
        <v>47</v>
      </c>
      <c r="G21" s="4">
        <v>34</v>
      </c>
      <c r="H21" s="4">
        <v>4</v>
      </c>
      <c r="I21" s="4">
        <v>2</v>
      </c>
      <c r="J21" s="4">
        <v>0</v>
      </c>
      <c r="K21" s="4">
        <v>80.475866644331148</v>
      </c>
      <c r="L21" s="4">
        <v>4.1666666666666661</v>
      </c>
      <c r="M21" s="4">
        <v>2</v>
      </c>
      <c r="N21" s="4">
        <v>272</v>
      </c>
      <c r="O21" s="4">
        <v>48</v>
      </c>
      <c r="P21" s="4">
        <v>35</v>
      </c>
      <c r="Q21" s="4">
        <v>6</v>
      </c>
      <c r="R21" s="4">
        <v>2</v>
      </c>
      <c r="S21" s="4">
        <v>0</v>
      </c>
      <c r="T21" s="4">
        <v>79.240297946865226</v>
      </c>
      <c r="U21" s="4">
        <v>0</v>
      </c>
      <c r="V21" s="4">
        <v>0</v>
      </c>
      <c r="W21" s="8">
        <f>N21/('Iter. 5'!E21+1)</f>
        <v>0.70466321243523311</v>
      </c>
      <c r="X21" s="8">
        <f>O21/('Iter. 5'!F21+1)</f>
        <v>1</v>
      </c>
      <c r="Y21" s="8">
        <f>P21/('Iter. 5'!G21+1)</f>
        <v>1</v>
      </c>
      <c r="Z21" s="8">
        <f>('Iter. 5'!H21+1)/(Q21+1)</f>
        <v>0.7142857142857143</v>
      </c>
      <c r="AA21" s="8">
        <f>('Iter. 5'!I21+1)/(R21+1)</f>
        <v>1</v>
      </c>
      <c r="AB21" s="8">
        <f>('Iter. 5'!J21+1)/(S21+1)</f>
        <v>1</v>
      </c>
      <c r="AC21" s="8">
        <f>T21/('Iter. 5'!K21+1)</f>
        <v>0.97256158431275219</v>
      </c>
      <c r="AD21" s="8">
        <f>U21/('Iter. 5'!L21+1)</f>
        <v>0</v>
      </c>
      <c r="AE21" s="8">
        <f>V21/('Iter. 5'!M21+1)</f>
        <v>0</v>
      </c>
    </row>
    <row r="22" spans="1:31" x14ac:dyDescent="0.2">
      <c r="A22" s="4">
        <v>19</v>
      </c>
      <c r="B22" s="4" t="s">
        <v>33</v>
      </c>
      <c r="C22" s="4" t="s">
        <v>33</v>
      </c>
      <c r="D22" s="4">
        <v>10</v>
      </c>
      <c r="E22" s="4">
        <v>680</v>
      </c>
      <c r="F22" s="4">
        <v>127</v>
      </c>
      <c r="G22" s="4">
        <v>96</v>
      </c>
      <c r="H22" s="4">
        <v>12</v>
      </c>
      <c r="I22" s="4">
        <v>2</v>
      </c>
      <c r="J22" s="4">
        <v>0</v>
      </c>
      <c r="K22" s="4">
        <v>57.935316157706893</v>
      </c>
      <c r="L22" s="4">
        <v>60.15625</v>
      </c>
      <c r="M22" s="4">
        <v>77</v>
      </c>
      <c r="N22" s="4">
        <v>509</v>
      </c>
      <c r="O22" s="4">
        <v>87</v>
      </c>
      <c r="P22" s="4">
        <v>71</v>
      </c>
      <c r="Q22" s="4">
        <v>9</v>
      </c>
      <c r="R22" s="4">
        <v>1</v>
      </c>
      <c r="S22" s="4">
        <v>0</v>
      </c>
      <c r="T22" s="4">
        <v>63.923956073587078</v>
      </c>
      <c r="U22" s="4">
        <v>0</v>
      </c>
      <c r="V22" s="4">
        <v>0</v>
      </c>
      <c r="W22" s="8">
        <f>N22/('Iter. 5'!E22+1)</f>
        <v>0.74743024963289284</v>
      </c>
      <c r="X22" s="8">
        <f>O22/('Iter. 5'!F22+1)</f>
        <v>0.6796875</v>
      </c>
      <c r="Y22" s="8">
        <f>P22/('Iter. 5'!G22+1)</f>
        <v>0.73195876288659789</v>
      </c>
      <c r="Z22" s="8">
        <f>('Iter. 5'!H22+1)/(Q22+1)</f>
        <v>1.3</v>
      </c>
      <c r="AA22" s="8">
        <f>('Iter. 5'!I22+1)/(R22+1)</f>
        <v>1.5</v>
      </c>
      <c r="AB22" s="8">
        <f>('Iter. 5'!J22+1)/(S22+1)</f>
        <v>1</v>
      </c>
      <c r="AC22" s="8">
        <f>T22/('Iter. 5'!K22+1)</f>
        <v>1.0846460194178127</v>
      </c>
      <c r="AD22" s="8">
        <f>U22/('Iter. 5'!L22+1)</f>
        <v>0</v>
      </c>
      <c r="AE22" s="8">
        <f>V22/('Iter. 5'!M22+1)</f>
        <v>0</v>
      </c>
    </row>
    <row r="23" spans="1:31" x14ac:dyDescent="0.2">
      <c r="A23" s="4">
        <v>20</v>
      </c>
      <c r="B23" s="4" t="s">
        <v>34</v>
      </c>
      <c r="C23" s="4" t="s">
        <v>49</v>
      </c>
      <c r="D23" s="4">
        <v>11</v>
      </c>
      <c r="E23" s="4">
        <v>3916</v>
      </c>
      <c r="F23" s="4">
        <v>516</v>
      </c>
      <c r="G23" s="4">
        <v>418</v>
      </c>
      <c r="H23" s="4">
        <v>41</v>
      </c>
      <c r="I23" s="4">
        <v>7</v>
      </c>
      <c r="J23" s="4">
        <v>8</v>
      </c>
      <c r="K23" s="4">
        <v>15.78938869132479</v>
      </c>
      <c r="L23" s="4">
        <v>8.5106382978723403</v>
      </c>
      <c r="M23" s="4">
        <v>44</v>
      </c>
      <c r="N23" s="4">
        <v>1496</v>
      </c>
      <c r="O23" s="4">
        <v>168</v>
      </c>
      <c r="P23" s="4">
        <v>140</v>
      </c>
      <c r="Q23" s="4">
        <v>22</v>
      </c>
      <c r="R23" s="4">
        <v>6</v>
      </c>
      <c r="S23" s="4">
        <v>4</v>
      </c>
      <c r="T23" s="4">
        <v>43.266620126476099</v>
      </c>
      <c r="U23" s="4">
        <v>0</v>
      </c>
      <c r="V23" s="4">
        <v>0</v>
      </c>
      <c r="W23" s="8">
        <f>N23/('Iter. 5'!E23+1)</f>
        <v>0.38192494255808018</v>
      </c>
      <c r="X23" s="8">
        <f>O23/('Iter. 5'!F23+1)</f>
        <v>0.32495164410058025</v>
      </c>
      <c r="Y23" s="8">
        <f>P23/('Iter. 5'!G23+1)</f>
        <v>0.33412887828162291</v>
      </c>
      <c r="Z23" s="8">
        <f>('Iter. 5'!H23+1)/(Q23+1)</f>
        <v>1.826086956521739</v>
      </c>
      <c r="AA23" s="8">
        <f>('Iter. 5'!I23+1)/(R23+1)</f>
        <v>1.1428571428571428</v>
      </c>
      <c r="AB23" s="8">
        <f>('Iter. 5'!J23+1)/(S23+1)</f>
        <v>1.8</v>
      </c>
      <c r="AC23" s="8">
        <f>T23/('Iter. 5'!K23+1)</f>
        <v>2.5770217678522331</v>
      </c>
      <c r="AD23" s="8">
        <f>U23/('Iter. 5'!L23+1)</f>
        <v>0</v>
      </c>
      <c r="AE23" s="8">
        <f>V23/('Iter. 5'!M23+1)</f>
        <v>0</v>
      </c>
    </row>
    <row r="24" spans="1:31" x14ac:dyDescent="0.2">
      <c r="A24" s="4">
        <v>21</v>
      </c>
      <c r="B24" s="4" t="s">
        <v>35</v>
      </c>
      <c r="C24" s="4" t="s">
        <v>50</v>
      </c>
      <c r="D24" s="4">
        <v>4</v>
      </c>
      <c r="E24" s="4">
        <v>706</v>
      </c>
      <c r="F24" s="4">
        <v>108</v>
      </c>
      <c r="G24" s="4">
        <v>88</v>
      </c>
      <c r="H24" s="4">
        <v>13</v>
      </c>
      <c r="I24" s="4">
        <v>2</v>
      </c>
      <c r="J24" s="4">
        <v>3</v>
      </c>
      <c r="K24" s="4">
        <v>58.980122137381507</v>
      </c>
      <c r="L24" s="4">
        <v>5.5045871559633044</v>
      </c>
      <c r="M24" s="4">
        <v>6</v>
      </c>
      <c r="N24" s="4">
        <v>723</v>
      </c>
      <c r="O24" s="4">
        <v>98</v>
      </c>
      <c r="P24" s="4">
        <v>79</v>
      </c>
      <c r="Q24" s="4">
        <v>12</v>
      </c>
      <c r="R24" s="4">
        <v>2</v>
      </c>
      <c r="S24" s="4">
        <v>3</v>
      </c>
      <c r="T24" s="4">
        <v>58.949192821728587</v>
      </c>
      <c r="U24" s="4">
        <v>1.0204081632653059</v>
      </c>
      <c r="V24" s="4">
        <v>1</v>
      </c>
      <c r="W24" s="8">
        <f>N24/('Iter. 5'!E24+1)</f>
        <v>1.0226308345120225</v>
      </c>
      <c r="X24" s="8">
        <f>O24/('Iter. 5'!F24+1)</f>
        <v>0.8990825688073395</v>
      </c>
      <c r="Y24" s="8">
        <f>P24/('Iter. 5'!G24+1)</f>
        <v>0.88764044943820219</v>
      </c>
      <c r="Z24" s="8">
        <f>('Iter. 5'!H24+1)/(Q24+1)</f>
        <v>1.0769230769230769</v>
      </c>
      <c r="AA24" s="8">
        <f>('Iter. 5'!I24+1)/(R24+1)</f>
        <v>1</v>
      </c>
      <c r="AB24" s="8">
        <f>('Iter. 5'!J24+1)/(S24+1)</f>
        <v>1</v>
      </c>
      <c r="AC24" s="8">
        <f>T24/('Iter. 5'!K24+1)</f>
        <v>0.98281215044391501</v>
      </c>
      <c r="AD24" s="8">
        <f>U24/('Iter. 5'!L24+1)</f>
        <v>0.15687516191243769</v>
      </c>
      <c r="AE24" s="8">
        <f>V24/('Iter. 5'!M24+1)</f>
        <v>0.14285714285714285</v>
      </c>
    </row>
    <row r="25" spans="1:31" x14ac:dyDescent="0.2">
      <c r="A25" s="4">
        <v>22</v>
      </c>
      <c r="B25" s="4" t="s">
        <v>36</v>
      </c>
      <c r="C25" s="4" t="s">
        <v>51</v>
      </c>
      <c r="D25" s="4">
        <v>3</v>
      </c>
      <c r="E25" s="4">
        <v>390</v>
      </c>
      <c r="F25" s="4">
        <v>60</v>
      </c>
      <c r="G25" s="4">
        <v>46</v>
      </c>
      <c r="H25" s="4">
        <v>7</v>
      </c>
      <c r="I25" s="4">
        <v>1</v>
      </c>
      <c r="J25" s="4">
        <v>1</v>
      </c>
      <c r="K25" s="4">
        <v>73.855014751284372</v>
      </c>
      <c r="L25" s="4">
        <v>8.1967213114754092</v>
      </c>
      <c r="M25" s="4">
        <v>5</v>
      </c>
      <c r="N25" s="4">
        <v>344</v>
      </c>
      <c r="O25" s="4">
        <v>50</v>
      </c>
      <c r="P25" s="4">
        <v>37</v>
      </c>
      <c r="Q25" s="4">
        <v>3</v>
      </c>
      <c r="R25" s="4">
        <v>1</v>
      </c>
      <c r="S25" s="4">
        <v>1</v>
      </c>
      <c r="T25" s="4">
        <v>79.829668625951683</v>
      </c>
      <c r="U25" s="4">
        <v>2</v>
      </c>
      <c r="V25" s="4">
        <v>1</v>
      </c>
      <c r="W25" s="8">
        <f>N25/('Iter. 5'!E25+1)</f>
        <v>0.87979539641943738</v>
      </c>
      <c r="X25" s="8">
        <f>O25/('Iter. 5'!F25+1)</f>
        <v>0.81967213114754101</v>
      </c>
      <c r="Y25" s="8">
        <f>P25/('Iter. 5'!G25+1)</f>
        <v>0.78723404255319152</v>
      </c>
      <c r="Z25" s="8">
        <f>('Iter. 5'!H25+1)/(Q25+1)</f>
        <v>2</v>
      </c>
      <c r="AA25" s="8">
        <f>('Iter. 5'!I25+1)/(R25+1)</f>
        <v>1</v>
      </c>
      <c r="AB25" s="8">
        <f>('Iter. 5'!J25+1)/(S25+1)</f>
        <v>1</v>
      </c>
      <c r="AC25" s="8">
        <f>T25/('Iter. 5'!K25+1)</f>
        <v>1.0664571891568821</v>
      </c>
      <c r="AD25" s="8">
        <f>U25/('Iter. 5'!L25+1)</f>
        <v>0.21746880570409985</v>
      </c>
      <c r="AE25" s="8">
        <f>V25/('Iter. 5'!M25+1)</f>
        <v>0.16666666666666666</v>
      </c>
    </row>
  </sheetData>
  <mergeCells count="3">
    <mergeCell ref="N1:V1"/>
    <mergeCell ref="E1:M1"/>
    <mergeCell ref="W1:A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Summary AVG</vt:lpstr>
      <vt:lpstr>Summary MED &amp; STDD</vt:lpstr>
      <vt:lpstr>Iter. 1</vt:lpstr>
      <vt:lpstr>Iter. 2</vt:lpstr>
      <vt:lpstr>Iter. 3</vt:lpstr>
      <vt:lpstr>Iter. 4</vt:lpstr>
      <vt:lpstr>Iter.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2024-09-21T19:11:52Z</dcterms:created>
  <dcterms:modified xsi:type="dcterms:W3CDTF">2024-10-13T09:44:22Z</dcterms:modified>
</cp:coreProperties>
</file>