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ita\Electro-Clean\Electro-Clean Manuscript\2023_Plos_Global_health\Data Compiled\"/>
    </mc:Choice>
  </mc:AlternateContent>
  <xr:revisionPtr revIDLastSave="0" documentId="13_ncr:1_{DB7C8EDD-1201-44AA-AC51-1EB20BF1167E}" xr6:coauthVersionLast="47" xr6:coauthVersionMax="47" xr10:uidLastSave="{00000000-0000-0000-0000-000000000000}"/>
  <bookViews>
    <workbookView xWindow="-108" yWindow="-108" windowWidth="23256" windowHeight="12456" xr2:uid="{D6C78E1B-FCCE-47F5-8FF7-B00F5E382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5" i="1"/>
  <c r="P6" i="1"/>
  <c r="P7" i="1"/>
  <c r="P8" i="1"/>
  <c r="P5" i="1"/>
  <c r="O8" i="1"/>
  <c r="O7" i="1"/>
  <c r="O6" i="1"/>
  <c r="O5" i="1"/>
  <c r="N8" i="1"/>
  <c r="N7" i="1"/>
  <c r="N6" i="1"/>
  <c r="N5" i="1"/>
  <c r="M8" i="1"/>
  <c r="M7" i="1"/>
  <c r="M6" i="1"/>
  <c r="M5" i="1"/>
  <c r="L8" i="1"/>
  <c r="L7" i="1"/>
  <c r="L6" i="1"/>
  <c r="L5" i="1"/>
  <c r="K8" i="1"/>
  <c r="K7" i="1"/>
  <c r="K6" i="1"/>
  <c r="K5" i="1"/>
  <c r="J5" i="1"/>
  <c r="J8" i="1"/>
  <c r="J7" i="1"/>
  <c r="J6" i="1"/>
  <c r="I8" i="1"/>
  <c r="I7" i="1"/>
  <c r="I6" i="1"/>
  <c r="I5" i="1"/>
</calcChain>
</file>

<file path=xl/sharedStrings.xml><?xml version="1.0" encoding="utf-8"?>
<sst xmlns="http://schemas.openxmlformats.org/spreadsheetml/2006/main" count="94" uniqueCount="26">
  <si>
    <t>Batch 1</t>
  </si>
  <si>
    <t>Current_Anode</t>
  </si>
  <si>
    <t>Current_Cathode</t>
  </si>
  <si>
    <t>Initial pH:</t>
  </si>
  <si>
    <t>final pH:</t>
  </si>
  <si>
    <t>Turbidity (NTU)</t>
  </si>
  <si>
    <t>Average</t>
  </si>
  <si>
    <t>Batch 2</t>
  </si>
  <si>
    <t>Batch 3</t>
  </si>
  <si>
    <t>Batch 4</t>
  </si>
  <si>
    <t>Batch 5</t>
  </si>
  <si>
    <t>Batch 6</t>
  </si>
  <si>
    <t>Batch 7</t>
  </si>
  <si>
    <t>STDV</t>
  </si>
  <si>
    <t>Free Chlorine after filtering (ppm)</t>
  </si>
  <si>
    <t>Free chlorine (ppm)</t>
  </si>
  <si>
    <t>Turbidity after filtering (NTU)</t>
  </si>
  <si>
    <t>Electrolysis Volume (L)</t>
  </si>
  <si>
    <t>Electrolysis Time (mins)</t>
  </si>
  <si>
    <t>Electrolysis time (min)</t>
  </si>
  <si>
    <t>Measured Free Chlorine after electrolysis (ppm)</t>
  </si>
  <si>
    <t>Measured turbidity after electrolysis (NTU)</t>
  </si>
  <si>
    <t>Measured Free Chlorine after filtering (ppm)</t>
  </si>
  <si>
    <t>Measured turbidity after filtering (NTU)</t>
  </si>
  <si>
    <t>Filtering method</t>
  </si>
  <si>
    <t>Two coffee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</si>
</sst>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A4932C-2493-4403-A676-D3CF11933A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CEF3-CA5B-4461-9AD3-D836DCE0F92E}">
  <dimension ref="A1:Q59"/>
  <sheetViews>
    <sheetView tabSelected="1" workbookViewId="0">
      <selection activeCell="F2" sqref="F2"/>
    </sheetView>
  </sheetViews>
  <sheetFormatPr defaultRowHeight="30" customHeight="1" x14ac:dyDescent="0.3"/>
  <cols>
    <col min="1" max="1" width="18.109375" style="1" customWidth="1"/>
    <col min="2" max="2" width="20.109375" style="1" customWidth="1"/>
    <col min="3" max="3" width="13.109375" style="1" customWidth="1"/>
    <col min="4" max="4" width="11" style="1" customWidth="1"/>
    <col min="5" max="5" width="8.44140625" style="1" customWidth="1"/>
    <col min="6" max="7" width="8.88671875" style="1"/>
    <col min="8" max="8" width="21.21875" style="1" customWidth="1"/>
    <col min="9" max="11" width="8.88671875" style="1"/>
    <col min="12" max="12" width="10.5546875" style="1" customWidth="1"/>
    <col min="13" max="13" width="9.6640625" style="1" customWidth="1"/>
    <col min="16" max="16" width="8.88671875" customWidth="1"/>
  </cols>
  <sheetData>
    <row r="1" spans="1:17" ht="30" customHeight="1" x14ac:dyDescent="0.3">
      <c r="A1" s="1" t="s">
        <v>17</v>
      </c>
      <c r="B1" s="1">
        <v>1.75</v>
      </c>
    </row>
    <row r="2" spans="1:17" ht="30" customHeight="1" x14ac:dyDescent="0.3">
      <c r="A2" s="1" t="s">
        <v>18</v>
      </c>
      <c r="B2" s="1">
        <v>30</v>
      </c>
    </row>
    <row r="3" spans="1:17" ht="30" customHeight="1" x14ac:dyDescent="0.3">
      <c r="A3" s="1" t="s">
        <v>24</v>
      </c>
      <c r="B3" s="1" t="s">
        <v>25</v>
      </c>
    </row>
    <row r="4" spans="1:17" ht="30" customHeight="1" thickBot="1" x14ac:dyDescent="0.35">
      <c r="I4" s="2" t="s">
        <v>0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6</v>
      </c>
      <c r="Q4" s="2" t="s">
        <v>13</v>
      </c>
    </row>
    <row r="5" spans="1:17" ht="30" customHeight="1" x14ac:dyDescent="0.3">
      <c r="A5" s="17" t="s">
        <v>0</v>
      </c>
      <c r="B5" s="18"/>
      <c r="C5" s="5"/>
      <c r="D5" s="5" t="s">
        <v>19</v>
      </c>
      <c r="E5" s="5" t="s">
        <v>1</v>
      </c>
      <c r="F5" s="6" t="s">
        <v>2</v>
      </c>
      <c r="H5" s="2" t="s">
        <v>20</v>
      </c>
      <c r="I5" s="1">
        <f>B9</f>
        <v>595</v>
      </c>
      <c r="J5" s="1">
        <f>B16</f>
        <v>455</v>
      </c>
      <c r="K5" s="1">
        <f>B23</f>
        <v>410</v>
      </c>
      <c r="L5" s="1">
        <f>B30</f>
        <v>455</v>
      </c>
      <c r="M5" s="14">
        <f>B37</f>
        <v>370</v>
      </c>
      <c r="N5" s="14">
        <f>B44</f>
        <v>420</v>
      </c>
      <c r="O5" s="14">
        <f>B51</f>
        <v>450</v>
      </c>
      <c r="P5" s="16">
        <f>AVERAGE(I5:O5)</f>
        <v>450.71428571428572</v>
      </c>
      <c r="Q5" s="16">
        <f>_xlfn.STDEV.P(I5:O5)</f>
        <v>65.434185660564495</v>
      </c>
    </row>
    <row r="6" spans="1:17" ht="30" customHeight="1" x14ac:dyDescent="0.3">
      <c r="A6" s="7" t="s">
        <v>3</v>
      </c>
      <c r="B6" s="1">
        <v>8.81</v>
      </c>
      <c r="D6" s="1">
        <v>0</v>
      </c>
      <c r="E6" s="1">
        <v>3.7</v>
      </c>
      <c r="F6" s="8">
        <v>4.0999999999999996</v>
      </c>
      <c r="H6" s="12" t="s">
        <v>21</v>
      </c>
      <c r="I6" s="1">
        <f>B8</f>
        <v>1.53</v>
      </c>
      <c r="J6" s="1">
        <f>B15</f>
        <v>0.95</v>
      </c>
      <c r="K6" s="1">
        <f>B22</f>
        <v>0.76</v>
      </c>
      <c r="L6" s="13">
        <f>B29</f>
        <v>1</v>
      </c>
      <c r="M6" s="15">
        <f>B36</f>
        <v>1.31</v>
      </c>
      <c r="N6" s="14">
        <f>B43</f>
        <v>1.47</v>
      </c>
      <c r="O6" s="14">
        <f>B50</f>
        <v>1.96</v>
      </c>
      <c r="P6" s="15">
        <f t="shared" ref="P6:P8" si="0">AVERAGE(I6:O6)</f>
        <v>1.2828571428571429</v>
      </c>
      <c r="Q6" s="15">
        <f t="shared" ref="Q6:Q8" si="1">_xlfn.STDEV.P(I6:O6)</f>
        <v>0.38163985587440458</v>
      </c>
    </row>
    <row r="7" spans="1:17" ht="30" customHeight="1" x14ac:dyDescent="0.3">
      <c r="A7" s="7" t="s">
        <v>4</v>
      </c>
      <c r="B7" s="1">
        <v>9.43</v>
      </c>
      <c r="D7" s="1">
        <v>5</v>
      </c>
      <c r="E7" s="1">
        <v>4.0999999999999996</v>
      </c>
      <c r="F7" s="8">
        <v>4.5999999999999996</v>
      </c>
      <c r="H7" s="2" t="s">
        <v>22</v>
      </c>
      <c r="I7" s="1">
        <f>B10</f>
        <v>535</v>
      </c>
      <c r="J7" s="1">
        <f>B17</f>
        <v>425</v>
      </c>
      <c r="K7" s="1">
        <f>B24</f>
        <v>410</v>
      </c>
      <c r="L7" s="1">
        <f>B31</f>
        <v>445</v>
      </c>
      <c r="M7" s="14">
        <f>B38</f>
        <v>415</v>
      </c>
      <c r="N7" s="14">
        <f>B45</f>
        <v>400</v>
      </c>
      <c r="O7" s="14">
        <f>B52</f>
        <v>440</v>
      </c>
      <c r="P7" s="16">
        <f t="shared" si="0"/>
        <v>438.57142857142856</v>
      </c>
      <c r="Q7" s="16">
        <f t="shared" si="1"/>
        <v>42.064091040958452</v>
      </c>
    </row>
    <row r="8" spans="1:17" ht="30" customHeight="1" x14ac:dyDescent="0.3">
      <c r="A8" s="7" t="s">
        <v>5</v>
      </c>
      <c r="B8" s="1">
        <v>1.53</v>
      </c>
      <c r="D8" s="1">
        <v>10</v>
      </c>
      <c r="E8" s="1">
        <v>4.2</v>
      </c>
      <c r="F8" s="8">
        <v>4.7</v>
      </c>
      <c r="H8" s="12" t="s">
        <v>23</v>
      </c>
      <c r="I8" s="1">
        <f>B11</f>
        <v>0.79</v>
      </c>
      <c r="J8" s="1">
        <f>B18</f>
        <v>0.69</v>
      </c>
      <c r="K8" s="1">
        <f>B25</f>
        <v>0.65</v>
      </c>
      <c r="L8" s="1">
        <f>B32</f>
        <v>0.6</v>
      </c>
      <c r="M8" s="14">
        <f>B39</f>
        <v>0.95</v>
      </c>
      <c r="N8" s="14">
        <f>B46</f>
        <v>1.1200000000000001</v>
      </c>
      <c r="O8" s="14">
        <f>B53</f>
        <v>1.25</v>
      </c>
      <c r="P8" s="15">
        <f t="shared" si="0"/>
        <v>0.86428571428571421</v>
      </c>
      <c r="Q8" s="15">
        <f t="shared" si="1"/>
        <v>0.23089002594662394</v>
      </c>
    </row>
    <row r="9" spans="1:17" ht="30" customHeight="1" x14ac:dyDescent="0.3">
      <c r="A9" s="7" t="s">
        <v>15</v>
      </c>
      <c r="B9" s="1">
        <v>595</v>
      </c>
      <c r="D9" s="1">
        <v>20</v>
      </c>
      <c r="E9" s="1">
        <v>4.0999999999999996</v>
      </c>
      <c r="F9" s="8">
        <v>4.5999999999999996</v>
      </c>
      <c r="L9" s="3"/>
      <c r="M9" s="4"/>
    </row>
    <row r="10" spans="1:17" ht="30" customHeight="1" x14ac:dyDescent="0.3">
      <c r="A10" s="7" t="s">
        <v>14</v>
      </c>
      <c r="B10" s="1">
        <v>535</v>
      </c>
      <c r="D10" s="1">
        <v>30</v>
      </c>
      <c r="E10" s="1">
        <v>4.0999999999999996</v>
      </c>
      <c r="F10" s="8">
        <v>4.5999999999999996</v>
      </c>
      <c r="M10"/>
    </row>
    <row r="11" spans="1:17" ht="30" customHeight="1" thickBot="1" x14ac:dyDescent="0.35">
      <c r="A11" s="9" t="s">
        <v>16</v>
      </c>
      <c r="B11" s="10">
        <v>0.79</v>
      </c>
      <c r="C11" s="10"/>
      <c r="D11" s="10" t="s">
        <v>6</v>
      </c>
      <c r="E11" s="10">
        <v>4.04</v>
      </c>
      <c r="F11" s="11">
        <v>4.5199999999999996</v>
      </c>
      <c r="M11"/>
    </row>
    <row r="12" spans="1:17" ht="30" customHeight="1" x14ac:dyDescent="0.3">
      <c r="A12" s="17" t="s">
        <v>7</v>
      </c>
      <c r="B12" s="18"/>
      <c r="C12" s="5"/>
      <c r="D12" s="5" t="s">
        <v>19</v>
      </c>
      <c r="E12" s="5" t="s">
        <v>1</v>
      </c>
      <c r="F12" s="6" t="s">
        <v>2</v>
      </c>
      <c r="M12"/>
    </row>
    <row r="13" spans="1:17" ht="30" customHeight="1" x14ac:dyDescent="0.3">
      <c r="A13" s="7" t="s">
        <v>3</v>
      </c>
      <c r="B13" s="1">
        <v>8.81</v>
      </c>
      <c r="D13" s="1">
        <v>0</v>
      </c>
      <c r="E13" s="1">
        <v>4</v>
      </c>
      <c r="F13" s="8">
        <v>4.4000000000000004</v>
      </c>
      <c r="M13"/>
    </row>
    <row r="14" spans="1:17" ht="30" customHeight="1" x14ac:dyDescent="0.3">
      <c r="A14" s="7" t="s">
        <v>4</v>
      </c>
      <c r="B14" s="1">
        <v>8.9700000000000006</v>
      </c>
      <c r="D14" s="1">
        <v>5</v>
      </c>
      <c r="E14" s="1">
        <v>3.9</v>
      </c>
      <c r="F14" s="8">
        <v>4.3</v>
      </c>
      <c r="M14"/>
    </row>
    <row r="15" spans="1:17" ht="30" customHeight="1" x14ac:dyDescent="0.3">
      <c r="A15" s="7" t="s">
        <v>5</v>
      </c>
      <c r="B15" s="1">
        <v>0.95</v>
      </c>
      <c r="D15" s="1">
        <v>10</v>
      </c>
      <c r="E15" s="1">
        <v>4</v>
      </c>
      <c r="F15" s="8">
        <v>4.4000000000000004</v>
      </c>
      <c r="M15"/>
    </row>
    <row r="16" spans="1:17" ht="30" customHeight="1" x14ac:dyDescent="0.3">
      <c r="A16" s="7" t="s">
        <v>15</v>
      </c>
      <c r="B16" s="1">
        <v>455</v>
      </c>
      <c r="D16" s="1">
        <v>20</v>
      </c>
      <c r="E16" s="1">
        <v>4</v>
      </c>
      <c r="F16" s="8">
        <v>4.4000000000000004</v>
      </c>
      <c r="M16"/>
    </row>
    <row r="17" spans="1:13" ht="30" customHeight="1" x14ac:dyDescent="0.3">
      <c r="A17" s="7" t="s">
        <v>14</v>
      </c>
      <c r="B17" s="1">
        <v>425</v>
      </c>
      <c r="D17" s="1">
        <v>30</v>
      </c>
      <c r="E17" s="1">
        <v>3.9</v>
      </c>
      <c r="F17" s="8">
        <v>4.4000000000000004</v>
      </c>
      <c r="M17"/>
    </row>
    <row r="18" spans="1:13" ht="30" customHeight="1" thickBot="1" x14ac:dyDescent="0.35">
      <c r="A18" s="9" t="s">
        <v>16</v>
      </c>
      <c r="B18" s="10">
        <v>0.69</v>
      </c>
      <c r="C18" s="10"/>
      <c r="D18" s="10" t="s">
        <v>6</v>
      </c>
      <c r="E18" s="10">
        <v>3.96</v>
      </c>
      <c r="F18" s="11">
        <v>4.38</v>
      </c>
      <c r="M18"/>
    </row>
    <row r="19" spans="1:13" ht="30" customHeight="1" x14ac:dyDescent="0.3">
      <c r="A19" s="17" t="s">
        <v>8</v>
      </c>
      <c r="B19" s="18"/>
      <c r="C19" s="5"/>
      <c r="D19" s="5" t="s">
        <v>19</v>
      </c>
      <c r="E19" s="5" t="s">
        <v>1</v>
      </c>
      <c r="F19" s="6" t="s">
        <v>2</v>
      </c>
      <c r="M19"/>
    </row>
    <row r="20" spans="1:13" ht="30" customHeight="1" x14ac:dyDescent="0.3">
      <c r="A20" s="7" t="s">
        <v>3</v>
      </c>
      <c r="B20" s="1">
        <v>8.7200000000000006</v>
      </c>
      <c r="D20" s="1">
        <v>0</v>
      </c>
      <c r="E20" s="1">
        <v>3.9</v>
      </c>
      <c r="F20" s="8">
        <v>4.3</v>
      </c>
      <c r="M20"/>
    </row>
    <row r="21" spans="1:13" ht="30" customHeight="1" x14ac:dyDescent="0.3">
      <c r="A21" s="7" t="s">
        <v>4</v>
      </c>
      <c r="B21" s="1">
        <v>8.6</v>
      </c>
      <c r="D21" s="1">
        <v>5</v>
      </c>
      <c r="E21" s="1">
        <v>3.8</v>
      </c>
      <c r="F21" s="8">
        <v>4.0999999999999996</v>
      </c>
      <c r="M21"/>
    </row>
    <row r="22" spans="1:13" ht="30" customHeight="1" x14ac:dyDescent="0.3">
      <c r="A22" s="7" t="s">
        <v>5</v>
      </c>
      <c r="B22" s="1">
        <v>0.76</v>
      </c>
      <c r="D22" s="1">
        <v>10</v>
      </c>
      <c r="E22" s="1">
        <v>3.8</v>
      </c>
      <c r="F22" s="8">
        <v>4.0999999999999996</v>
      </c>
      <c r="M22"/>
    </row>
    <row r="23" spans="1:13" ht="30" customHeight="1" x14ac:dyDescent="0.3">
      <c r="A23" s="7" t="s">
        <v>15</v>
      </c>
      <c r="B23" s="1">
        <v>410</v>
      </c>
      <c r="D23" s="1">
        <v>20</v>
      </c>
      <c r="E23" s="1">
        <v>3.7</v>
      </c>
      <c r="F23" s="8">
        <v>4.2</v>
      </c>
      <c r="M23"/>
    </row>
    <row r="24" spans="1:13" ht="30" customHeight="1" x14ac:dyDescent="0.3">
      <c r="A24" s="7" t="s">
        <v>14</v>
      </c>
      <c r="B24" s="1">
        <v>410</v>
      </c>
      <c r="D24" s="1">
        <v>30</v>
      </c>
      <c r="E24" s="1">
        <v>3.8</v>
      </c>
      <c r="F24" s="8">
        <v>4.0999999999999996</v>
      </c>
      <c r="M24"/>
    </row>
    <row r="25" spans="1:13" ht="30" customHeight="1" thickBot="1" x14ac:dyDescent="0.35">
      <c r="A25" s="9" t="s">
        <v>16</v>
      </c>
      <c r="B25" s="10">
        <v>0.65</v>
      </c>
      <c r="C25" s="10"/>
      <c r="D25" s="10" t="s">
        <v>6</v>
      </c>
      <c r="E25" s="10">
        <v>3.8</v>
      </c>
      <c r="F25" s="11">
        <v>4.16</v>
      </c>
      <c r="M25"/>
    </row>
    <row r="26" spans="1:13" ht="30" customHeight="1" x14ac:dyDescent="0.3">
      <c r="A26" s="17" t="s">
        <v>9</v>
      </c>
      <c r="B26" s="18"/>
      <c r="C26" s="5"/>
      <c r="D26" s="5" t="s">
        <v>19</v>
      </c>
      <c r="E26" s="5" t="s">
        <v>1</v>
      </c>
      <c r="F26" s="6" t="s">
        <v>2</v>
      </c>
      <c r="M26"/>
    </row>
    <row r="27" spans="1:13" ht="30" customHeight="1" x14ac:dyDescent="0.3">
      <c r="A27" s="7" t="s">
        <v>3</v>
      </c>
      <c r="B27" s="1">
        <v>8.8000000000000007</v>
      </c>
      <c r="D27" s="1">
        <v>0</v>
      </c>
      <c r="E27" s="1">
        <v>4.2</v>
      </c>
      <c r="F27" s="8">
        <v>4.4000000000000004</v>
      </c>
      <c r="M27"/>
    </row>
    <row r="28" spans="1:13" ht="30" customHeight="1" x14ac:dyDescent="0.3">
      <c r="A28" s="7" t="s">
        <v>4</v>
      </c>
      <c r="B28" s="1">
        <v>9.16</v>
      </c>
      <c r="D28" s="1">
        <v>5</v>
      </c>
      <c r="E28" s="1">
        <v>4.0999999999999996</v>
      </c>
      <c r="F28" s="8">
        <v>4.4000000000000004</v>
      </c>
      <c r="M28"/>
    </row>
    <row r="29" spans="1:13" ht="30" customHeight="1" x14ac:dyDescent="0.3">
      <c r="A29" s="7" t="s">
        <v>5</v>
      </c>
      <c r="B29" s="1">
        <v>1</v>
      </c>
      <c r="D29" s="1">
        <v>10</v>
      </c>
      <c r="E29" s="1">
        <v>4.0999999999999996</v>
      </c>
      <c r="F29" s="8">
        <v>4.4000000000000004</v>
      </c>
      <c r="M29"/>
    </row>
    <row r="30" spans="1:13" ht="30" customHeight="1" x14ac:dyDescent="0.3">
      <c r="A30" s="7" t="s">
        <v>15</v>
      </c>
      <c r="B30" s="1">
        <v>455</v>
      </c>
      <c r="D30" s="1">
        <v>20</v>
      </c>
      <c r="E30" s="1">
        <v>4.0999999999999996</v>
      </c>
      <c r="F30" s="8">
        <v>4.5</v>
      </c>
      <c r="M30"/>
    </row>
    <row r="31" spans="1:13" ht="30" customHeight="1" x14ac:dyDescent="0.3">
      <c r="A31" s="7" t="s">
        <v>14</v>
      </c>
      <c r="B31" s="1">
        <v>445</v>
      </c>
      <c r="D31" s="1">
        <v>30</v>
      </c>
      <c r="E31" s="1">
        <v>4.2</v>
      </c>
      <c r="F31" s="8">
        <v>4.4000000000000004</v>
      </c>
      <c r="M31"/>
    </row>
    <row r="32" spans="1:13" ht="30" customHeight="1" thickBot="1" x14ac:dyDescent="0.35">
      <c r="A32" s="9" t="s">
        <v>16</v>
      </c>
      <c r="B32" s="10">
        <v>0.6</v>
      </c>
      <c r="C32" s="10"/>
      <c r="D32" s="10" t="s">
        <v>6</v>
      </c>
      <c r="E32" s="10">
        <v>4.1399999999999997</v>
      </c>
      <c r="F32" s="11">
        <v>4.42</v>
      </c>
      <c r="M32"/>
    </row>
    <row r="33" spans="1:13" ht="30" customHeight="1" x14ac:dyDescent="0.3">
      <c r="A33" s="17" t="s">
        <v>10</v>
      </c>
      <c r="B33" s="18"/>
      <c r="C33" s="5"/>
      <c r="D33" s="5" t="s">
        <v>19</v>
      </c>
      <c r="E33" s="5" t="s">
        <v>1</v>
      </c>
      <c r="F33" s="6" t="s">
        <v>2</v>
      </c>
      <c r="M33"/>
    </row>
    <row r="34" spans="1:13" ht="30" customHeight="1" x14ac:dyDescent="0.3">
      <c r="A34" s="7" t="s">
        <v>3</v>
      </c>
      <c r="B34" s="1">
        <v>8.7100000000000009</v>
      </c>
      <c r="D34" s="1">
        <v>0</v>
      </c>
      <c r="E34" s="1">
        <v>3.9</v>
      </c>
      <c r="F34" s="8">
        <v>4</v>
      </c>
      <c r="M34"/>
    </row>
    <row r="35" spans="1:13" ht="30" customHeight="1" x14ac:dyDescent="0.3">
      <c r="A35" s="7" t="s">
        <v>4</v>
      </c>
      <c r="B35" s="1">
        <v>8.7799999999999994</v>
      </c>
      <c r="D35" s="1">
        <v>5</v>
      </c>
      <c r="E35" s="1">
        <v>3.7</v>
      </c>
      <c r="F35" s="8">
        <v>3.7</v>
      </c>
      <c r="M35"/>
    </row>
    <row r="36" spans="1:13" ht="30" customHeight="1" x14ac:dyDescent="0.3">
      <c r="A36" s="7" t="s">
        <v>5</v>
      </c>
      <c r="B36" s="1">
        <v>1.31</v>
      </c>
      <c r="D36" s="1">
        <v>10</v>
      </c>
      <c r="E36" s="1">
        <v>3.7</v>
      </c>
      <c r="F36" s="8">
        <v>3.7</v>
      </c>
      <c r="M36"/>
    </row>
    <row r="37" spans="1:13" ht="30" customHeight="1" x14ac:dyDescent="0.3">
      <c r="A37" s="7" t="s">
        <v>15</v>
      </c>
      <c r="B37" s="1">
        <v>370</v>
      </c>
      <c r="D37" s="1">
        <v>20</v>
      </c>
      <c r="E37" s="1">
        <v>3.7</v>
      </c>
      <c r="F37" s="8">
        <v>3.7</v>
      </c>
      <c r="M37"/>
    </row>
    <row r="38" spans="1:13" ht="30" customHeight="1" x14ac:dyDescent="0.3">
      <c r="A38" s="7" t="s">
        <v>14</v>
      </c>
      <c r="B38" s="1">
        <v>415</v>
      </c>
      <c r="D38" s="1">
        <v>30</v>
      </c>
      <c r="E38" s="1">
        <v>3.7</v>
      </c>
      <c r="F38" s="8">
        <v>3.7</v>
      </c>
      <c r="M38"/>
    </row>
    <row r="39" spans="1:13" ht="30" customHeight="1" thickBot="1" x14ac:dyDescent="0.35">
      <c r="A39" s="9" t="s">
        <v>16</v>
      </c>
      <c r="B39" s="10">
        <v>0.95</v>
      </c>
      <c r="C39" s="10"/>
      <c r="D39" s="10" t="s">
        <v>6</v>
      </c>
      <c r="E39" s="10">
        <v>3.74</v>
      </c>
      <c r="F39" s="11">
        <v>3.76</v>
      </c>
      <c r="M39"/>
    </row>
    <row r="40" spans="1:13" ht="30" customHeight="1" x14ac:dyDescent="0.3">
      <c r="A40" s="17" t="s">
        <v>11</v>
      </c>
      <c r="B40" s="18"/>
      <c r="C40" s="5"/>
      <c r="D40" s="5" t="s">
        <v>19</v>
      </c>
      <c r="E40" s="5" t="s">
        <v>1</v>
      </c>
      <c r="F40" s="6" t="s">
        <v>2</v>
      </c>
      <c r="M40"/>
    </row>
    <row r="41" spans="1:13" ht="30" customHeight="1" x14ac:dyDescent="0.3">
      <c r="A41" s="7" t="s">
        <v>3</v>
      </c>
      <c r="B41" s="1">
        <v>8.65</v>
      </c>
      <c r="D41" s="1">
        <v>0</v>
      </c>
      <c r="E41" s="1">
        <v>3.6</v>
      </c>
      <c r="F41" s="8">
        <v>3.8</v>
      </c>
      <c r="M41"/>
    </row>
    <row r="42" spans="1:13" ht="30" customHeight="1" x14ac:dyDescent="0.3">
      <c r="A42" s="7" t="s">
        <v>4</v>
      </c>
      <c r="B42" s="1">
        <v>8.86</v>
      </c>
      <c r="D42" s="1">
        <v>5</v>
      </c>
      <c r="E42" s="1">
        <v>3.5</v>
      </c>
      <c r="F42" s="8">
        <v>3.6</v>
      </c>
      <c r="M42"/>
    </row>
    <row r="43" spans="1:13" ht="30" customHeight="1" x14ac:dyDescent="0.3">
      <c r="A43" s="7" t="s">
        <v>5</v>
      </c>
      <c r="B43" s="1">
        <v>1.47</v>
      </c>
      <c r="D43" s="1">
        <v>10</v>
      </c>
      <c r="E43" s="1">
        <v>3.5</v>
      </c>
      <c r="F43" s="8">
        <v>3.6</v>
      </c>
      <c r="M43"/>
    </row>
    <row r="44" spans="1:13" ht="30" customHeight="1" x14ac:dyDescent="0.3">
      <c r="A44" s="7" t="s">
        <v>15</v>
      </c>
      <c r="B44" s="1">
        <v>420</v>
      </c>
      <c r="D44" s="1">
        <v>20</v>
      </c>
      <c r="E44" s="1">
        <v>3.5</v>
      </c>
      <c r="F44" s="8">
        <v>3.6</v>
      </c>
      <c r="M44"/>
    </row>
    <row r="45" spans="1:13" ht="30" customHeight="1" x14ac:dyDescent="0.3">
      <c r="A45" s="7" t="s">
        <v>14</v>
      </c>
      <c r="B45" s="1">
        <v>400</v>
      </c>
      <c r="D45" s="1">
        <v>30</v>
      </c>
      <c r="E45" s="1">
        <v>3.5</v>
      </c>
      <c r="F45" s="8">
        <v>3.6</v>
      </c>
      <c r="M45"/>
    </row>
    <row r="46" spans="1:13" ht="30" customHeight="1" thickBot="1" x14ac:dyDescent="0.35">
      <c r="A46" s="9" t="s">
        <v>16</v>
      </c>
      <c r="B46" s="10">
        <v>1.1200000000000001</v>
      </c>
      <c r="C46" s="10"/>
      <c r="D46" s="10" t="s">
        <v>6</v>
      </c>
      <c r="E46" s="10">
        <v>3.52</v>
      </c>
      <c r="F46" s="11">
        <v>3.64</v>
      </c>
      <c r="M46"/>
    </row>
    <row r="47" spans="1:13" ht="30" customHeight="1" x14ac:dyDescent="0.3">
      <c r="A47" s="17" t="s">
        <v>12</v>
      </c>
      <c r="B47" s="18"/>
      <c r="C47" s="5"/>
      <c r="D47" s="5" t="s">
        <v>19</v>
      </c>
      <c r="E47" s="5" t="s">
        <v>1</v>
      </c>
      <c r="F47" s="6" t="s">
        <v>2</v>
      </c>
      <c r="M47"/>
    </row>
    <row r="48" spans="1:13" ht="30" customHeight="1" x14ac:dyDescent="0.3">
      <c r="A48" s="7" t="s">
        <v>3</v>
      </c>
      <c r="B48" s="1">
        <v>8.6300000000000008</v>
      </c>
      <c r="D48" s="1">
        <v>0</v>
      </c>
      <c r="E48" s="1">
        <v>3.8</v>
      </c>
      <c r="F48" s="8">
        <v>3.7</v>
      </c>
      <c r="M48"/>
    </row>
    <row r="49" spans="1:13" ht="30" customHeight="1" x14ac:dyDescent="0.3">
      <c r="A49" s="7" t="s">
        <v>4</v>
      </c>
      <c r="B49" s="1">
        <v>8.7799999999999994</v>
      </c>
      <c r="D49" s="1">
        <v>5</v>
      </c>
      <c r="E49" s="1">
        <v>3.8</v>
      </c>
      <c r="F49" s="8">
        <v>3.6</v>
      </c>
      <c r="M49"/>
    </row>
    <row r="50" spans="1:13" ht="30" customHeight="1" x14ac:dyDescent="0.3">
      <c r="A50" s="7" t="s">
        <v>5</v>
      </c>
      <c r="B50" s="1">
        <v>1.96</v>
      </c>
      <c r="D50" s="1">
        <v>10</v>
      </c>
      <c r="E50" s="1">
        <v>3.7</v>
      </c>
      <c r="F50" s="8">
        <v>3.7</v>
      </c>
      <c r="M50"/>
    </row>
    <row r="51" spans="1:13" ht="30" customHeight="1" x14ac:dyDescent="0.3">
      <c r="A51" s="7" t="s">
        <v>15</v>
      </c>
      <c r="B51" s="1">
        <v>450</v>
      </c>
      <c r="D51" s="1">
        <v>20</v>
      </c>
      <c r="E51" s="1">
        <v>3.7</v>
      </c>
      <c r="F51" s="8">
        <v>3.6</v>
      </c>
      <c r="M51"/>
    </row>
    <row r="52" spans="1:13" ht="30" customHeight="1" x14ac:dyDescent="0.3">
      <c r="A52" s="7" t="s">
        <v>14</v>
      </c>
      <c r="B52" s="1">
        <v>440</v>
      </c>
      <c r="D52" s="1">
        <v>30</v>
      </c>
      <c r="E52" s="1">
        <v>3.7</v>
      </c>
      <c r="F52" s="8">
        <v>3.7</v>
      </c>
      <c r="M52"/>
    </row>
    <row r="53" spans="1:13" ht="30" customHeight="1" thickBot="1" x14ac:dyDescent="0.35">
      <c r="A53" s="9" t="s">
        <v>16</v>
      </c>
      <c r="B53" s="10">
        <v>1.25</v>
      </c>
      <c r="C53" s="10"/>
      <c r="D53" s="10" t="s">
        <v>6</v>
      </c>
      <c r="E53" s="10">
        <v>3.74</v>
      </c>
      <c r="F53" s="11">
        <v>3.66</v>
      </c>
      <c r="M53"/>
    </row>
    <row r="54" spans="1:13" ht="30" customHeight="1" x14ac:dyDescent="0.3">
      <c r="M54"/>
    </row>
    <row r="55" spans="1:13" ht="30" customHeight="1" x14ac:dyDescent="0.3">
      <c r="M55"/>
    </row>
    <row r="56" spans="1:13" ht="30" customHeight="1" x14ac:dyDescent="0.3">
      <c r="M56"/>
    </row>
    <row r="57" spans="1:13" ht="30" customHeight="1" x14ac:dyDescent="0.3">
      <c r="M57"/>
    </row>
    <row r="58" spans="1:13" ht="30" customHeight="1" x14ac:dyDescent="0.3">
      <c r="M58"/>
    </row>
    <row r="59" spans="1:13" ht="30" customHeight="1" x14ac:dyDescent="0.3">
      <c r="M59"/>
    </row>
  </sheetData>
  <mergeCells count="7">
    <mergeCell ref="A47:B47"/>
    <mergeCell ref="A5:B5"/>
    <mergeCell ref="A12:B12"/>
    <mergeCell ref="A19:B19"/>
    <mergeCell ref="A26:B26"/>
    <mergeCell ref="A33:B33"/>
    <mergeCell ref="A40:B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Naranjo-Soledad</dc:creator>
  <cp:lastModifiedBy>Andrea Naranjo-Soledad</cp:lastModifiedBy>
  <dcterms:created xsi:type="dcterms:W3CDTF">2023-11-08T01:34:39Z</dcterms:created>
  <dcterms:modified xsi:type="dcterms:W3CDTF">2023-11-16T00:30:11Z</dcterms:modified>
</cp:coreProperties>
</file>