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ev\examples\ProjectDependencyGraph\UnitTestProject1\"/>
    </mc:Choice>
  </mc:AlternateContent>
  <xr:revisionPtr revIDLastSave="0" documentId="13_ncr:1_{7B7185E6-2632-4191-8C8B-B4B0C510C4CA}" xr6:coauthVersionLast="45" xr6:coauthVersionMax="45" xr10:uidLastSave="{00000000-0000-0000-0000-000000000000}"/>
  <bookViews>
    <workbookView xWindow="-120" yWindow="-120" windowWidth="29040" windowHeight="15840" tabRatio="291" xr2:uid="{9C418646-1145-433D-B4E2-E848A39673B0}"/>
  </bookViews>
  <sheets>
    <sheet name="work items" sheetId="3" r:id="rId1"/>
    <sheet name="phase II" sheetId="5" r:id="rId2"/>
    <sheet name="&quot;sprint8&quot; order of work" sheetId="6" r:id="rId3"/>
    <sheet name="PO" sheetId="4" r:id="rId4"/>
  </sheets>
  <definedNames>
    <definedName name="_xlnm._FilterDatabase" localSheetId="0" hidden="1">'work items'!$A$1:$I$20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 i="3" l="1"/>
  <c r="F8" i="3"/>
  <c r="H20" i="3" l="1"/>
  <c r="H22" i="3" s="1"/>
</calcChain>
</file>

<file path=xl/sharedStrings.xml><?xml version="1.0" encoding="utf-8"?>
<sst xmlns="http://schemas.openxmlformats.org/spreadsheetml/2006/main" count="176" uniqueCount="126">
  <si>
    <t>Id</t>
  </si>
  <si>
    <t>Topic</t>
  </si>
  <si>
    <t>item</t>
  </si>
  <si>
    <t>Sub Item</t>
  </si>
  <si>
    <t>Rally id</t>
  </si>
  <si>
    <t>Depends On</t>
  </si>
  <si>
    <t>Estimate (days)</t>
  </si>
  <si>
    <t>Estimate of non critical(days)</t>
  </si>
  <si>
    <t>Comments</t>
  </si>
  <si>
    <t>Project overall</t>
  </si>
  <si>
    <t>Requirement Document</t>
  </si>
  <si>
    <t>root item, we don't really expect it. Full project requirement</t>
  </si>
  <si>
    <t>In-Cloud architecture doc</t>
  </si>
  <si>
    <t>architecture document</t>
  </si>
  <si>
    <t>VPG Management</t>
  </si>
  <si>
    <t>HLD</t>
  </si>
  <si>
    <t>Create VPG</t>
  </si>
  <si>
    <t>Create VPG Structure</t>
  </si>
  <si>
    <t>create objects and identifiers, define structure</t>
  </si>
  <si>
    <t>8,9</t>
  </si>
  <si>
    <t>The full flow to create new VPG, incuding REST API (not including prestitance) and Validations</t>
  </si>
  <si>
    <t>common management operations</t>
  </si>
  <si>
    <t>DB Management</t>
  </si>
  <si>
    <t>5, 90</t>
  </si>
  <si>
    <t xml:space="preserve">Persist and Load VPG Settings in the </t>
  </si>
  <si>
    <t>pontentials on protected side</t>
  </si>
  <si>
    <t>The full flow to getting "potentials", including the REST API</t>
  </si>
  <si>
    <t>pontentials on recovery side</t>
  </si>
  <si>
    <t>list of authorized regions (is it automatic?)</t>
  </si>
  <si>
    <t>Update VPG</t>
  </si>
  <si>
    <t>update VPG</t>
  </si>
  <si>
    <t>6, 13</t>
  </si>
  <si>
    <t>The full flow to update VPG, incuding REST API (not including prestitance) and Validations</t>
  </si>
  <si>
    <t>Validation "engine"</t>
  </si>
  <si>
    <t>Framework/infrastrtucute for validating entities (such as VPG)</t>
  </si>
  <si>
    <t>implement validations</t>
  </si>
  <si>
    <t>6,11</t>
  </si>
  <si>
    <t>Validation implementations to be used for Create/Update/Delete VPGs</t>
  </si>
  <si>
    <t>VPGs queries</t>
  </si>
  <si>
    <t>VPG List</t>
  </si>
  <si>
    <t>Retrieve list of existing VPGs, Also returns the VPGs status</t>
  </si>
  <si>
    <t>Delete VPG</t>
  </si>
  <si>
    <t>Delete VPG from DB,  Send message to Replication, Delete all RPGs (incduing  snapshots)</t>
  </si>
  <si>
    <t>REST API</t>
  </si>
  <si>
    <t>5,6</t>
  </si>
  <si>
    <t>General infra and Entites conversion</t>
  </si>
  <si>
    <t>Analytics</t>
  </si>
  <si>
    <t>google analytics</t>
  </si>
  <si>
    <t>86, 6</t>
  </si>
  <si>
    <t>implementation</t>
  </si>
  <si>
    <t>FOL - Commit</t>
  </si>
  <si>
    <t>Change VPG status</t>
  </si>
  <si>
    <t>9, 37, 85</t>
  </si>
  <si>
    <t>Read message from queue and handle it</t>
  </si>
  <si>
    <t>FrontEnd</t>
  </si>
  <si>
    <t>Recovery Operations</t>
  </si>
  <si>
    <t>common recovery operations</t>
  </si>
  <si>
    <t>support continuing flows</t>
  </si>
  <si>
    <t>phase 2? if during an operation we crash we would like to continue the operation (unlike undo in ZVM). the idea is, for example, we'll tag every disk that we converted and then continue from where we failed</t>
  </si>
  <si>
    <t>Replication</t>
  </si>
  <si>
    <t>Authentication</t>
  </si>
  <si>
    <t>Infra</t>
  </si>
  <si>
    <t>don't know if it's on the POs backlog. i guess it's not for the first version</t>
  </si>
  <si>
    <t>Total days:</t>
  </si>
  <si>
    <t>sprints:</t>
  </si>
  <si>
    <t>assuming 6 concurrent developers</t>
  </si>
  <si>
    <t>Component</t>
  </si>
  <si>
    <t>comments</t>
  </si>
  <si>
    <t>analytics</t>
  </si>
  <si>
    <t>dashboard</t>
  </si>
  <si>
    <t>authorizing calls</t>
  </si>
  <si>
    <t>Access Control ???</t>
  </si>
  <si>
    <t>disconnection</t>
  </si>
  <si>
    <t>from platform in some region</t>
  </si>
  <si>
    <t>id</t>
  </si>
  <si>
    <t>critical paths</t>
  </si>
  <si>
    <t>US description</t>
  </si>
  <si>
    <t>sub path</t>
  </si>
  <si>
    <t>dependent on</t>
  </si>
  <si>
    <t>Asaf</t>
  </si>
  <si>
    <t>create vpg</t>
  </si>
  <si>
    <t>create minimal vpg structure_x000D_
(types classes...)</t>
  </si>
  <si>
    <t>design and implement recovery data &lt;-- important</t>
  </si>
  <si>
    <t>definition of types</t>
  </si>
  <si>
    <t>create the rest api that accepts it</t>
  </si>
  <si>
    <t>path1</t>
  </si>
  <si>
    <t>Ruslan</t>
  </si>
  <si>
    <t>working with the FE</t>
  </si>
  <si>
    <t>implement recoverying of vm based on mocked recovery data</t>
  </si>
  <si>
    <t>potentianls</t>
  </si>
  <si>
    <t>implement recoverying of vm based on recovery data</t>
  </si>
  <si>
    <t>working with DynamoDB and how to work locally work with a DB or mocking it</t>
  </si>
  <si>
    <t>path 2</t>
  </si>
  <si>
    <t>save/load the vpg to the DB</t>
  </si>
  <si>
    <t>Oded</t>
  </si>
  <si>
    <t>integrate vpg management with replication</t>
  </si>
  <si>
    <t>work based on the vpg structure (dependent on 1.2)</t>
  </si>
  <si>
    <t>create initial vpg structure</t>
  </si>
  <si>
    <t>integrate replication with recovery operations</t>
  </si>
  <si>
    <t>define recovery data by replication</t>
  </si>
  <si>
    <t>create rest api that accepts it</t>
  </si>
  <si>
    <t>replication components writes recovery data</t>
  </si>
  <si>
    <t>path 1</t>
  </si>
  <si>
    <t>Ivan</t>
  </si>
  <si>
    <t>recover vpg</t>
  </si>
  <si>
    <t>implement recoverying of vm</t>
  </si>
  <si>
    <t>implement recoverying of vpg</t>
  </si>
  <si>
    <t xml:space="preserve">save/load vpg structure </t>
  </si>
  <si>
    <t>recover based on recovery data written by replication</t>
  </si>
  <si>
    <t>when can you start develop against ZIC?_x000D_
after infra, facade, mock login for us the most important is create vpg_x000D_
let's start with everything mocked in the wizard vpg and integrate with the BE_x000D_
then we'll start clearing the mocks in the wizard</t>
  </si>
  <si>
    <t>Feature</t>
  </si>
  <si>
    <t>VPG Mgmt</t>
  </si>
  <si>
    <t>Recovery</t>
  </si>
  <si>
    <t>Key-Pair</t>
  </si>
  <si>
    <t>User Data</t>
  </si>
  <si>
    <t xml:space="preserve">Network Interface </t>
  </si>
  <si>
    <t>Volume Encryption - bring your own key</t>
  </si>
  <si>
    <t>Private AMIs</t>
  </si>
  <si>
    <t>Marketplace AMIs</t>
  </si>
  <si>
    <t>Volume Properties</t>
  </si>
  <si>
    <t xml:space="preserve">Installation </t>
  </si>
  <si>
    <t>Permissions</t>
  </si>
  <si>
    <t>Google Analytics</t>
  </si>
  <si>
    <t>infra</t>
  </si>
  <si>
    <t>DB management</t>
  </si>
  <si>
    <t>Create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</si>
</sst>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xf numFmtId="0" fontId="0" fillId="0" borderId="0" xfId="0" applyFont="1"/>
    <xf numFmtId="0" fontId="0" fillId="0" borderId="0" xfId="0" applyFont="1" applyAlignment="1">
      <alignment vertical="top" wrapText="1"/>
    </xf>
    <xf numFmtId="0" fontId="2" fillId="0" borderId="0" xfId="0" applyFont="1" applyAlignment="1">
      <alignment horizontal="left" vertical="top" wrapText="1"/>
    </xf>
    <xf numFmtId="0" fontId="1" fillId="0" borderId="0" xfId="0" applyNumberFormat="1" applyFont="1" applyAlignment="1">
      <alignment horizontal="left" vertical="top"/>
    </xf>
    <xf numFmtId="0"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2CEE-C0B0-4A89-AD21-68D8B09B7BAC}">
  <dimension ref="A1:K22"/>
  <sheetViews>
    <sheetView tabSelected="1" zoomScale="120" zoomScaleNormal="120" zoomScaleSheetLayoutView="100" workbookViewId="0">
      <pane ySplit="1" topLeftCell="A2" activePane="bottomLeft" state="frozen"/>
      <selection pane="bottomLeft" activeCell="H13" sqref="H13"/>
    </sheetView>
  </sheetViews>
  <sheetFormatPr defaultRowHeight="15" x14ac:dyDescent="0.25"/>
  <cols>
    <col min="1" max="1" width="5.5703125" customWidth="1"/>
    <col min="2" max="2" width="21.5703125" style="3" customWidth="1"/>
    <col min="3" max="3" width="32.7109375" style="3" customWidth="1"/>
    <col min="4" max="4" width="29.85546875" style="5" customWidth="1"/>
    <col min="5" max="5" width="9.7109375" customWidth="1"/>
    <col min="6" max="6" width="12" style="11" bestFit="1" customWidth="1"/>
    <col min="7" max="7" width="24.7109375" customWidth="1"/>
    <col min="8" max="8" width="13" customWidth="1"/>
    <col min="9" max="9" width="65.28515625" style="5" customWidth="1"/>
    <col min="10" max="10" width="22" customWidth="1"/>
  </cols>
  <sheetData>
    <row r="1" spans="1:11" x14ac:dyDescent="0.25">
      <c r="A1" s="1" t="s">
        <v>0</v>
      </c>
      <c r="B1" s="2" t="s">
        <v>1</v>
      </c>
      <c r="C1" s="2" t="s">
        <v>2</v>
      </c>
      <c r="D1" s="4" t="s">
        <v>3</v>
      </c>
      <c r="E1" s="1" t="s">
        <v>4</v>
      </c>
      <c r="F1" s="10" t="s">
        <v>5</v>
      </c>
      <c r="G1" s="1" t="s">
        <v>6</v>
      </c>
      <c r="H1" s="1" t="s">
        <v>7</v>
      </c>
      <c r="I1" s="4" t="s">
        <v>8</v>
      </c>
      <c r="K1" s="1"/>
    </row>
    <row r="2" spans="1:11" x14ac:dyDescent="0.25">
      <c r="A2">
        <v>2</v>
      </c>
      <c r="B2" s="8" t="s">
        <v>9</v>
      </c>
      <c r="C2" s="8" t="s">
        <v>10</v>
      </c>
      <c r="D2" s="4"/>
      <c r="E2" s="1"/>
      <c r="F2" s="10"/>
      <c r="G2" s="1"/>
      <c r="H2" s="7"/>
      <c r="I2" s="5" t="s">
        <v>11</v>
      </c>
      <c r="J2" s="1"/>
      <c r="K2" s="1"/>
    </row>
    <row r="3" spans="1:11" x14ac:dyDescent="0.25">
      <c r="A3">
        <v>3</v>
      </c>
      <c r="B3" s="8" t="s">
        <v>9</v>
      </c>
      <c r="C3" s="8" t="s">
        <v>12</v>
      </c>
      <c r="D3" s="4"/>
      <c r="E3" s="1"/>
      <c r="F3" s="10"/>
      <c r="G3" s="1"/>
      <c r="H3" s="7"/>
      <c r="I3" s="5" t="s">
        <v>13</v>
      </c>
      <c r="J3" s="1"/>
      <c r="K3" s="1"/>
    </row>
    <row r="4" spans="1:11" x14ac:dyDescent="0.25">
      <c r="A4">
        <v>4</v>
      </c>
      <c r="B4" s="3" t="s">
        <v>14</v>
      </c>
      <c r="C4" s="3" t="s">
        <v>15</v>
      </c>
      <c r="D4" s="5" t="s">
        <v>15</v>
      </c>
      <c r="F4" s="11">
        <v>2</v>
      </c>
      <c r="G4">
        <v>0</v>
      </c>
      <c r="H4">
        <v>10</v>
      </c>
      <c r="J4" s="1"/>
    </row>
    <row r="5" spans="1:11" x14ac:dyDescent="0.25">
      <c r="A5">
        <v>5</v>
      </c>
      <c r="B5" s="3" t="s">
        <v>14</v>
      </c>
      <c r="C5" s="3" t="s">
        <v>16</v>
      </c>
      <c r="D5" s="5" t="s">
        <v>17</v>
      </c>
      <c r="F5" s="11">
        <v>4</v>
      </c>
      <c r="G5">
        <v>5</v>
      </c>
      <c r="I5" s="5" t="s">
        <v>18</v>
      </c>
      <c r="J5" s="1"/>
    </row>
    <row r="6" spans="1:11" ht="30" x14ac:dyDescent="0.25">
      <c r="A6">
        <v>6</v>
      </c>
      <c r="B6" s="3" t="s">
        <v>14</v>
      </c>
      <c r="C6" s="3" t="s">
        <v>16</v>
      </c>
      <c r="D6" s="3" t="s">
        <v>16</v>
      </c>
      <c r="F6" s="11" t="s">
        <v>19</v>
      </c>
      <c r="G6">
        <v>15</v>
      </c>
      <c r="I6" s="5" t="s">
        <v>20</v>
      </c>
      <c r="J6" s="1"/>
    </row>
    <row r="7" spans="1:11" x14ac:dyDescent="0.25">
      <c r="A7">
        <v>7</v>
      </c>
      <c r="B7" s="3" t="s">
        <v>14</v>
      </c>
      <c r="C7" s="3" t="s">
        <v>21</v>
      </c>
      <c r="D7" s="5" t="s">
        <v>22</v>
      </c>
      <c r="F7" s="11" t="s">
        <v>23</v>
      </c>
      <c r="G7">
        <v>10</v>
      </c>
      <c r="I7" s="5" t="s">
        <v>24</v>
      </c>
      <c r="J7" s="1"/>
    </row>
    <row r="8" spans="1:11" x14ac:dyDescent="0.25">
      <c r="A8">
        <v>8</v>
      </c>
      <c r="B8" s="3" t="s">
        <v>14</v>
      </c>
      <c r="C8" s="3" t="s">
        <v>21</v>
      </c>
      <c r="D8" s="5" t="s">
        <v>25</v>
      </c>
      <c r="F8" s="11">
        <f>$A$4</f>
        <v>4</v>
      </c>
      <c r="G8">
        <v>10</v>
      </c>
      <c r="I8" s="5" t="s">
        <v>26</v>
      </c>
      <c r="J8" s="1"/>
    </row>
    <row r="9" spans="1:11" x14ac:dyDescent="0.25">
      <c r="A9">
        <v>9</v>
      </c>
      <c r="B9" s="3" t="s">
        <v>14</v>
      </c>
      <c r="C9" s="3" t="s">
        <v>21</v>
      </c>
      <c r="D9" s="5" t="s">
        <v>27</v>
      </c>
      <c r="F9" s="11">
        <f>$A$8</f>
        <v>8</v>
      </c>
      <c r="G9">
        <v>20</v>
      </c>
      <c r="I9" s="5" t="s">
        <v>28</v>
      </c>
      <c r="J9" s="1"/>
    </row>
    <row r="10" spans="1:11" ht="30" x14ac:dyDescent="0.25">
      <c r="A10">
        <v>10</v>
      </c>
      <c r="B10" s="3" t="s">
        <v>14</v>
      </c>
      <c r="C10" s="3" t="s">
        <v>29</v>
      </c>
      <c r="D10" s="5" t="s">
        <v>30</v>
      </c>
      <c r="F10" s="11" t="s">
        <v>31</v>
      </c>
      <c r="G10">
        <v>10</v>
      </c>
      <c r="I10" s="5" t="s">
        <v>32</v>
      </c>
      <c r="J10" s="1"/>
    </row>
    <row r="11" spans="1:11" x14ac:dyDescent="0.25">
      <c r="A11">
        <v>11</v>
      </c>
      <c r="B11" s="3" t="s">
        <v>14</v>
      </c>
      <c r="C11" s="3" t="s">
        <v>21</v>
      </c>
      <c r="D11" s="5" t="s">
        <v>33</v>
      </c>
      <c r="F11" s="11">
        <v>4</v>
      </c>
      <c r="G11">
        <v>10</v>
      </c>
      <c r="I11" s="5" t="s">
        <v>34</v>
      </c>
      <c r="J11" s="1"/>
    </row>
    <row r="12" spans="1:11" ht="30" x14ac:dyDescent="0.25">
      <c r="A12">
        <v>12</v>
      </c>
      <c r="B12" s="3" t="s">
        <v>14</v>
      </c>
      <c r="C12" s="3" t="s">
        <v>21</v>
      </c>
      <c r="D12" s="5" t="s">
        <v>35</v>
      </c>
      <c r="F12" s="11" t="s">
        <v>36</v>
      </c>
      <c r="G12">
        <v>10</v>
      </c>
      <c r="I12" s="5" t="s">
        <v>37</v>
      </c>
      <c r="J12" s="1"/>
    </row>
    <row r="13" spans="1:11" x14ac:dyDescent="0.25">
      <c r="A13">
        <v>90</v>
      </c>
      <c r="B13" s="3" t="s">
        <v>123</v>
      </c>
      <c r="C13" s="3" t="s">
        <v>124</v>
      </c>
      <c r="D13" s="5" t="s">
        <v>125</v>
      </c>
      <c r="G13">
        <v>10</v>
      </c>
      <c r="J13" s="1"/>
    </row>
    <row r="14" spans="1:11" x14ac:dyDescent="0.25">
      <c r="A14">
        <v>13</v>
      </c>
      <c r="B14" s="3" t="s">
        <v>14</v>
      </c>
      <c r="C14" s="3" t="s">
        <v>38</v>
      </c>
      <c r="D14" s="5" t="s">
        <v>39</v>
      </c>
      <c r="F14" s="11">
        <v>6</v>
      </c>
      <c r="G14">
        <v>5</v>
      </c>
      <c r="I14" s="5" t="s">
        <v>40</v>
      </c>
      <c r="J14" s="1"/>
    </row>
    <row r="15" spans="1:11" ht="30" x14ac:dyDescent="0.25">
      <c r="A15">
        <v>14</v>
      </c>
      <c r="B15" s="3" t="s">
        <v>14</v>
      </c>
      <c r="C15" s="3" t="s">
        <v>41</v>
      </c>
      <c r="D15" s="3" t="s">
        <v>41</v>
      </c>
      <c r="F15" s="11">
        <v>13</v>
      </c>
      <c r="G15">
        <v>10</v>
      </c>
      <c r="I15" s="5" t="s">
        <v>42</v>
      </c>
      <c r="J15" s="1"/>
    </row>
    <row r="16" spans="1:11" x14ac:dyDescent="0.25">
      <c r="A16">
        <v>15</v>
      </c>
      <c r="B16" s="3" t="s">
        <v>14</v>
      </c>
      <c r="C16" s="3" t="s">
        <v>43</v>
      </c>
      <c r="F16" s="11" t="s">
        <v>44</v>
      </c>
      <c r="G16">
        <v>10</v>
      </c>
      <c r="I16" s="5" t="s">
        <v>45</v>
      </c>
      <c r="J16" s="1"/>
    </row>
    <row r="17" spans="1:10" x14ac:dyDescent="0.25">
      <c r="A17">
        <v>16</v>
      </c>
      <c r="B17" s="3" t="s">
        <v>14</v>
      </c>
      <c r="C17" s="3" t="s">
        <v>46</v>
      </c>
      <c r="D17" s="5" t="s">
        <v>47</v>
      </c>
      <c r="F17" s="11" t="s">
        <v>48</v>
      </c>
      <c r="G17">
        <v>10</v>
      </c>
      <c r="I17" s="5" t="s">
        <v>49</v>
      </c>
      <c r="J17" s="1"/>
    </row>
    <row r="18" spans="1:10" x14ac:dyDescent="0.25">
      <c r="A18">
        <v>17</v>
      </c>
      <c r="B18" s="3" t="s">
        <v>14</v>
      </c>
      <c r="C18" s="3" t="s">
        <v>50</v>
      </c>
      <c r="D18" s="5" t="s">
        <v>51</v>
      </c>
      <c r="F18" s="11" t="s">
        <v>52</v>
      </c>
      <c r="G18">
        <v>10</v>
      </c>
      <c r="I18" s="5" t="s">
        <v>53</v>
      </c>
      <c r="J18" s="1"/>
    </row>
    <row r="20" spans="1:10" x14ac:dyDescent="0.25">
      <c r="G20" t="s">
        <v>63</v>
      </c>
      <c r="H20">
        <f>SUM(H2:H18)</f>
        <v>10</v>
      </c>
    </row>
    <row r="22" spans="1:10" x14ac:dyDescent="0.25">
      <c r="G22" t="s">
        <v>64</v>
      </c>
      <c r="H22">
        <f>H20/(6*12.5)</f>
        <v>0.13333333333333333</v>
      </c>
      <c r="I22" s="5" t="s">
        <v>65</v>
      </c>
    </row>
  </sheetData>
  <autoFilter ref="A1:I20" xr:uid="{F0B71FC1-E2ED-47A1-A16E-D73A2723181B}"/>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A8C1-D356-48C2-AD06-11C2BD6841E3}">
  <dimension ref="A1:J5"/>
  <sheetViews>
    <sheetView workbookViewId="0">
      <selection activeCell="H5" sqref="H5"/>
    </sheetView>
  </sheetViews>
  <sheetFormatPr defaultRowHeight="15" x14ac:dyDescent="0.25"/>
  <cols>
    <col min="2" max="2" width="31.5703125" customWidth="1"/>
    <col min="3" max="3" width="28.7109375" customWidth="1"/>
    <col min="4" max="4" width="28.85546875" customWidth="1"/>
    <col min="8" max="8" width="53.42578125" customWidth="1"/>
    <col min="9" max="9" width="21.5703125" customWidth="1"/>
  </cols>
  <sheetData>
    <row r="1" spans="1:10" x14ac:dyDescent="0.25">
      <c r="A1" t="s">
        <v>0</v>
      </c>
      <c r="B1" t="s">
        <v>1</v>
      </c>
      <c r="C1" t="s">
        <v>66</v>
      </c>
      <c r="D1" t="s">
        <v>2</v>
      </c>
      <c r="E1" t="s">
        <v>3</v>
      </c>
      <c r="F1" t="s">
        <v>4</v>
      </c>
      <c r="G1" t="s">
        <v>5</v>
      </c>
      <c r="H1" t="s">
        <v>67</v>
      </c>
      <c r="I1" t="s">
        <v>6</v>
      </c>
      <c r="J1" t="s">
        <v>66</v>
      </c>
    </row>
    <row r="2" spans="1:10" x14ac:dyDescent="0.25">
      <c r="C2" t="s">
        <v>68</v>
      </c>
      <c r="D2" t="s">
        <v>69</v>
      </c>
    </row>
    <row r="3" spans="1:10" x14ac:dyDescent="0.25">
      <c r="C3" t="s">
        <v>61</v>
      </c>
      <c r="D3" t="s">
        <v>70</v>
      </c>
      <c r="E3" t="s">
        <v>71</v>
      </c>
      <c r="H3" t="s">
        <v>62</v>
      </c>
    </row>
    <row r="4" spans="1:10" x14ac:dyDescent="0.25">
      <c r="C4" t="s">
        <v>61</v>
      </c>
      <c r="D4" t="s">
        <v>72</v>
      </c>
      <c r="E4" t="s">
        <v>73</v>
      </c>
    </row>
    <row r="5" spans="1:10" ht="60" x14ac:dyDescent="0.25">
      <c r="A5">
        <v>31</v>
      </c>
      <c r="B5" s="3" t="s">
        <v>55</v>
      </c>
      <c r="C5" s="3" t="s">
        <v>56</v>
      </c>
      <c r="D5" s="9" t="s">
        <v>57</v>
      </c>
      <c r="F5" s="11"/>
      <c r="H5" s="5" t="s">
        <v>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C8D41-3160-41D8-882D-ABAFFD268435}">
  <dimension ref="A1:L22"/>
  <sheetViews>
    <sheetView topLeftCell="A2" workbookViewId="0">
      <selection activeCell="D12" sqref="D12"/>
    </sheetView>
  </sheetViews>
  <sheetFormatPr defaultRowHeight="15" x14ac:dyDescent="0.25"/>
  <cols>
    <col min="2" max="2" width="36.140625" style="3" customWidth="1"/>
    <col min="3" max="3" width="74.42578125" style="3" customWidth="1"/>
    <col min="4" max="4" width="8.5703125" style="3" customWidth="1"/>
    <col min="5" max="5" width="13.42578125" style="3" customWidth="1"/>
    <col min="6" max="6" width="17" style="3" customWidth="1"/>
    <col min="9" max="9" width="37.85546875" customWidth="1"/>
    <col min="11" max="11" width="9.140625" style="3"/>
    <col min="12" max="12" width="35" style="3" customWidth="1"/>
  </cols>
  <sheetData>
    <row r="1" spans="1:9" ht="30" x14ac:dyDescent="0.25">
      <c r="A1" t="s">
        <v>74</v>
      </c>
      <c r="B1" s="2" t="s">
        <v>75</v>
      </c>
      <c r="C1" s="2" t="s">
        <v>76</v>
      </c>
      <c r="D1" s="2" t="s">
        <v>77</v>
      </c>
      <c r="E1" s="3" t="s">
        <v>78</v>
      </c>
      <c r="H1" s="3" t="s">
        <v>79</v>
      </c>
      <c r="I1" s="3"/>
    </row>
    <row r="2" spans="1:9" ht="30" x14ac:dyDescent="0.25">
      <c r="A2">
        <v>1</v>
      </c>
      <c r="B2" s="2" t="s">
        <v>80</v>
      </c>
      <c r="C2" s="2" t="s">
        <v>81</v>
      </c>
      <c r="H2" s="3"/>
      <c r="I2" s="3" t="s">
        <v>82</v>
      </c>
    </row>
    <row r="3" spans="1:9" x14ac:dyDescent="0.25">
      <c r="A3">
        <v>2</v>
      </c>
      <c r="B3" s="2" t="s">
        <v>80</v>
      </c>
      <c r="C3" s="2" t="s">
        <v>83</v>
      </c>
      <c r="H3" s="3"/>
      <c r="I3" s="3"/>
    </row>
    <row r="4" spans="1:9" x14ac:dyDescent="0.25">
      <c r="A4">
        <v>3</v>
      </c>
      <c r="B4" s="2" t="s">
        <v>80</v>
      </c>
      <c r="C4" s="3" t="s">
        <v>84</v>
      </c>
      <c r="D4" s="3" t="s">
        <v>85</v>
      </c>
      <c r="H4" s="3" t="s">
        <v>86</v>
      </c>
      <c r="I4" s="3"/>
    </row>
    <row r="5" spans="1:9" ht="30" x14ac:dyDescent="0.25">
      <c r="A5">
        <v>4</v>
      </c>
      <c r="B5" s="2" t="s">
        <v>80</v>
      </c>
      <c r="C5" s="3" t="s">
        <v>87</v>
      </c>
      <c r="D5" s="3" t="s">
        <v>85</v>
      </c>
      <c r="H5" s="3"/>
      <c r="I5" s="3" t="s">
        <v>88</v>
      </c>
    </row>
    <row r="6" spans="1:9" ht="30" x14ac:dyDescent="0.25">
      <c r="A6">
        <v>5</v>
      </c>
      <c r="B6" s="2" t="s">
        <v>80</v>
      </c>
      <c r="C6" s="3" t="s">
        <v>89</v>
      </c>
      <c r="D6" s="3" t="s">
        <v>85</v>
      </c>
      <c r="H6" s="3"/>
      <c r="I6" s="3" t="s">
        <v>90</v>
      </c>
    </row>
    <row r="7" spans="1:9" x14ac:dyDescent="0.25">
      <c r="A7">
        <v>6</v>
      </c>
      <c r="B7" s="2" t="s">
        <v>80</v>
      </c>
      <c r="C7" s="3" t="s">
        <v>91</v>
      </c>
      <c r="D7" s="3" t="s">
        <v>92</v>
      </c>
      <c r="H7" s="3"/>
      <c r="I7" s="3"/>
    </row>
    <row r="8" spans="1:9" x14ac:dyDescent="0.25">
      <c r="A8">
        <v>7</v>
      </c>
      <c r="B8" s="2" t="s">
        <v>80</v>
      </c>
      <c r="C8" s="3" t="s">
        <v>93</v>
      </c>
      <c r="D8" s="3" t="s">
        <v>92</v>
      </c>
      <c r="H8" s="3" t="s">
        <v>94</v>
      </c>
      <c r="I8" s="3"/>
    </row>
    <row r="9" spans="1:9" ht="30" x14ac:dyDescent="0.25">
      <c r="A9">
        <v>8</v>
      </c>
      <c r="B9" s="3" t="s">
        <v>95</v>
      </c>
      <c r="C9" s="3" t="s">
        <v>96</v>
      </c>
      <c r="H9" s="3"/>
      <c r="I9" s="3" t="s">
        <v>97</v>
      </c>
    </row>
    <row r="10" spans="1:9" ht="30" x14ac:dyDescent="0.25">
      <c r="A10">
        <v>9</v>
      </c>
      <c r="B10" s="8" t="s">
        <v>98</v>
      </c>
      <c r="C10" s="2" t="s">
        <v>99</v>
      </c>
      <c r="H10" s="3"/>
      <c r="I10" s="3" t="s">
        <v>100</v>
      </c>
    </row>
    <row r="11" spans="1:9" ht="30" x14ac:dyDescent="0.25">
      <c r="A11">
        <v>10</v>
      </c>
      <c r="B11" s="8" t="s">
        <v>98</v>
      </c>
      <c r="C11" s="3" t="s">
        <v>101</v>
      </c>
      <c r="D11" s="3" t="s">
        <v>102</v>
      </c>
      <c r="H11" s="3" t="s">
        <v>103</v>
      </c>
      <c r="I11" s="3"/>
    </row>
    <row r="12" spans="1:9" x14ac:dyDescent="0.25">
      <c r="A12">
        <v>11</v>
      </c>
      <c r="B12" s="2" t="s">
        <v>104</v>
      </c>
      <c r="C12" s="3" t="s">
        <v>105</v>
      </c>
      <c r="D12" s="3" t="s">
        <v>102</v>
      </c>
      <c r="H12" s="3"/>
      <c r="I12" s="3" t="s">
        <v>97</v>
      </c>
    </row>
    <row r="13" spans="1:9" x14ac:dyDescent="0.25">
      <c r="A13">
        <v>12</v>
      </c>
      <c r="C13" t="s">
        <v>106</v>
      </c>
      <c r="D13" s="3" t="s">
        <v>102</v>
      </c>
      <c r="H13" s="3"/>
      <c r="I13" s="3" t="s">
        <v>107</v>
      </c>
    </row>
    <row r="14" spans="1:9" x14ac:dyDescent="0.25">
      <c r="A14">
        <v>13</v>
      </c>
      <c r="C14" s="3" t="s">
        <v>108</v>
      </c>
      <c r="D14" s="3" t="s">
        <v>92</v>
      </c>
    </row>
    <row r="15" spans="1:9" ht="60" x14ac:dyDescent="0.25">
      <c r="A15">
        <v>14</v>
      </c>
      <c r="B15" s="3" t="s">
        <v>54</v>
      </c>
      <c r="C15" s="3" t="s">
        <v>109</v>
      </c>
    </row>
    <row r="21" spans="2:2" x14ac:dyDescent="0.25">
      <c r="B21" s="2"/>
    </row>
    <row r="22" spans="2:2" ht="1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23F3F-A123-44DC-9399-24D514B14C67}">
  <dimension ref="A2:B14"/>
  <sheetViews>
    <sheetView workbookViewId="0">
      <selection activeCell="C17" sqref="C17"/>
    </sheetView>
  </sheetViews>
  <sheetFormatPr defaultRowHeight="15" x14ac:dyDescent="0.25"/>
  <cols>
    <col min="1" max="1" width="18.140625" customWidth="1"/>
    <col min="2" max="2" width="21.140625" bestFit="1" customWidth="1"/>
    <col min="3" max="3" width="30.28515625" customWidth="1"/>
  </cols>
  <sheetData>
    <row r="2" spans="1:2" x14ac:dyDescent="0.25">
      <c r="A2" t="s">
        <v>110</v>
      </c>
    </row>
    <row r="3" spans="1:2" x14ac:dyDescent="0.25">
      <c r="A3" t="s">
        <v>111</v>
      </c>
    </row>
    <row r="4" spans="1:2" x14ac:dyDescent="0.25">
      <c r="A4" t="s">
        <v>112</v>
      </c>
      <c r="B4" t="s">
        <v>113</v>
      </c>
    </row>
    <row r="5" spans="1:2" x14ac:dyDescent="0.25">
      <c r="A5" t="s">
        <v>59</v>
      </c>
      <c r="B5" t="s">
        <v>114</v>
      </c>
    </row>
    <row r="6" spans="1:2" x14ac:dyDescent="0.25">
      <c r="A6" s="6" t="s">
        <v>59</v>
      </c>
      <c r="B6" s="6" t="s">
        <v>115</v>
      </c>
    </row>
    <row r="7" spans="1:2" x14ac:dyDescent="0.25">
      <c r="A7" t="s">
        <v>59</v>
      </c>
      <c r="B7" t="s">
        <v>116</v>
      </c>
    </row>
    <row r="8" spans="1:2" x14ac:dyDescent="0.25">
      <c r="A8" t="s">
        <v>112</v>
      </c>
      <c r="B8" t="s">
        <v>117</v>
      </c>
    </row>
    <row r="9" spans="1:2" x14ac:dyDescent="0.25">
      <c r="A9" t="s">
        <v>112</v>
      </c>
      <c r="B9" t="s">
        <v>118</v>
      </c>
    </row>
    <row r="10" spans="1:2" x14ac:dyDescent="0.25">
      <c r="A10" t="s">
        <v>59</v>
      </c>
      <c r="B10" t="s">
        <v>119</v>
      </c>
    </row>
    <row r="11" spans="1:2" x14ac:dyDescent="0.25">
      <c r="A11" t="s">
        <v>120</v>
      </c>
    </row>
    <row r="12" spans="1:2" x14ac:dyDescent="0.25">
      <c r="A12" t="s">
        <v>60</v>
      </c>
    </row>
    <row r="13" spans="1:2" x14ac:dyDescent="0.25">
      <c r="A13" t="s">
        <v>121</v>
      </c>
    </row>
    <row r="14" spans="1:2" x14ac:dyDescent="0.25">
      <c r="A14" t="s">
        <v>122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83EFECA4ED3243AD3005C08B05FD0B" ma:contentTypeVersion="17" ma:contentTypeDescription="Create a new document." ma:contentTypeScope="" ma:versionID="dd374b813bc9e75a09e8692a2f1cf42c">
  <xsd:schema xmlns:xsd="http://www.w3.org/2001/XMLSchema" xmlns:xs="http://www.w3.org/2001/XMLSchema" xmlns:p="http://schemas.microsoft.com/office/2006/metadata/properties" xmlns:ns1="http://schemas.microsoft.com/sharepoint/v3" xmlns:ns2="5517dd59-f8de-4a9f-b982-d187d145d77d" xmlns:ns3="28fa0d78-7362-430b-97b7-65c93a706138" targetNamespace="http://schemas.microsoft.com/office/2006/metadata/properties" ma:root="true" ma:fieldsID="0536272b5cb60761bbea919fe8768e25" ns1:_="" ns2:_="" ns3:_="">
    <xsd:import namespace="http://schemas.microsoft.com/sharepoint/v3"/>
    <xsd:import namespace="5517dd59-f8de-4a9f-b982-d187d145d77d"/>
    <xsd:import namespace="28fa0d78-7362-430b-97b7-65c93a7061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_Flow_SignoffStatus" minOccurs="0"/>
                <xsd:element ref="ns2:Person" minOccurs="0"/>
                <xsd:element ref="ns2:Description0"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7dd59-f8de-4a9f-b982-d187d145d7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_Flow_SignoffStatus" ma:index="16" nillable="true" ma:displayName="Sign-off status" ma:internalName="_x0024_Resources_x003a_core_x002c_Signoff_Status_x003b_">
      <xsd:simpleType>
        <xsd:restriction base="dms:Text"/>
      </xsd:simpleType>
    </xsd:element>
    <xsd:element name="Person" ma:index="17"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scription0" ma:index="18" nillable="true" ma:displayName="Description" ma:description="Description of the video" ma:format="Dropdown" ma:internalName="Description0">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fa0d78-7362-430b-97b7-65c93a70613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escription0 xmlns="5517dd59-f8de-4a9f-b982-d187d145d77d" xsi:nil="true"/>
    <Person xmlns="5517dd59-f8de-4a9f-b982-d187d145d77d">
      <UserInfo>
        <DisplayName/>
        <AccountId xsi:nil="true"/>
        <AccountType/>
      </UserInfo>
    </Person>
    <_Flow_SignoffStatus xmlns="5517dd59-f8de-4a9f-b982-d187d145d77d" xsi:nil="true"/>
    <SharedWithUsers xmlns="28fa0d78-7362-430b-97b7-65c93a706138">
      <UserInfo>
        <DisplayName>Ofer Bester</DisplayName>
        <AccountId>87</AccountId>
        <AccountType/>
      </UserInfo>
      <UserInfo>
        <DisplayName>Nir Levy</DisplayName>
        <AccountId>68</AccountId>
        <AccountType/>
      </UserInfo>
      <UserInfo>
        <DisplayName>Oron Noah</DisplayName>
        <AccountId>1400</AccountId>
        <AccountType/>
      </UserInfo>
      <UserInfo>
        <DisplayName>Marianna Zemelman</DisplayName>
        <AccountId>45</AccountId>
        <AccountType/>
      </UserInfo>
      <UserInfo>
        <DisplayName>Asaf Shamli</DisplayName>
        <AccountId>247</AccountId>
        <AccountType/>
      </UserInfo>
      <UserInfo>
        <DisplayName>Tamir Solomon</DisplayName>
        <AccountId>30</AccountId>
        <AccountType/>
      </UserInfo>
      <UserInfo>
        <DisplayName>Evgeny Rivkin</DisplayName>
        <AccountId>286</AccountId>
        <AccountType/>
      </UserInfo>
      <UserInfo>
        <DisplayName>Guy Levinger</DisplayName>
        <AccountId>241</AccountId>
        <AccountType/>
      </UserInfo>
      <UserInfo>
        <DisplayName>Dafna Grinfeld</DisplayName>
        <AccountId>91</AccountId>
        <AccountType/>
      </UserInfo>
      <UserInfo>
        <DisplayName>Amir Idar</DisplayName>
        <AccountId>23</AccountId>
        <AccountType/>
      </UserInfo>
      <UserInfo>
        <DisplayName>Ruslan Antoshkin</DisplayName>
        <AccountId>1265</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9BBFE8-47C7-4D4A-B76D-4A3F7F871F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517dd59-f8de-4a9f-b982-d187d145d77d"/>
    <ds:schemaRef ds:uri="28fa0d78-7362-430b-97b7-65c93a7061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45517C-2678-4032-AC26-3FFA6D3CA6EE}">
  <ds:schemaRefs>
    <ds:schemaRef ds:uri="http://schemas.microsoft.com/office/2006/metadata/properties"/>
    <ds:schemaRef ds:uri="http://schemas.microsoft.com/office/infopath/2007/PartnerControls"/>
    <ds:schemaRef ds:uri="http://schemas.microsoft.com/sharepoint/v3"/>
    <ds:schemaRef ds:uri="5517dd59-f8de-4a9f-b982-d187d145d77d"/>
    <ds:schemaRef ds:uri="28fa0d78-7362-430b-97b7-65c93a706138"/>
  </ds:schemaRefs>
</ds:datastoreItem>
</file>

<file path=customXml/itemProps3.xml><?xml version="1.0" encoding="utf-8"?>
<ds:datastoreItem xmlns:ds="http://schemas.openxmlformats.org/officeDocument/2006/customXml" ds:itemID="{6611F49E-F652-4979-A61D-30C0DFB81B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 items</vt:lpstr>
      <vt:lpstr>phase II</vt:lpstr>
      <vt:lpstr>"sprint8" order of work</vt:lpstr>
      <vt:lpstr>PO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Gad Rosenthal</dc:creator>
  <cp:keywords/>
  <dc:description/>
  <cp:lastModifiedBy>Gad Rosenthal</cp:lastModifiedBy>
  <cp:revision/>
  <dcterms:created xsi:type="dcterms:W3CDTF">2020-07-06T13:23:14Z</dcterms:created>
  <dcterms:modified xsi:type="dcterms:W3CDTF">2020-08-24T14:34:25Z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0x0101005B83EFECA4ED3243AD3005C08B05FD0B</vt:lpwstr>
  </property>
</Properties>
</file>