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ocuments\GameDB\cdcMobile\"/>
    </mc:Choice>
  </mc:AlternateContent>
  <bookViews>
    <workbookView xWindow="0" yWindow="0" windowWidth="21570" windowHeight="8055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14" i="2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</calcChain>
</file>

<file path=xl/sharedStrings.xml><?xml version="1.0" encoding="utf-8"?>
<sst xmlns="http://schemas.openxmlformats.org/spreadsheetml/2006/main" count="122" uniqueCount="42">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</sst>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6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3" sqref="T13"/>
    </sheetView>
  </sheetViews>
  <sheetFormatPr baseColWidth="10" defaultColWidth="3.7109375" defaultRowHeight="15" customHeight="1" x14ac:dyDescent="0.25"/>
  <cols>
    <col min="1" max="1" width="19.140625" style="13" bestFit="1" customWidth="1"/>
    <col min="2" max="16384" width="3.7109375" style="13"/>
  </cols>
  <sheetData>
    <row r="1" spans="1:53" s="1" customFormat="1" ht="15" customHeight="1" x14ac:dyDescent="0.25">
      <c r="A1" s="44" t="s">
        <v>10</v>
      </c>
      <c r="B1" s="46">
        <v>43795</v>
      </c>
      <c r="C1" s="42"/>
      <c r="D1" s="42"/>
      <c r="E1" s="43"/>
      <c r="F1" s="41">
        <f>B1+7</f>
        <v>43802</v>
      </c>
      <c r="G1" s="42"/>
      <c r="H1" s="42"/>
      <c r="I1" s="43"/>
      <c r="J1" s="41">
        <f>F1+7</f>
        <v>43809</v>
      </c>
      <c r="K1" s="42"/>
      <c r="L1" s="42"/>
      <c r="M1" s="43"/>
      <c r="N1" s="41">
        <f>J1+7</f>
        <v>43816</v>
      </c>
      <c r="O1" s="42"/>
      <c r="P1" s="42"/>
      <c r="Q1" s="43"/>
      <c r="R1" s="41">
        <f>N1+21</f>
        <v>43837</v>
      </c>
      <c r="S1" s="42"/>
      <c r="T1" s="42"/>
      <c r="U1" s="43"/>
      <c r="V1" s="41">
        <f>R1+7</f>
        <v>43844</v>
      </c>
      <c r="W1" s="42"/>
      <c r="X1" s="42"/>
      <c r="Y1" s="43"/>
      <c r="Z1" s="41">
        <f>V1+7</f>
        <v>43851</v>
      </c>
      <c r="AA1" s="42"/>
      <c r="AB1" s="42"/>
      <c r="AC1" s="43"/>
      <c r="AD1" s="41">
        <f>Z1+7</f>
        <v>43858</v>
      </c>
      <c r="AE1" s="42"/>
      <c r="AF1" s="42"/>
      <c r="AG1" s="43"/>
      <c r="AH1" s="41">
        <f>AD1+7</f>
        <v>43865</v>
      </c>
      <c r="AI1" s="42"/>
      <c r="AJ1" s="42"/>
      <c r="AK1" s="43"/>
      <c r="AL1" s="41">
        <f>AH1+7</f>
        <v>43872</v>
      </c>
      <c r="AM1" s="42"/>
      <c r="AN1" s="42"/>
      <c r="AO1" s="43"/>
      <c r="AP1" s="41">
        <f>AL1+7</f>
        <v>43879</v>
      </c>
      <c r="AQ1" s="42"/>
      <c r="AR1" s="42"/>
      <c r="AS1" s="43"/>
      <c r="AT1" s="46">
        <f>AP1+7</f>
        <v>43886</v>
      </c>
      <c r="AU1" s="42"/>
      <c r="AV1" s="42"/>
      <c r="AW1" s="43"/>
      <c r="AX1" s="47"/>
      <c r="AY1" s="47"/>
      <c r="AZ1" s="47"/>
      <c r="BA1" s="47"/>
    </row>
    <row r="2" spans="1:53" s="1" customFormat="1" ht="15" customHeight="1" thickBot="1" x14ac:dyDescent="0.3">
      <c r="A2" s="45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7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8"/>
      <c r="AE3" s="9"/>
      <c r="AF3" s="9"/>
      <c r="AG3" s="10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7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14"/>
      <c r="AE4" s="15"/>
      <c r="AF4" s="15"/>
      <c r="AG4" s="16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7" t="s">
        <v>1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8"/>
      <c r="AE5" s="9"/>
      <c r="AF5" s="9"/>
      <c r="AG5" s="10"/>
      <c r="AH5" s="8"/>
      <c r="AI5" s="9"/>
      <c r="AJ5" s="9"/>
      <c r="AK5" s="10"/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ht="15" customHeight="1" x14ac:dyDescent="0.25">
      <c r="A6" s="18" t="s">
        <v>2</v>
      </c>
      <c r="B6" s="14"/>
      <c r="C6" s="15"/>
      <c r="D6" s="15"/>
      <c r="E6" s="16"/>
      <c r="F6" s="14"/>
      <c r="G6" s="15"/>
      <c r="H6" s="15"/>
      <c r="I6" s="16"/>
      <c r="J6" s="14"/>
      <c r="K6" s="15"/>
      <c r="L6" s="15"/>
      <c r="M6" s="16"/>
      <c r="N6" s="14"/>
      <c r="O6" s="15"/>
      <c r="P6" s="15"/>
      <c r="Q6" s="16"/>
      <c r="R6" s="14"/>
      <c r="S6" s="15"/>
      <c r="T6" s="15"/>
      <c r="U6" s="16"/>
      <c r="V6" s="14"/>
      <c r="W6" s="15"/>
      <c r="X6" s="15"/>
      <c r="Y6" s="16"/>
      <c r="Z6" s="14"/>
      <c r="AA6" s="15"/>
      <c r="AB6" s="15"/>
      <c r="AC6" s="16"/>
      <c r="AD6" s="14"/>
      <c r="AE6" s="15"/>
      <c r="AF6" s="15"/>
      <c r="AG6" s="16"/>
      <c r="AH6" s="14"/>
      <c r="AI6" s="15"/>
      <c r="AJ6" s="15"/>
      <c r="AK6" s="16"/>
      <c r="AL6" s="14"/>
      <c r="AM6" s="15"/>
      <c r="AN6" s="15"/>
      <c r="AO6" s="16"/>
      <c r="AP6" s="14"/>
      <c r="AQ6" s="15"/>
      <c r="AR6" s="15"/>
      <c r="AS6" s="16"/>
      <c r="AT6" s="17"/>
      <c r="AU6" s="15"/>
      <c r="AV6" s="15"/>
      <c r="AW6" s="16"/>
      <c r="AX6" s="12"/>
      <c r="AY6" s="12"/>
      <c r="AZ6" s="12"/>
      <c r="BA6" s="12"/>
    </row>
    <row r="7" spans="1:53" ht="15" customHeight="1" x14ac:dyDescent="0.25">
      <c r="A7" s="7" t="s">
        <v>3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ht="15" customHeight="1" x14ac:dyDescent="0.25">
      <c r="A8" s="18" t="s">
        <v>4</v>
      </c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6"/>
      <c r="N8" s="14"/>
      <c r="O8" s="15"/>
      <c r="P8" s="15"/>
      <c r="Q8" s="16"/>
      <c r="R8" s="14"/>
      <c r="S8" s="15"/>
      <c r="T8" s="15"/>
      <c r="U8" s="16"/>
      <c r="V8" s="14"/>
      <c r="W8" s="15"/>
      <c r="X8" s="15"/>
      <c r="Y8" s="16"/>
      <c r="Z8" s="14"/>
      <c r="AA8" s="15"/>
      <c r="AB8" s="15"/>
      <c r="AC8" s="16"/>
      <c r="AD8" s="14"/>
      <c r="AE8" s="15"/>
      <c r="AF8" s="15"/>
      <c r="AG8" s="16"/>
      <c r="AH8" s="14"/>
      <c r="AI8" s="15"/>
      <c r="AJ8" s="15"/>
      <c r="AK8" s="16"/>
      <c r="AL8" s="14"/>
      <c r="AM8" s="15"/>
      <c r="AN8" s="15"/>
      <c r="AO8" s="16"/>
      <c r="AP8" s="14"/>
      <c r="AQ8" s="15"/>
      <c r="AR8" s="15"/>
      <c r="AS8" s="16"/>
      <c r="AT8" s="17"/>
      <c r="AU8" s="15"/>
      <c r="AV8" s="15"/>
      <c r="AW8" s="16"/>
      <c r="AX8" s="12"/>
      <c r="AY8" s="12"/>
      <c r="AZ8" s="12"/>
      <c r="BA8" s="12"/>
    </row>
    <row r="9" spans="1:53" ht="15" customHeight="1" x14ac:dyDescent="0.25">
      <c r="A9" s="7" t="s">
        <v>5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9"/>
      <c r="AS9" s="10"/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18" t="s">
        <v>6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14"/>
      <c r="AE10" s="15"/>
      <c r="AF10" s="15"/>
      <c r="AG10" s="16"/>
      <c r="AH10" s="14"/>
      <c r="AI10" s="15"/>
      <c r="AJ10" s="15"/>
      <c r="AK10" s="16"/>
      <c r="AL10" s="14"/>
      <c r="AM10" s="15"/>
      <c r="AN10" s="15"/>
      <c r="AO10" s="16"/>
      <c r="AP10" s="14"/>
      <c r="AQ10" s="15"/>
      <c r="AR10" s="15"/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7" t="s">
        <v>7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8"/>
      <c r="AE11" s="9"/>
      <c r="AF11" s="9"/>
      <c r="AG11" s="10"/>
      <c r="AH11" s="8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18" t="s">
        <v>8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14"/>
      <c r="AE12" s="15"/>
      <c r="AF12" s="15"/>
      <c r="AG12" s="16"/>
      <c r="AH12" s="14"/>
      <c r="AI12" s="15"/>
      <c r="AJ12" s="15"/>
      <c r="AK12" s="16"/>
      <c r="AL12" s="14"/>
      <c r="AM12" s="15"/>
      <c r="AN12" s="15"/>
      <c r="AO12" s="16"/>
      <c r="AP12" s="14"/>
      <c r="AQ12" s="15"/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18" t="s">
        <v>41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 t="s">
        <v>16</v>
      </c>
      <c r="O13" s="15" t="s">
        <v>16</v>
      </c>
      <c r="P13" s="15" t="s">
        <v>16</v>
      </c>
      <c r="Q13" s="16" t="s">
        <v>16</v>
      </c>
      <c r="R13" s="14" t="s">
        <v>16</v>
      </c>
      <c r="S13" s="15" t="s">
        <v>16</v>
      </c>
      <c r="T13" s="15" t="s">
        <v>16</v>
      </c>
      <c r="U13" s="16" t="s">
        <v>16</v>
      </c>
      <c r="V13" s="14"/>
      <c r="W13" s="15"/>
      <c r="X13" s="15"/>
      <c r="Y13" s="16"/>
      <c r="Z13" s="14"/>
      <c r="AA13" s="15"/>
      <c r="AB13" s="15"/>
      <c r="AC13" s="16"/>
      <c r="AD13" s="14"/>
      <c r="AE13" s="15"/>
      <c r="AF13" s="15"/>
      <c r="AG13" s="16"/>
      <c r="AH13" s="14"/>
      <c r="AI13" s="15"/>
      <c r="AJ13" s="15"/>
      <c r="AK13" s="16"/>
      <c r="AL13" s="14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18" t="s">
        <v>17</v>
      </c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6"/>
      <c r="N14" s="14"/>
      <c r="O14" s="15"/>
      <c r="P14" s="15"/>
      <c r="Q14" s="16"/>
      <c r="R14" s="14"/>
      <c r="S14" s="15"/>
      <c r="T14" s="15"/>
      <c r="U14" s="16"/>
      <c r="V14" s="14"/>
      <c r="W14" s="15"/>
      <c r="X14" s="15"/>
      <c r="Y14" s="16"/>
      <c r="Z14" s="14"/>
      <c r="AA14" s="15"/>
      <c r="AB14" s="15"/>
      <c r="AC14" s="16"/>
      <c r="AD14" s="14"/>
      <c r="AE14" s="15"/>
      <c r="AF14" s="15"/>
      <c r="AG14" s="16"/>
      <c r="AH14" s="14"/>
      <c r="AI14" s="15"/>
      <c r="AJ14" s="15"/>
      <c r="AK14" s="16"/>
      <c r="AL14" s="14"/>
      <c r="AM14" s="15"/>
      <c r="AN14" s="15"/>
      <c r="AO14" s="16"/>
      <c r="AP14" s="14"/>
      <c r="AQ14" s="15"/>
      <c r="AR14" s="15"/>
      <c r="AS14" s="16"/>
      <c r="AT14" s="17"/>
      <c r="AU14" s="15"/>
      <c r="AV14" s="15"/>
      <c r="AW14" s="16"/>
      <c r="AX14" s="12"/>
      <c r="AY14" s="12"/>
      <c r="AZ14" s="12"/>
      <c r="BA14" s="12"/>
    </row>
    <row r="15" spans="1:53" ht="15" customHeight="1" x14ac:dyDescent="0.25">
      <c r="A15" s="7" t="s">
        <v>18</v>
      </c>
      <c r="B15" s="8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9"/>
      <c r="AS15" s="10"/>
      <c r="AT15" s="11"/>
      <c r="AU15" s="9"/>
      <c r="AV15" s="9"/>
      <c r="AW15" s="10"/>
      <c r="AX15" s="12"/>
      <c r="AY15" s="12"/>
      <c r="AZ15" s="12"/>
      <c r="BA15" s="12"/>
    </row>
    <row r="16" spans="1:53" ht="15" customHeight="1" thickBot="1" x14ac:dyDescent="0.3">
      <c r="A16" s="19" t="s">
        <v>19</v>
      </c>
      <c r="B16" s="20"/>
      <c r="C16" s="21"/>
      <c r="D16" s="21"/>
      <c r="E16" s="22"/>
      <c r="F16" s="20"/>
      <c r="G16" s="21"/>
      <c r="H16" s="21"/>
      <c r="I16" s="22"/>
      <c r="J16" s="20"/>
      <c r="K16" s="21"/>
      <c r="L16" s="21"/>
      <c r="M16" s="22"/>
      <c r="N16" s="20"/>
      <c r="O16" s="21"/>
      <c r="P16" s="21"/>
      <c r="Q16" s="22"/>
      <c r="R16" s="20"/>
      <c r="S16" s="21"/>
      <c r="T16" s="21"/>
      <c r="U16" s="22"/>
      <c r="V16" s="20"/>
      <c r="W16" s="21"/>
      <c r="X16" s="21"/>
      <c r="Y16" s="22"/>
      <c r="Z16" s="20"/>
      <c r="AA16" s="21"/>
      <c r="AB16" s="21"/>
      <c r="AC16" s="22"/>
      <c r="AD16" s="20"/>
      <c r="AE16" s="21"/>
      <c r="AF16" s="21"/>
      <c r="AG16" s="22"/>
      <c r="AH16" s="20"/>
      <c r="AI16" s="21"/>
      <c r="AJ16" s="21"/>
      <c r="AK16" s="22"/>
      <c r="AL16" s="20"/>
      <c r="AM16" s="21"/>
      <c r="AN16" s="21"/>
      <c r="AO16" s="22"/>
      <c r="AP16" s="20"/>
      <c r="AQ16" s="21"/>
      <c r="AR16" s="21"/>
      <c r="AS16" s="22"/>
      <c r="AT16" s="23"/>
      <c r="AU16" s="21"/>
      <c r="AV16" s="21"/>
      <c r="AW16" s="22"/>
      <c r="AX16" s="12"/>
      <c r="AY16" s="12"/>
      <c r="AZ16" s="12"/>
      <c r="BA16" s="12"/>
    </row>
  </sheetData>
  <mergeCells count="14">
    <mergeCell ref="AT1:AW1"/>
    <mergeCell ref="AX1:BA1"/>
    <mergeCell ref="V1:Y1"/>
    <mergeCell ref="Z1:AC1"/>
    <mergeCell ref="AD1:AG1"/>
    <mergeCell ref="AH1:AK1"/>
    <mergeCell ref="AL1:AO1"/>
    <mergeCell ref="AP1:AS1"/>
    <mergeCell ref="R1:U1"/>
    <mergeCell ref="A1:A2"/>
    <mergeCell ref="B1:E1"/>
    <mergeCell ref="F1:I1"/>
    <mergeCell ref="J1:M1"/>
    <mergeCell ref="N1:Q1"/>
  </mergeCells>
  <conditionalFormatting sqref="AX5:BA7 B3:BA3 AX9:BA16 B4:AW16">
    <cfRule type="notContainsBlanks" dxfId="4" priority="11">
      <formula>LEN(TRIM(B3))&gt;0</formula>
    </cfRule>
  </conditionalFormatting>
  <conditionalFormatting sqref="AX8:BA8">
    <cfRule type="notContainsBlanks" dxfId="3" priority="5">
      <formula>LEN(TRIM(AX8))&gt;0</formula>
    </cfRule>
  </conditionalFormatting>
  <conditionalFormatting sqref="AX4:BA4">
    <cfRule type="notContainsBlanks" dxfId="2" priority="6">
      <formula>LEN(TRIM(AX4))&gt;0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:A10"/>
    </sheetView>
  </sheetViews>
  <sheetFormatPr baseColWidth="10" defaultRowHeight="16.5" x14ac:dyDescent="0.3"/>
  <cols>
    <col min="1" max="1" width="99.42578125" style="25" bestFit="1" customWidth="1"/>
    <col min="2" max="2" width="11.42578125" style="25"/>
    <col min="3" max="3" width="27.7109375" style="25" bestFit="1" customWidth="1"/>
    <col min="4" max="7" width="11.42578125" style="25"/>
    <col min="8" max="8" width="26.5703125" style="30" bestFit="1" customWidth="1"/>
    <col min="9" max="9" width="11.42578125" style="30"/>
    <col min="10" max="10" width="29.42578125" style="30" bestFit="1" customWidth="1"/>
    <col min="11" max="16384" width="11.42578125" style="25"/>
  </cols>
  <sheetData>
    <row r="1" spans="1:10" ht="17.25" thickBot="1" x14ac:dyDescent="0.35">
      <c r="C1" s="26" t="s">
        <v>9</v>
      </c>
      <c r="D1" s="27">
        <v>4</v>
      </c>
      <c r="E1" s="28"/>
      <c r="H1" s="25"/>
      <c r="I1" s="25"/>
      <c r="J1" s="25"/>
    </row>
    <row r="2" spans="1:10" ht="17.25" thickBot="1" x14ac:dyDescent="0.35">
      <c r="C2" s="26" t="s">
        <v>0</v>
      </c>
      <c r="D2" s="27">
        <v>2</v>
      </c>
      <c r="E2" s="28"/>
      <c r="H2" s="25"/>
      <c r="I2" s="25"/>
      <c r="J2" s="25"/>
    </row>
    <row r="3" spans="1:10" ht="17.25" thickBot="1" x14ac:dyDescent="0.35">
      <c r="A3" s="29" t="s">
        <v>33</v>
      </c>
      <c r="C3" s="26" t="s">
        <v>1</v>
      </c>
      <c r="D3" s="27">
        <v>3</v>
      </c>
      <c r="E3" s="28"/>
      <c r="H3" s="25"/>
      <c r="I3" s="25"/>
      <c r="J3" s="25"/>
    </row>
    <row r="4" spans="1:10" ht="17.25" thickBot="1" x14ac:dyDescent="0.35">
      <c r="A4" s="29" t="s">
        <v>34</v>
      </c>
      <c r="C4" s="26" t="s">
        <v>2</v>
      </c>
      <c r="D4" s="27">
        <v>3</v>
      </c>
      <c r="E4" s="28"/>
      <c r="H4" s="25"/>
      <c r="I4" s="25"/>
      <c r="J4" s="25"/>
    </row>
    <row r="5" spans="1:10" ht="17.25" thickBot="1" x14ac:dyDescent="0.35">
      <c r="A5" s="29" t="s">
        <v>35</v>
      </c>
      <c r="C5" s="26" t="s">
        <v>3</v>
      </c>
      <c r="D5" s="27">
        <v>4</v>
      </c>
      <c r="E5" s="28"/>
      <c r="H5" s="25"/>
      <c r="I5" s="25"/>
      <c r="J5" s="25"/>
    </row>
    <row r="6" spans="1:10" ht="17.25" thickBot="1" x14ac:dyDescent="0.35">
      <c r="A6" s="29" t="s">
        <v>36</v>
      </c>
      <c r="C6" s="26" t="s">
        <v>4</v>
      </c>
      <c r="D6" s="27">
        <v>4</v>
      </c>
      <c r="E6" s="28"/>
      <c r="H6" s="25"/>
      <c r="I6" s="25"/>
      <c r="J6" s="25"/>
    </row>
    <row r="7" spans="1:10" ht="17.25" thickBot="1" x14ac:dyDescent="0.35">
      <c r="A7" s="29" t="s">
        <v>40</v>
      </c>
      <c r="C7" s="26" t="s">
        <v>5</v>
      </c>
      <c r="D7" s="27">
        <v>4</v>
      </c>
      <c r="E7" s="28"/>
      <c r="H7" s="25"/>
      <c r="I7" s="25"/>
      <c r="J7" s="25"/>
    </row>
    <row r="8" spans="1:10" ht="17.25" thickBot="1" x14ac:dyDescent="0.35">
      <c r="A8" s="29" t="s">
        <v>37</v>
      </c>
      <c r="C8" s="26" t="s">
        <v>6</v>
      </c>
      <c r="D8" s="27">
        <v>2</v>
      </c>
      <c r="E8" s="28"/>
      <c r="H8" s="25"/>
      <c r="I8" s="25"/>
      <c r="J8" s="25"/>
    </row>
    <row r="9" spans="1:10" ht="17.25" thickBot="1" x14ac:dyDescent="0.35">
      <c r="A9" s="29" t="s">
        <v>38</v>
      </c>
      <c r="C9" s="26" t="s">
        <v>7</v>
      </c>
      <c r="D9" s="27">
        <v>3</v>
      </c>
      <c r="E9" s="28"/>
      <c r="H9" s="25"/>
      <c r="I9" s="25"/>
      <c r="J9" s="25"/>
    </row>
    <row r="10" spans="1:10" ht="17.25" thickBot="1" x14ac:dyDescent="0.35">
      <c r="A10" s="29" t="s">
        <v>39</v>
      </c>
      <c r="C10" s="26" t="s">
        <v>8</v>
      </c>
      <c r="D10" s="27">
        <v>3</v>
      </c>
      <c r="E10" s="28"/>
      <c r="H10" s="25"/>
      <c r="I10" s="25"/>
      <c r="J10" s="25"/>
    </row>
    <row r="11" spans="1:10" ht="17.25" thickBot="1" x14ac:dyDescent="0.35">
      <c r="C11" s="26" t="s">
        <v>18</v>
      </c>
      <c r="D11" s="27">
        <v>4</v>
      </c>
      <c r="E11" s="28"/>
      <c r="H11" s="25"/>
      <c r="I11" s="25"/>
      <c r="J11" s="25"/>
    </row>
    <row r="12" spans="1:10" ht="17.25" thickBot="1" x14ac:dyDescent="0.35">
      <c r="C12" s="26" t="s">
        <v>17</v>
      </c>
      <c r="D12" s="27">
        <v>8</v>
      </c>
      <c r="E12" s="28"/>
      <c r="H12" s="25"/>
      <c r="I12" s="25"/>
      <c r="J12" s="25"/>
    </row>
    <row r="13" spans="1:10" ht="17.25" thickBot="1" x14ac:dyDescent="0.35">
      <c r="C13" s="26" t="s">
        <v>19</v>
      </c>
      <c r="D13" s="27">
        <v>4</v>
      </c>
      <c r="E13" s="28"/>
      <c r="H13" s="25"/>
      <c r="I13" s="25"/>
      <c r="J13" s="25"/>
    </row>
    <row r="14" spans="1:10" x14ac:dyDescent="0.3">
      <c r="C14" s="30"/>
      <c r="D14" s="30">
        <f>SUM(D1:D13)</f>
        <v>48</v>
      </c>
      <c r="E14" s="30"/>
      <c r="H14" s="25"/>
      <c r="I14" s="25"/>
      <c r="J1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5" bestFit="1" customWidth="1"/>
    <col min="2" max="13" width="4.7109375" style="25" customWidth="1"/>
    <col min="14" max="16384" width="11.42578125" style="25"/>
  </cols>
  <sheetData>
    <row r="1" spans="1:13" s="35" customFormat="1" ht="18.75" thickBot="1" x14ac:dyDescent="0.4">
      <c r="A1" s="31" t="str">
        <f>Feuil1!A1</f>
        <v>Tâche</v>
      </c>
      <c r="B1" s="32" t="s">
        <v>21</v>
      </c>
      <c r="C1" s="33" t="s">
        <v>22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4" t="s">
        <v>32</v>
      </c>
    </row>
    <row r="2" spans="1:13" x14ac:dyDescent="0.3">
      <c r="A2" s="36" t="str">
        <f>Feuil1!A3</f>
        <v>Création vues</v>
      </c>
      <c r="B2" s="37" t="str">
        <f>IF(COUNTBLANK(Feuil1!B3:E3) = 4,"","x")</f>
        <v>x</v>
      </c>
      <c r="C2" s="24" t="str">
        <f>IF(COUNTBLANK(Feuil1!F3:I3) = 4,"","x")</f>
        <v>x</v>
      </c>
      <c r="D2" s="24" t="str">
        <f>IF(COUNTBLANK(Feuil1!J3:M3) = 4,"","x")</f>
        <v/>
      </c>
      <c r="E2" s="24" t="str">
        <f>IF(COUNTBLANK(Feuil1!N3:Q3) = 4,"","x")</f>
        <v/>
      </c>
      <c r="F2" s="24" t="str">
        <f>IF(COUNTBLANK(Feuil1!R3:U3) = 4,"","x")</f>
        <v/>
      </c>
      <c r="G2" s="24" t="str">
        <f>IF(COUNTBLANK(Feuil1!V3:Y3) = 4,"","x")</f>
        <v/>
      </c>
      <c r="H2" s="24" t="str">
        <f>IF(COUNTBLANK(Feuil1!Z3:AC3) = 4,"","x")</f>
        <v/>
      </c>
      <c r="I2" s="24" t="str">
        <f>IF(COUNTBLANK(Feuil1!AD3:AG3) = 4,"","x")</f>
        <v/>
      </c>
      <c r="J2" s="24" t="str">
        <f>IF(COUNTBLANK(Feuil1!AH3:AK3) = 4,"","x")</f>
        <v/>
      </c>
      <c r="K2" s="24" t="str">
        <f>IF(COUNTBLANK(Feuil1!AL3:AO3) = 4,"","x")</f>
        <v/>
      </c>
      <c r="L2" s="24" t="str">
        <f>IF(COUNTBLANK(Feuil1!AP3:AS3) = 4,"","x")</f>
        <v/>
      </c>
      <c r="M2" s="38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9" t="str">
        <f>IF(COUNTBLANK(Feuil1!AT4:AW4) = 4,"","x")</f>
        <v/>
      </c>
    </row>
    <row r="4" spans="1:13" x14ac:dyDescent="0.3">
      <c r="A4" s="36" t="s">
        <v>1</v>
      </c>
      <c r="B4" s="37" t="str">
        <f>IF(COUNTBLANK(Feuil1!B5:E5) = 4,"","x")</f>
        <v/>
      </c>
      <c r="C4" s="24" t="str">
        <f>IF(COUNTBLANK(Feuil1!F5:I5) = 4,"","x")</f>
        <v/>
      </c>
      <c r="D4" s="24" t="str">
        <f>IF(COUNTBLANK(Feuil1!J5:M5) = 4,"","x")</f>
        <v/>
      </c>
      <c r="E4" s="24" t="str">
        <f>IF(COUNTBLANK(Feuil1!N5:Q5) = 4,"","x")</f>
        <v/>
      </c>
      <c r="F4" s="24" t="str">
        <f>IF(COUNTBLANK(Feuil1!R5:U5) = 4,"","x")</f>
        <v/>
      </c>
      <c r="G4" s="24" t="str">
        <f>IF(COUNTBLANK(Feuil1!V5:Y5) = 4,"","x")</f>
        <v/>
      </c>
      <c r="H4" s="24" t="str">
        <f>IF(COUNTBLANK(Feuil1!Z5:AC5) = 4,"","x")</f>
        <v/>
      </c>
      <c r="I4" s="24" t="str">
        <f>IF(COUNTBLANK(Feuil1!AD5:AG5) = 4,"","x")</f>
        <v/>
      </c>
      <c r="J4" s="24" t="str">
        <f>IF(COUNTBLANK(Feuil1!AH5:AK5) = 4,"","x")</f>
        <v/>
      </c>
      <c r="K4" s="24" t="str">
        <f>IF(COUNTBLANK(Feuil1!AL5:AO5) = 4,"","x")</f>
        <v/>
      </c>
      <c r="L4" s="24" t="str">
        <f>IF(COUNTBLANK(Feuil1!AP5:AS5) = 4,"","x")</f>
        <v/>
      </c>
      <c r="M4" s="38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/>
      </c>
      <c r="M5" s="39" t="str">
        <f>IF(COUNTBLANK(Feuil1!AT6:AW6) = 4,"","x")</f>
        <v/>
      </c>
    </row>
    <row r="6" spans="1:13" x14ac:dyDescent="0.3">
      <c r="A6" s="36" t="s">
        <v>3</v>
      </c>
      <c r="B6" s="37" t="str">
        <f>IF(COUNTBLANK(Feuil1!B7:E7) = 4,"","x")</f>
        <v/>
      </c>
      <c r="C6" s="24" t="str">
        <f>IF(COUNTBLANK(Feuil1!F7:I7) = 4,"","x")</f>
        <v>x</v>
      </c>
      <c r="D6" s="24" t="str">
        <f>IF(COUNTBLANK(Feuil1!J7:M7) = 4,"","x")</f>
        <v/>
      </c>
      <c r="E6" s="24" t="str">
        <f>IF(COUNTBLANK(Feuil1!N7:Q7) = 4,"","x")</f>
        <v/>
      </c>
      <c r="F6" s="24" t="str">
        <f>IF(COUNTBLANK(Feuil1!R7:U7) = 4,"","x")</f>
        <v/>
      </c>
      <c r="G6" s="24" t="str">
        <f>IF(COUNTBLANK(Feuil1!V7:Y7) = 4,"","x")</f>
        <v/>
      </c>
      <c r="H6" s="24" t="str">
        <f>IF(COUNTBLANK(Feuil1!Z7:AC7) = 4,"","x")</f>
        <v/>
      </c>
      <c r="I6" s="24" t="str">
        <f>IF(COUNTBLANK(Feuil1!AD7:AG7) = 4,"","x")</f>
        <v/>
      </c>
      <c r="J6" s="24" t="str">
        <f>IF(COUNTBLANK(Feuil1!AH7:AK7) = 4,"","x")</f>
        <v/>
      </c>
      <c r="K6" s="24" t="str">
        <f>IF(COUNTBLANK(Feuil1!AL7:AO7) = 4,"","x")</f>
        <v/>
      </c>
      <c r="L6" s="24" t="str">
        <f>IF(COUNTBLANK(Feuil1!AP7:AS7) = 4,"","x")</f>
        <v/>
      </c>
      <c r="M6" s="38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9" t="str">
        <f>IF(COUNTBLANK(Feuil1!AT8:AW8) = 4,"","x")</f>
        <v/>
      </c>
    </row>
    <row r="8" spans="1:13" x14ac:dyDescent="0.3">
      <c r="A8" s="36" t="s">
        <v>5</v>
      </c>
      <c r="B8" s="37" t="str">
        <f>IF(COUNTBLANK(Feuil1!B9:E9) = 4,"","x")</f>
        <v/>
      </c>
      <c r="C8" s="24" t="str">
        <f>IF(COUNTBLANK(Feuil1!F9:I9) = 4,"","x")</f>
        <v/>
      </c>
      <c r="D8" s="24" t="str">
        <f>IF(COUNTBLANK(Feuil1!J9:M9) = 4,"","x")</f>
        <v/>
      </c>
      <c r="E8" s="24" t="str">
        <f>IF(COUNTBLANK(Feuil1!N9:Q9) = 4,"","x")</f>
        <v/>
      </c>
      <c r="F8" s="24" t="str">
        <f>IF(COUNTBLANK(Feuil1!R9:U9) = 4,"","x")</f>
        <v/>
      </c>
      <c r="G8" s="24" t="str">
        <f>IF(COUNTBLANK(Feuil1!V9:Y9) = 4,"","x")</f>
        <v/>
      </c>
      <c r="H8" s="24" t="str">
        <f>IF(COUNTBLANK(Feuil1!Z9:AC9) = 4,"","x")</f>
        <v/>
      </c>
      <c r="I8" s="24" t="str">
        <f>IF(COUNTBLANK(Feuil1!AD9:AG9) = 4,"","x")</f>
        <v/>
      </c>
      <c r="J8" s="24" t="str">
        <f>IF(COUNTBLANK(Feuil1!AH9:AK9) = 4,"","x")</f>
        <v/>
      </c>
      <c r="K8" s="24" t="str">
        <f>IF(COUNTBLANK(Feuil1!AL9:AO9) = 4,"","x")</f>
        <v/>
      </c>
      <c r="L8" s="24" t="str">
        <f>IF(COUNTBLANK(Feuil1!AP9:AS9) = 4,"","x")</f>
        <v/>
      </c>
      <c r="M8" s="38" t="str">
        <f>IF(COUNTBLANK(Feuil1!AT9:AW9) = 4,"","x")</f>
        <v/>
      </c>
    </row>
    <row r="9" spans="1:13" x14ac:dyDescent="0.3">
      <c r="A9" s="7" t="str">
        <f>Feuil1!A10</f>
        <v>F6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/>
      </c>
      <c r="M9" s="39" t="str">
        <f>IF(COUNTBLANK(Feuil1!AT10:AW10) = 4,"","x")</f>
        <v/>
      </c>
    </row>
    <row r="10" spans="1:13" x14ac:dyDescent="0.3">
      <c r="A10" s="36" t="s">
        <v>7</v>
      </c>
      <c r="B10" s="37" t="str">
        <f>IF(COUNTBLANK(Feuil1!B11:E11) = 4,"","x")</f>
        <v/>
      </c>
      <c r="C10" s="24" t="str">
        <f>IF(COUNTBLANK(Feuil1!F11:I11) = 4,"","x")</f>
        <v/>
      </c>
      <c r="D10" s="24" t="str">
        <f>IF(COUNTBLANK(Feuil1!J11:M11) = 4,"","x")</f>
        <v/>
      </c>
      <c r="E10" s="24" t="str">
        <f>IF(COUNTBLANK(Feuil1!N11:Q11) = 4,"","x")</f>
        <v/>
      </c>
      <c r="F10" s="24" t="str">
        <f>IF(COUNTBLANK(Feuil1!R11:U11) = 4,"","x")</f>
        <v/>
      </c>
      <c r="G10" s="24" t="str">
        <f>IF(COUNTBLANK(Feuil1!V11:Y11) = 4,"","x")</f>
        <v/>
      </c>
      <c r="H10" s="24" t="str">
        <f>IF(COUNTBLANK(Feuil1!Z11:AC11) = 4,"","x")</f>
        <v/>
      </c>
      <c r="I10" s="24" t="str">
        <f>IF(COUNTBLANK(Feuil1!AD11:AG11) = 4,"","x")</f>
        <v/>
      </c>
      <c r="J10" s="24" t="str">
        <f>IF(COUNTBLANK(Feuil1!AH11:AK11) = 4,"","x")</f>
        <v/>
      </c>
      <c r="K10" s="24" t="str">
        <f>IF(COUNTBLANK(Feuil1!AL11:AO11) = 4,"","x")</f>
        <v/>
      </c>
      <c r="L10" s="24" t="str">
        <f>IF(COUNTBLANK(Feuil1!AP11:AS11) = 4,"","x")</f>
        <v/>
      </c>
      <c r="M10" s="38" t="str">
        <f>IF(COUNTBLANK(Feuil1!AT11:AW11) = 4,"","x")</f>
        <v/>
      </c>
    </row>
    <row r="11" spans="1:13" x14ac:dyDescent="0.3">
      <c r="A11" s="7" t="str">
        <f>Feuil1!A12</f>
        <v>F8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/>
      </c>
      <c r="M11" s="39" t="str">
        <f>IF(COUNTBLANK(Feuil1!AT12:AW12) = 4,"","x")</f>
        <v/>
      </c>
    </row>
    <row r="12" spans="1:13" x14ac:dyDescent="0.3">
      <c r="A12" s="7" t="str">
        <f>Feuil1!A14</f>
        <v>Tests</v>
      </c>
      <c r="B12" s="37" t="str">
        <f>IF(COUNTBLANK(Feuil1!B14:E14) = 4,"","x")</f>
        <v/>
      </c>
      <c r="C12" s="24" t="str">
        <f>IF(COUNTBLANK(Feuil1!F14:I14) = 4,"","x")</f>
        <v/>
      </c>
      <c r="D12" s="24" t="str">
        <f>IF(COUNTBLANK(Feuil1!J14:M14) = 4,"","x")</f>
        <v/>
      </c>
      <c r="E12" s="24" t="str">
        <f>IF(COUNTBLANK(Feuil1!N14:Q14) = 4,"","x")</f>
        <v/>
      </c>
      <c r="F12" s="24" t="str">
        <f>IF(COUNTBLANK(Feuil1!R14:U14) = 4,"","x")</f>
        <v/>
      </c>
      <c r="G12" s="24" t="str">
        <f>IF(COUNTBLANK(Feuil1!V14:Y14) = 4,"","x")</f>
        <v/>
      </c>
      <c r="H12" s="24" t="str">
        <f>IF(COUNTBLANK(Feuil1!Z14:AC14) = 4,"","x")</f>
        <v/>
      </c>
      <c r="I12" s="24" t="str">
        <f>IF(COUNTBLANK(Feuil1!AD14:AG14) = 4,"","x")</f>
        <v/>
      </c>
      <c r="J12" s="24" t="str">
        <f>IF(COUNTBLANK(Feuil1!AH14:AK14) = 4,"","x")</f>
        <v/>
      </c>
      <c r="K12" s="24" t="str">
        <f>IF(COUNTBLANK(Feuil1!AL14:AO14) = 4,"","x")</f>
        <v/>
      </c>
      <c r="L12" s="24" t="str">
        <f>IF(COUNTBLANK(Feuil1!AP14:AS14) = 4,"","x")</f>
        <v/>
      </c>
      <c r="M12" s="38" t="str">
        <f>IF(COUNTBLANK(Feuil1!AT14:AW14) = 4,"","x")</f>
        <v/>
      </c>
    </row>
    <row r="13" spans="1:13" x14ac:dyDescent="0.3">
      <c r="A13" s="36" t="str">
        <f>Feuil1!A15</f>
        <v>Cours spécifique</v>
      </c>
      <c r="B13" s="11" t="str">
        <f>IF(COUNTBLANK(Feuil1!B15:E15) = 4,"","x")</f>
        <v/>
      </c>
      <c r="C13" s="8" t="str">
        <f>IF(COUNTBLANK(Feuil1!F15:I15) = 4,"","x")</f>
        <v/>
      </c>
      <c r="D13" s="8" t="str">
        <f>IF(COUNTBLANK(Feuil1!J15:M15) = 4,"","x")</f>
        <v/>
      </c>
      <c r="E13" s="8" t="str">
        <f>IF(COUNTBLANK(Feuil1!N15:Q15) = 4,"","x")</f>
        <v/>
      </c>
      <c r="F13" s="8" t="str">
        <f>IF(COUNTBLANK(Feuil1!R15:U15) = 4,"","x")</f>
        <v/>
      </c>
      <c r="G13" s="8" t="str">
        <f>IF(COUNTBLANK(Feuil1!V15:Y15) = 4,"","x")</f>
        <v/>
      </c>
      <c r="H13" s="8" t="str">
        <f>IF(COUNTBLANK(Feuil1!Z15:AC15) = 4,"","x")</f>
        <v/>
      </c>
      <c r="I13" s="8" t="str">
        <f>IF(COUNTBLANK(Feuil1!AD15:AG15) = 4,"","x")</f>
        <v/>
      </c>
      <c r="J13" s="8" t="str">
        <f>IF(COUNTBLANK(Feuil1!AH15:AK15) = 4,"","x")</f>
        <v/>
      </c>
      <c r="K13" s="8" t="str">
        <f>IF(COUNTBLANK(Feuil1!AL15:AO15) = 4,"","x")</f>
        <v/>
      </c>
      <c r="L13" s="8" t="str">
        <f>IF(COUNTBLANK(Feuil1!AP15:AS15) = 4,"","x")</f>
        <v/>
      </c>
      <c r="M13" s="39" t="str">
        <f>IF(COUNTBLANK(Feuil1!AT15:AW15) = 4,"","x")</f>
        <v/>
      </c>
    </row>
    <row r="14" spans="1:13" ht="17.25" thickBot="1" x14ac:dyDescent="0.35">
      <c r="A14" s="40" t="str">
        <f>Feuil1!A16</f>
        <v>Publication</v>
      </c>
      <c r="B14" s="37" t="str">
        <f>IF(COUNTBLANK(Feuil1!B16:E16) = 4,"","x")</f>
        <v/>
      </c>
      <c r="C14" s="24" t="str">
        <f>IF(COUNTBLANK(Feuil1!F16:I16) = 4,"","x")</f>
        <v/>
      </c>
      <c r="D14" s="24" t="str">
        <f>IF(COUNTBLANK(Feuil1!J16:M16) = 4,"","x")</f>
        <v/>
      </c>
      <c r="E14" s="24" t="str">
        <f>IF(COUNTBLANK(Feuil1!N16:Q16) = 4,"","x")</f>
        <v/>
      </c>
      <c r="F14" s="24" t="str">
        <f>IF(COUNTBLANK(Feuil1!R16:U16) = 4,"","x")</f>
        <v/>
      </c>
      <c r="G14" s="24" t="str">
        <f>IF(COUNTBLANK(Feuil1!V16:Y16) = 4,"","x")</f>
        <v/>
      </c>
      <c r="H14" s="24" t="str">
        <f>IF(COUNTBLANK(Feuil1!Z16:AC16) = 4,"","x")</f>
        <v/>
      </c>
      <c r="I14" s="24" t="str">
        <f>IF(COUNTBLANK(Feuil1!AD16:AG16) = 4,"","x")</f>
        <v/>
      </c>
      <c r="J14" s="24" t="str">
        <f>IF(COUNTBLANK(Feuil1!AH16:AK16) = 4,"","x")</f>
        <v/>
      </c>
      <c r="K14" s="24" t="str">
        <f>IF(COUNTBLANK(Feuil1!AL16:AO16) = 4,"","x")</f>
        <v/>
      </c>
      <c r="L14" s="24" t="str">
        <f>IF(COUNTBLANK(Feuil1!AP16:AS16) = 4,"","x")</f>
        <v/>
      </c>
      <c r="M14" s="38" t="str">
        <f>IF(COUNTBLANK(Feuil1!AT16:AW16) = 4,"","x")</f>
        <v/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2020-01-07T11:09:48Z</dcterms:modified>
</cp:coreProperties>
</file>