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Paquets\P1 Paquet complet\"/>
    </mc:Choice>
  </mc:AlternateContent>
  <xr:revisionPtr revIDLastSave="0" documentId="13_ncr:1_{2596BE4D-F168-44C9-979B-2D4FB96076C6}" xr6:coauthVersionLast="47" xr6:coauthVersionMax="47" xr10:uidLastSave="{00000000-0000-0000-0000-000000000000}"/>
  <bookViews>
    <workbookView xWindow="-110" yWindow="-110" windowWidth="19420" windowHeight="10420" activeTab="1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<sst xmlns="http://schemas.openxmlformats.org/spreadsheetml/2006/main" count="308" uniqueCount="201">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</sst>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12"/>
                <c:pt idx="0">
                  <c:v>6.3233280249987729</c:v>
                </c:pt>
                <c:pt idx="1">
                  <c:v>-167.80144618998747</c:v>
                </c:pt>
                <c:pt idx="2">
                  <c:v>-1810.592453669</c:v>
                </c:pt>
                <c:pt idx="3">
                  <c:v>-2079.3735253149935</c:v>
                </c:pt>
                <c:pt idx="4">
                  <c:v>-2605.985218176007</c:v>
                </c:pt>
                <c:pt idx="5">
                  <c:v>-3136.3241608370154</c:v>
                </c:pt>
                <c:pt idx="6">
                  <c:v>-3638.2235394769814</c:v>
                </c:pt>
                <c:pt idx="7">
                  <c:v>-3792.3660099749977</c:v>
                </c:pt>
                <c:pt idx="8">
                  <c:v>-26466.049994410001</c:v>
                </c:pt>
                <c:pt idx="9">
                  <c:v>-54306.377129429995</c:v>
                </c:pt>
                <c:pt idx="10">
                  <c:v>-74626.859649251011</c:v>
                </c:pt>
                <c:pt idx="11">
                  <c:v>-105593.31513896902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12"/>
                <c:pt idx="0">
                  <c:v>0.14432887374005077</c:v>
                </c:pt>
                <c:pt idx="1">
                  <c:v>-111.46028086232036</c:v>
                </c:pt>
                <c:pt idx="2">
                  <c:v>117.4172882371804</c:v>
                </c:pt>
                <c:pt idx="3">
                  <c:v>392.57832974832945</c:v>
                </c:pt>
                <c:pt idx="4">
                  <c:v>646.29328780413925</c:v>
                </c:pt>
                <c:pt idx="5">
                  <c:v>874.87780905652016</c:v>
                </c:pt>
                <c:pt idx="6">
                  <c:v>1088.7094301794896</c:v>
                </c:pt>
                <c:pt idx="7">
                  <c:v>1284.6711079507904</c:v>
                </c:pt>
                <c:pt idx="8">
                  <c:v>1018.2816928867196</c:v>
                </c:pt>
                <c:pt idx="9">
                  <c:v>667.65812139662921</c:v>
                </c:pt>
                <c:pt idx="10">
                  <c:v>374.91762465049942</c:v>
                </c:pt>
                <c:pt idx="11">
                  <c:v>115.3127316609698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12"/>
                <c:pt idx="0">
                  <c:v>-52.696295395084235</c:v>
                </c:pt>
                <c:pt idx="1">
                  <c:v>-618.43811501741948</c:v>
                </c:pt>
                <c:pt idx="2">
                  <c:v>-988.85474401147076</c:v>
                </c:pt>
                <c:pt idx="3">
                  <c:v>-1323.8266270915919</c:v>
                </c:pt>
                <c:pt idx="4">
                  <c:v>-1671.1323653889431</c:v>
                </c:pt>
                <c:pt idx="5">
                  <c:v>-1977.1275773393681</c:v>
                </c:pt>
                <c:pt idx="6">
                  <c:v>-2131.6139985127484</c:v>
                </c:pt>
                <c:pt idx="7">
                  <c:v>-2040.8863735848317</c:v>
                </c:pt>
                <c:pt idx="8">
                  <c:v>-15499.536308140807</c:v>
                </c:pt>
                <c:pt idx="9">
                  <c:v>-46767.044259234273</c:v>
                </c:pt>
                <c:pt idx="10">
                  <c:v>-85914.487015194478</c:v>
                </c:pt>
                <c:pt idx="11">
                  <c:v>-133080.73960912524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12"/>
                <c:pt idx="0">
                  <c:v>-13.119292698989739</c:v>
                </c:pt>
                <c:pt idx="1">
                  <c:v>-3263.1482505080057</c:v>
                </c:pt>
                <c:pt idx="2">
                  <c:v>-3343.9152986660047</c:v>
                </c:pt>
                <c:pt idx="3">
                  <c:v>-3572.2861285199906</c:v>
                </c:pt>
                <c:pt idx="4">
                  <c:v>-3749.9704731149977</c:v>
                </c:pt>
                <c:pt idx="5">
                  <c:v>-3880.5107799289981</c:v>
                </c:pt>
                <c:pt idx="6">
                  <c:v>-3953.6604039479862</c:v>
                </c:pt>
                <c:pt idx="7">
                  <c:v>-3990.6439455960062</c:v>
                </c:pt>
                <c:pt idx="8">
                  <c:v>-5298.9718375770026</c:v>
                </c:pt>
                <c:pt idx="9">
                  <c:v>-8223.2939821220061</c:v>
                </c:pt>
                <c:pt idx="10">
                  <c:v>-12424.222800357995</c:v>
                </c:pt>
                <c:pt idx="11">
                  <c:v>-18045.173464944004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12"/>
                <c:pt idx="0">
                  <c:v>8.4321999999228865</c:v>
                </c:pt>
                <c:pt idx="1">
                  <c:v>-179.6885000000475</c:v>
                </c:pt>
                <c:pt idx="2">
                  <c:v>-390.85250000003725</c:v>
                </c:pt>
                <c:pt idx="3">
                  <c:v>-437.55569999990985</c:v>
                </c:pt>
                <c:pt idx="4">
                  <c:v>-408.33009999990463</c:v>
                </c:pt>
                <c:pt idx="5">
                  <c:v>-374.77960000000894</c:v>
                </c:pt>
                <c:pt idx="6">
                  <c:v>-314.17629999993369</c:v>
                </c:pt>
                <c:pt idx="7">
                  <c:v>-250.97770000004675</c:v>
                </c:pt>
                <c:pt idx="8">
                  <c:v>-2343.1061000000918</c:v>
                </c:pt>
                <c:pt idx="9">
                  <c:v>-19057.595999999903</c:v>
                </c:pt>
                <c:pt idx="10">
                  <c:v>-40110.006999999983</c:v>
                </c:pt>
                <c:pt idx="11">
                  <c:v>-64568.13599999994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12"/>
                <c:pt idx="0">
                  <c:v>-37.524326004500836</c:v>
                </c:pt>
                <c:pt idx="1">
                  <c:v>-132.25426758739923</c:v>
                </c:pt>
                <c:pt idx="2">
                  <c:v>-49.974209822998091</c:v>
                </c:pt>
                <c:pt idx="3">
                  <c:v>-57.98086211520058</c:v>
                </c:pt>
                <c:pt idx="4">
                  <c:v>-43.930529895296786</c:v>
                </c:pt>
                <c:pt idx="5">
                  <c:v>-15.788926126999286</c:v>
                </c:pt>
                <c:pt idx="6">
                  <c:v>21.437906165996537</c:v>
                </c:pt>
                <c:pt idx="7">
                  <c:v>69.244345067098038</c:v>
                </c:pt>
                <c:pt idx="8">
                  <c:v>-952.03467769840063</c:v>
                </c:pt>
                <c:pt idx="9">
                  <c:v>-2290.5582168209003</c:v>
                </c:pt>
                <c:pt idx="10">
                  <c:v>-4165.7334622026974</c:v>
                </c:pt>
                <c:pt idx="11">
                  <c:v>-6531.7210726801932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12"/>
                <c:pt idx="0">
                  <c:v>0.49134899999990012</c:v>
                </c:pt>
                <c:pt idx="1">
                  <c:v>-3813.4092780000001</c:v>
                </c:pt>
                <c:pt idx="2">
                  <c:v>-4784.5146240000004</c:v>
                </c:pt>
                <c:pt idx="3">
                  <c:v>-5100.9262239999998</c:v>
                </c:pt>
                <c:pt idx="4">
                  <c:v>-4986.6095329999998</c:v>
                </c:pt>
                <c:pt idx="5">
                  <c:v>-4886.1251309999998</c:v>
                </c:pt>
                <c:pt idx="6">
                  <c:v>-4777.9819269999998</c:v>
                </c:pt>
                <c:pt idx="7">
                  <c:v>-4698.3927610000001</c:v>
                </c:pt>
                <c:pt idx="8">
                  <c:v>-4386.9899160000004</c:v>
                </c:pt>
                <c:pt idx="9">
                  <c:v>-5196.8820519999999</c:v>
                </c:pt>
                <c:pt idx="10">
                  <c:v>-5509.7177119999997</c:v>
                </c:pt>
                <c:pt idx="11">
                  <c:v>-5922.0441680000004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12"/>
                <c:pt idx="0">
                  <c:v>0.9525100000000748</c:v>
                </c:pt>
                <c:pt idx="1">
                  <c:v>-33.609710000000177</c:v>
                </c:pt>
                <c:pt idx="2">
                  <c:v>-25.745168000000376</c:v>
                </c:pt>
                <c:pt idx="3">
                  <c:v>-20.909897000000001</c:v>
                </c:pt>
                <c:pt idx="4">
                  <c:v>-15.943373000000065</c:v>
                </c:pt>
                <c:pt idx="5">
                  <c:v>-13.264373999999862</c:v>
                </c:pt>
                <c:pt idx="6">
                  <c:v>-10.859877999999981</c:v>
                </c:pt>
                <c:pt idx="7">
                  <c:v>-9.6088936999999532</c:v>
                </c:pt>
                <c:pt idx="8">
                  <c:v>-1.2776950000002216</c:v>
                </c:pt>
                <c:pt idx="9">
                  <c:v>38.266710000000785</c:v>
                </c:pt>
                <c:pt idx="10">
                  <c:v>25.718536000000313</c:v>
                </c:pt>
                <c:pt idx="11">
                  <c:v>17.372119999999995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12"/>
                <c:pt idx="0">
                  <c:v>62.899539999963963</c:v>
                </c:pt>
                <c:pt idx="1">
                  <c:v>520.33210000004328</c:v>
                </c:pt>
                <c:pt idx="2">
                  <c:v>971.15120999998362</c:v>
                </c:pt>
                <c:pt idx="3">
                  <c:v>1165.0941899999889</c:v>
                </c:pt>
                <c:pt idx="4">
                  <c:v>1533.7527000000282</c:v>
                </c:pt>
                <c:pt idx="5">
                  <c:v>1839.7322800000202</c:v>
                </c:pt>
                <c:pt idx="6">
                  <c:v>1972.3366700000079</c:v>
                </c:pt>
                <c:pt idx="7">
                  <c:v>1873.3832199999833</c:v>
                </c:pt>
                <c:pt idx="8">
                  <c:v>10870.959510000012</c:v>
                </c:pt>
                <c:pt idx="9">
                  <c:v>24685.468019999957</c:v>
                </c:pt>
                <c:pt idx="10">
                  <c:v>44082.816290000061</c:v>
                </c:pt>
                <c:pt idx="11">
                  <c:v>68027.092130000034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12"/>
                <c:pt idx="0">
                  <c:v>58.087066637002863</c:v>
                </c:pt>
                <c:pt idx="1">
                  <c:v>234.04223478399217</c:v>
                </c:pt>
                <c:pt idx="2">
                  <c:v>-606.82321060099639</c:v>
                </c:pt>
                <c:pt idx="3">
                  <c:v>-1423.2811875800253</c:v>
                </c:pt>
                <c:pt idx="4">
                  <c:v>-2677.8277135249809</c:v>
                </c:pt>
                <c:pt idx="5">
                  <c:v>-4096.8067077570013</c:v>
                </c:pt>
                <c:pt idx="6">
                  <c:v>-5708.5426259270171</c:v>
                </c:pt>
                <c:pt idx="7">
                  <c:v>-7147.799476146989</c:v>
                </c:pt>
                <c:pt idx="8">
                  <c:v>2442.9201577709755</c:v>
                </c:pt>
                <c:pt idx="9">
                  <c:v>8313.7414092579857</c:v>
                </c:pt>
                <c:pt idx="10">
                  <c:v>18409.665961064049</c:v>
                </c:pt>
                <c:pt idx="11">
                  <c:v>33055.724823068944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12"/>
                <c:pt idx="0">
                  <c:v>83.351865497010294</c:v>
                </c:pt>
                <c:pt idx="1">
                  <c:v>350.44824083999265</c:v>
                </c:pt>
                <c:pt idx="2">
                  <c:v>-40.013213063008152</c:v>
                </c:pt>
                <c:pt idx="3">
                  <c:v>-90.852208627999062</c:v>
                </c:pt>
                <c:pt idx="4">
                  <c:v>-226.70709868101403</c:v>
                </c:pt>
                <c:pt idx="5">
                  <c:v>-409.92668060300639</c:v>
                </c:pt>
                <c:pt idx="6">
                  <c:v>-659.82443985700957</c:v>
                </c:pt>
                <c:pt idx="7">
                  <c:v>-960.64463307301048</c:v>
                </c:pt>
                <c:pt idx="8">
                  <c:v>2449.6010190800007</c:v>
                </c:pt>
                <c:pt idx="9">
                  <c:v>6929.6747694830119</c:v>
                </c:pt>
                <c:pt idx="10">
                  <c:v>12929.549791118014</c:v>
                </c:pt>
                <c:pt idx="11">
                  <c:v>19943.42080957297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12"/>
                <c:pt idx="0">
                  <c:v>35.520930717713782</c:v>
                </c:pt>
                <c:pt idx="1">
                  <c:v>-313.7843932583055</c:v>
                </c:pt>
                <c:pt idx="2">
                  <c:v>-1023.2969546710956</c:v>
                </c:pt>
                <c:pt idx="3">
                  <c:v>-2333.0971350486943</c:v>
                </c:pt>
                <c:pt idx="4">
                  <c:v>-3603.8500436753093</c:v>
                </c:pt>
                <c:pt idx="5">
                  <c:v>-4936.8329145697935</c:v>
                </c:pt>
                <c:pt idx="6">
                  <c:v>-6614.2278955186048</c:v>
                </c:pt>
                <c:pt idx="7">
                  <c:v>-8453.9436058254942</c:v>
                </c:pt>
                <c:pt idx="8">
                  <c:v>-5807.0149101879942</c:v>
                </c:pt>
                <c:pt idx="9">
                  <c:v>-6394.0784572379926</c:v>
                </c:pt>
                <c:pt idx="10">
                  <c:v>-4283.2920522670029</c:v>
                </c:pt>
                <c:pt idx="11">
                  <c:v>-22093.629395989003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12"/>
                <c:pt idx="0">
                  <c:v>169.55870619299822</c:v>
                </c:pt>
                <c:pt idx="1">
                  <c:v>357.08822260703892</c:v>
                </c:pt>
                <c:pt idx="2">
                  <c:v>532.42987931799144</c:v>
                </c:pt>
                <c:pt idx="3">
                  <c:v>1021.6347698529717</c:v>
                </c:pt>
                <c:pt idx="4">
                  <c:v>1458.5585264430847</c:v>
                </c:pt>
                <c:pt idx="5">
                  <c:v>1774.5359336739639</c:v>
                </c:pt>
                <c:pt idx="6">
                  <c:v>1788.1320488760248</c:v>
                </c:pt>
                <c:pt idx="7">
                  <c:v>1416.4865513480036</c:v>
                </c:pt>
                <c:pt idx="8">
                  <c:v>20929.316431009909</c:v>
                </c:pt>
                <c:pt idx="9">
                  <c:v>50684.777684199857</c:v>
                </c:pt>
                <c:pt idx="10">
                  <c:v>88264.129406510154</c:v>
                </c:pt>
                <c:pt idx="11">
                  <c:v>133021.03320296993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12"/>
                <c:pt idx="0">
                  <c:v>8.1644275960279629</c:v>
                </c:pt>
                <c:pt idx="1">
                  <c:v>283.32943159196293</c:v>
                </c:pt>
                <c:pt idx="2">
                  <c:v>404.14678479498252</c:v>
                </c:pt>
                <c:pt idx="3">
                  <c:v>588.36976882407907</c:v>
                </c:pt>
                <c:pt idx="4">
                  <c:v>650.46215511404444</c:v>
                </c:pt>
                <c:pt idx="5">
                  <c:v>651.89525832596701</c:v>
                </c:pt>
                <c:pt idx="6">
                  <c:v>630.36559684795793</c:v>
                </c:pt>
                <c:pt idx="7">
                  <c:v>607.38307138800155</c:v>
                </c:pt>
                <c:pt idx="8">
                  <c:v>299.52087904803921</c:v>
                </c:pt>
                <c:pt idx="9">
                  <c:v>2564.692473942996</c:v>
                </c:pt>
                <c:pt idx="10">
                  <c:v>5171.1689203529386</c:v>
                </c:pt>
                <c:pt idx="11">
                  <c:v>8311.7016091700643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12"/>
                <c:pt idx="0">
                  <c:v>330.585999999661</c:v>
                </c:pt>
                <c:pt idx="1">
                  <c:v>-6888.3529999998864</c:v>
                </c:pt>
                <c:pt idx="2">
                  <c:v>-11039.437000000151</c:v>
                </c:pt>
                <c:pt idx="3">
                  <c:v>-13272.413999999873</c:v>
                </c:pt>
                <c:pt idx="4">
                  <c:v>-15701.219999999739</c:v>
                </c:pt>
                <c:pt idx="5">
                  <c:v>-18586.444999999832</c:v>
                </c:pt>
                <c:pt idx="6">
                  <c:v>-22308.130000000354</c:v>
                </c:pt>
                <c:pt idx="7">
                  <c:v>-26094.095000000671</c:v>
                </c:pt>
                <c:pt idx="8">
                  <c:v>-22744.381000000052</c:v>
                </c:pt>
                <c:pt idx="9">
                  <c:v>-48351.550999999978</c:v>
                </c:pt>
                <c:pt idx="10">
                  <c:v>-57776.352000000421</c:v>
                </c:pt>
                <c:pt idx="11">
                  <c:v>-93343.103000000119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4.5" x14ac:dyDescent="0.35"/>
  <sheetData>
    <row r="1" spans="1:26" x14ac:dyDescent="0.3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3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3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3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3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3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3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3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3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3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3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3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3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3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3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3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3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3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3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3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3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3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3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3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3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3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3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3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3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3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3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3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3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3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3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3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3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3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3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3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3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3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3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3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3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3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3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3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3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tabSelected="1" workbookViewId="0">
      <pane xSplit="2" ySplit="1" topLeftCell="C175" activePane="bottomRight" state="frozen"/>
      <selection pane="topRight" activeCell="C1" sqref="C1"/>
      <selection pane="bottomLeft" activeCell="A2" sqref="A2"/>
      <selection pane="bottomRight" activeCell="C190" sqref="C190"/>
    </sheetView>
  </sheetViews>
  <sheetFormatPr baseColWidth="10" defaultRowHeight="14.5" x14ac:dyDescent="0.35"/>
  <cols>
    <col min="2" max="2" width="32.453125" customWidth="1"/>
    <col min="3" max="3" width="42.1796875" customWidth="1"/>
    <col min="4" max="19" width="10.81640625" hidden="1" customWidth="1"/>
    <col min="20" max="20" width="10.81640625" customWidth="1"/>
    <col min="24" max="29" width="11.453125" customWidth="1"/>
    <col min="31" max="34" width="0" hidden="1" customWidth="1"/>
    <col min="36" max="39" width="0" hidden="1" customWidth="1"/>
    <col min="41" max="49" width="0" hidden="1" customWidth="1"/>
  </cols>
  <sheetData>
    <row r="1" spans="1:50" ht="15" thickBot="1" x14ac:dyDescent="0.4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35">
      <c r="A2" s="6"/>
      <c r="B2" s="16" t="s">
        <v>158</v>
      </c>
      <c r="C2" t="s">
        <v>118</v>
      </c>
      <c r="F2">
        <v>39238.1014</v>
      </c>
      <c r="G2">
        <v>34060.754199999901</v>
      </c>
      <c r="H2">
        <v>38042.815999999999</v>
      </c>
      <c r="I2">
        <v>62472.457799999902</v>
      </c>
      <c r="J2">
        <v>69468.661999999997</v>
      </c>
      <c r="K2">
        <v>70634.706999999893</v>
      </c>
      <c r="L2">
        <v>81415.221999999994</v>
      </c>
      <c r="M2">
        <v>92432.322000000102</v>
      </c>
      <c r="N2">
        <v>96446.129999999801</v>
      </c>
      <c r="O2">
        <v>101561.568999999</v>
      </c>
      <c r="P2">
        <v>97338.775999999998</v>
      </c>
      <c r="Q2">
        <v>90041.239999999903</v>
      </c>
      <c r="R2">
        <v>91336.155999999901</v>
      </c>
      <c r="S2">
        <v>94711.6</v>
      </c>
      <c r="T2">
        <v>78547.028999999806</v>
      </c>
      <c r="U2">
        <v>68422.042000000103</v>
      </c>
      <c r="V2">
        <v>74137.831000000006</v>
      </c>
      <c r="W2">
        <v>84532.977999999799</v>
      </c>
      <c r="X2">
        <v>99715.231000000102</v>
      </c>
      <c r="Y2">
        <v>115324.679999999</v>
      </c>
      <c r="Z2">
        <v>131781.26800000001</v>
      </c>
      <c r="AA2">
        <v>135797.12400000001</v>
      </c>
      <c r="AB2">
        <v>135595.65100000001</v>
      </c>
      <c r="AC2">
        <v>131266.10199999899</v>
      </c>
      <c r="AD2">
        <v>124065.886999999</v>
      </c>
      <c r="AE2">
        <v>115046.713</v>
      </c>
      <c r="AF2">
        <v>106179.969</v>
      </c>
      <c r="AG2">
        <v>98864.79</v>
      </c>
      <c r="AH2">
        <v>94084.584000000206</v>
      </c>
      <c r="AI2">
        <v>91791.039999999994</v>
      </c>
      <c r="AJ2">
        <v>93229.7579999999</v>
      </c>
      <c r="AK2">
        <v>98090.377999999997</v>
      </c>
      <c r="AL2">
        <v>103701.603</v>
      </c>
      <c r="AM2">
        <v>110518.935999999</v>
      </c>
      <c r="AN2">
        <v>118123.906999999</v>
      </c>
      <c r="AO2">
        <v>126164.292</v>
      </c>
      <c r="AP2">
        <v>135186.30899999899</v>
      </c>
      <c r="AQ2">
        <v>144067.43100000001</v>
      </c>
      <c r="AR2">
        <v>152465.29799999899</v>
      </c>
      <c r="AS2">
        <v>161576.32899999901</v>
      </c>
      <c r="AT2">
        <v>171256.55900000001</v>
      </c>
      <c r="AU2">
        <v>181759.71999999901</v>
      </c>
      <c r="AV2">
        <v>193541.992</v>
      </c>
      <c r="AW2">
        <v>206167.88699999999</v>
      </c>
      <c r="AX2">
        <v>216752.99</v>
      </c>
    </row>
    <row r="3" spans="1:50" x14ac:dyDescent="0.35">
      <c r="A3" s="7" t="s">
        <v>159</v>
      </c>
      <c r="B3" s="17" t="s">
        <v>160</v>
      </c>
      <c r="C3" t="s">
        <v>119</v>
      </c>
      <c r="F3">
        <v>2.17089385030374E-2</v>
      </c>
      <c r="G3">
        <v>1.7973364631640499E-2</v>
      </c>
      <c r="H3">
        <v>1.9700534718121099E-2</v>
      </c>
      <c r="I3">
        <v>3.2947907943772101E-2</v>
      </c>
      <c r="J3">
        <v>3.54451532719679E-2</v>
      </c>
      <c r="K3">
        <v>3.4941070338340999E-2</v>
      </c>
      <c r="L3">
        <v>3.9797041418013698E-2</v>
      </c>
      <c r="M3">
        <v>4.45107743605241E-2</v>
      </c>
      <c r="N3">
        <v>4.5399947505447E-2</v>
      </c>
      <c r="O3">
        <v>4.6818615315505303E-2</v>
      </c>
      <c r="P3">
        <v>4.3153072495902903E-2</v>
      </c>
      <c r="Q3">
        <v>3.83879043846094E-2</v>
      </c>
      <c r="R3">
        <v>3.7212618201021001E-2</v>
      </c>
      <c r="S3">
        <v>3.6520147723956599E-2</v>
      </c>
      <c r="T3">
        <v>2.8526060174378701E-2</v>
      </c>
      <c r="U3">
        <v>2.3670627065535702E-2</v>
      </c>
      <c r="V3">
        <v>2.4429577518083501E-2</v>
      </c>
      <c r="W3">
        <v>2.6356265663812301E-2</v>
      </c>
      <c r="X3">
        <v>2.95906500298997E-2</v>
      </c>
      <c r="Y3">
        <v>3.2614303429444103E-2</v>
      </c>
      <c r="Z3">
        <v>3.5642715503045798E-2</v>
      </c>
      <c r="AA3">
        <v>3.5181508887370698E-2</v>
      </c>
      <c r="AB3">
        <v>3.3743269326463203E-2</v>
      </c>
      <c r="AC3">
        <v>3.1470531825168797E-2</v>
      </c>
      <c r="AD3">
        <v>2.8733225140395099E-2</v>
      </c>
      <c r="AE3">
        <v>2.57927469696899E-2</v>
      </c>
      <c r="AF3">
        <v>2.30973281054422E-2</v>
      </c>
      <c r="AG3">
        <v>2.0905207822273699E-2</v>
      </c>
      <c r="AH3" s="26">
        <v>1.9366065083266E-2</v>
      </c>
      <c r="AI3">
        <v>1.84044690261615E-2</v>
      </c>
      <c r="AJ3">
        <v>1.82294433033117E-2</v>
      </c>
      <c r="AK3">
        <v>1.87146037002907E-2</v>
      </c>
      <c r="AL3">
        <v>1.9300840713190302E-2</v>
      </c>
      <c r="AM3">
        <v>2.0065583418130001E-2</v>
      </c>
      <c r="AN3">
        <v>2.09189300423895E-2</v>
      </c>
      <c r="AO3">
        <v>2.1784253946428099E-2</v>
      </c>
      <c r="AP3">
        <v>2.2751272219600101E-2</v>
      </c>
      <c r="AQ3">
        <v>2.3620345410440099E-2</v>
      </c>
      <c r="AR3">
        <v>2.4330269034284899E-2</v>
      </c>
      <c r="AS3">
        <v>2.5086101981257099E-2</v>
      </c>
      <c r="AT3">
        <v>2.5848740017010499E-2</v>
      </c>
      <c r="AU3">
        <v>2.6649132882336501E-2</v>
      </c>
      <c r="AV3">
        <v>2.7547720929133799E-2</v>
      </c>
      <c r="AW3">
        <v>2.84675850188802E-2</v>
      </c>
      <c r="AX3">
        <v>2.8979239597355998E-2</v>
      </c>
    </row>
    <row r="4" spans="1:50" x14ac:dyDescent="0.35">
      <c r="A4" s="7"/>
      <c r="B4" s="15" t="s">
        <v>161</v>
      </c>
      <c r="C4" t="s">
        <v>0</v>
      </c>
      <c r="E4">
        <v>912128.34170305706</v>
      </c>
      <c r="F4">
        <v>945307.98230000003</v>
      </c>
      <c r="G4">
        <v>985775.72649999999</v>
      </c>
      <c r="H4">
        <v>1027076.576</v>
      </c>
      <c r="I4">
        <v>1056416.564</v>
      </c>
      <c r="J4">
        <v>1080306.9350000001</v>
      </c>
      <c r="K4">
        <v>1114024.916</v>
      </c>
      <c r="L4">
        <v>1152348.4820000001</v>
      </c>
      <c r="M4">
        <v>1185097.148</v>
      </c>
      <c r="N4">
        <v>1210589.5989999999</v>
      </c>
      <c r="O4">
        <v>1237980.777</v>
      </c>
      <c r="P4">
        <v>1268590.7450000001</v>
      </c>
      <c r="Q4">
        <v>1309133.669</v>
      </c>
      <c r="R4">
        <v>1366280.189</v>
      </c>
      <c r="S4">
        <v>1435274.871</v>
      </c>
      <c r="T4">
        <v>1493405.7409999999</v>
      </c>
      <c r="U4">
        <v>1563684.8670000001</v>
      </c>
      <c r="V4">
        <v>1646146.3470000001</v>
      </c>
      <c r="W4">
        <v>1743123.0519999999</v>
      </c>
      <c r="X4">
        <v>1842874.3160000001</v>
      </c>
      <c r="Y4">
        <v>1941955.825</v>
      </c>
      <c r="Z4">
        <v>2037112.32</v>
      </c>
      <c r="AA4">
        <v>2119873.4810000001</v>
      </c>
      <c r="AB4">
        <v>2197095.46</v>
      </c>
      <c r="AC4">
        <v>2267861.7289999998</v>
      </c>
      <c r="AD4">
        <v>2333307.7769999998</v>
      </c>
      <c r="AE4">
        <v>2395240.5550000002</v>
      </c>
      <c r="AF4">
        <v>2455155.8810000001</v>
      </c>
      <c r="AG4">
        <v>2514612.469</v>
      </c>
      <c r="AH4">
        <v>2575162.83</v>
      </c>
      <c r="AI4">
        <v>2638085.6540000001</v>
      </c>
      <c r="AJ4">
        <v>2704171.355</v>
      </c>
      <c r="AK4">
        <v>2773534.0780000002</v>
      </c>
      <c r="AL4">
        <v>2845176.179</v>
      </c>
      <c r="AM4">
        <v>2919802.048</v>
      </c>
      <c r="AN4">
        <v>2997151.6749999998</v>
      </c>
      <c r="AO4">
        <v>3078065.8730000001</v>
      </c>
      <c r="AP4">
        <v>3162808.4909999999</v>
      </c>
      <c r="AQ4">
        <v>3250825.8930000002</v>
      </c>
      <c r="AR4">
        <v>3343042.0660000001</v>
      </c>
      <c r="AS4">
        <v>3440070.5589999999</v>
      </c>
      <c r="AT4">
        <v>3542507.0550000002</v>
      </c>
      <c r="AU4">
        <v>3651295.7259999998</v>
      </c>
      <c r="AV4">
        <v>3766675.5690000001</v>
      </c>
      <c r="AW4">
        <v>3888519.5449999999</v>
      </c>
      <c r="AX4">
        <v>4017707.3790000002</v>
      </c>
    </row>
    <row r="5" spans="1:50" x14ac:dyDescent="0.3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242625.00038203501</v>
      </c>
      <c r="G5">
        <v>251939.31538990801</v>
      </c>
      <c r="H5">
        <v>261325.71598559601</v>
      </c>
      <c r="I5">
        <v>270742.22006693302</v>
      </c>
      <c r="J5">
        <v>274748.45595789299</v>
      </c>
      <c r="K5">
        <v>278222.21684356098</v>
      </c>
      <c r="L5">
        <v>283021.15750914102</v>
      </c>
      <c r="M5">
        <v>288421.95210144197</v>
      </c>
      <c r="N5">
        <v>292071.60310072399</v>
      </c>
      <c r="O5">
        <v>295294.336853799</v>
      </c>
      <c r="P5">
        <v>300048.98864721099</v>
      </c>
      <c r="Q5">
        <v>307936.67876036</v>
      </c>
      <c r="R5">
        <v>319971.56414617598</v>
      </c>
      <c r="S5">
        <v>336951.10733754002</v>
      </c>
      <c r="T5">
        <v>357759.686539274</v>
      </c>
      <c r="U5">
        <v>380824.56799382903</v>
      </c>
      <c r="V5">
        <v>405410.65885551297</v>
      </c>
      <c r="W5">
        <v>431290.086102348</v>
      </c>
      <c r="X5">
        <v>458057.85448304599</v>
      </c>
      <c r="Y5">
        <v>484706.05438864703</v>
      </c>
      <c r="Z5">
        <v>510956.30254381202</v>
      </c>
      <c r="AA5">
        <v>535856.52428074903</v>
      </c>
      <c r="AB5">
        <v>559231.52363655297</v>
      </c>
      <c r="AC5">
        <v>581085.96642726206</v>
      </c>
      <c r="AD5">
        <v>601556.26696361694</v>
      </c>
      <c r="AE5">
        <v>620888.78864230996</v>
      </c>
      <c r="AF5">
        <v>639366.88654506195</v>
      </c>
      <c r="AG5">
        <v>657221.94591488095</v>
      </c>
      <c r="AH5">
        <v>674680.49325853004</v>
      </c>
      <c r="AI5">
        <v>691977.95395518001</v>
      </c>
      <c r="AJ5">
        <v>709343.06181205704</v>
      </c>
      <c r="AK5">
        <v>726936.35493845399</v>
      </c>
      <c r="AL5">
        <v>744828.36478171602</v>
      </c>
      <c r="AM5">
        <v>763164.09394420299</v>
      </c>
      <c r="AN5">
        <v>782059.42438541399</v>
      </c>
      <c r="AO5">
        <v>801656.26597019203</v>
      </c>
      <c r="AP5">
        <v>822099.74670706701</v>
      </c>
      <c r="AQ5">
        <v>843466.33899391198</v>
      </c>
      <c r="AR5">
        <v>865871.30882167595</v>
      </c>
      <c r="AS5">
        <v>889462.17122527398</v>
      </c>
      <c r="AT5">
        <v>914354.70803085295</v>
      </c>
      <c r="AU5">
        <v>940701.639464885</v>
      </c>
      <c r="AV5">
        <v>968629.56240099401</v>
      </c>
      <c r="AW5">
        <v>998207.56245030696</v>
      </c>
      <c r="AX5">
        <v>1029539.76893556</v>
      </c>
    </row>
    <row r="6" spans="1:50" x14ac:dyDescent="0.3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44755.246977713097</v>
      </c>
      <c r="H6">
        <v>47643.659364942898</v>
      </c>
      <c r="I6">
        <v>52618.361258774603</v>
      </c>
      <c r="J6">
        <v>40898.295386172802</v>
      </c>
      <c r="K6">
        <v>47685.548588070502</v>
      </c>
      <c r="L6">
        <v>53010.795370475898</v>
      </c>
      <c r="M6">
        <v>55646.075124998802</v>
      </c>
      <c r="N6">
        <v>53588.379424717699</v>
      </c>
      <c r="O6">
        <v>55683.0190753067</v>
      </c>
      <c r="P6">
        <v>54974.527972502401</v>
      </c>
      <c r="Q6">
        <v>57003.491841864699</v>
      </c>
      <c r="R6">
        <v>66921.950358161106</v>
      </c>
      <c r="S6">
        <v>80264.836865611302</v>
      </c>
      <c r="T6">
        <v>87594.549930683002</v>
      </c>
      <c r="U6">
        <v>89485.517115762501</v>
      </c>
      <c r="V6">
        <v>102114.333008405</v>
      </c>
      <c r="W6">
        <v>114835.516199811</v>
      </c>
      <c r="X6">
        <v>130903.24192820401</v>
      </c>
      <c r="Y6">
        <v>144008.15211664999</v>
      </c>
      <c r="Z6">
        <v>156098.051600473</v>
      </c>
      <c r="AA6">
        <v>157576.11908668399</v>
      </c>
      <c r="AB6">
        <v>156272.644088295</v>
      </c>
      <c r="AC6">
        <v>152284.80960751601</v>
      </c>
      <c r="AD6">
        <v>146590.40084873399</v>
      </c>
      <c r="AE6">
        <v>140265.481339413</v>
      </c>
      <c r="AF6">
        <v>134434.91042747299</v>
      </c>
      <c r="AG6">
        <v>129676.038348161</v>
      </c>
      <c r="AH6">
        <v>126359.064745795</v>
      </c>
      <c r="AI6">
        <v>124455.478607085</v>
      </c>
      <c r="AJ6">
        <v>123909.08278000999</v>
      </c>
      <c r="AK6">
        <v>124016.385308695</v>
      </c>
      <c r="AL6">
        <v>123986.99635209399</v>
      </c>
      <c r="AM6">
        <v>124327.79033702399</v>
      </c>
      <c r="AN6">
        <v>124839.54147692501</v>
      </c>
      <c r="AO6">
        <v>125603.476471648</v>
      </c>
      <c r="AP6">
        <v>126853.70096403301</v>
      </c>
      <c r="AQ6">
        <v>128375.71404029299</v>
      </c>
      <c r="AR6">
        <v>130699.455517544</v>
      </c>
      <c r="AS6">
        <v>134441.221136162</v>
      </c>
      <c r="AT6">
        <v>139499.45379713201</v>
      </c>
      <c r="AU6">
        <v>146222.05996789699</v>
      </c>
      <c r="AV6">
        <v>154440.935206889</v>
      </c>
      <c r="AW6">
        <v>163787.351425487</v>
      </c>
      <c r="AX6">
        <v>174168.880814768</v>
      </c>
    </row>
    <row r="7" spans="1:50" x14ac:dyDescent="0.3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6441.9987286630503</v>
      </c>
      <c r="G7">
        <v>6669.3477355452796</v>
      </c>
      <c r="H7">
        <v>7088.1067271122001</v>
      </c>
      <c r="I7">
        <v>6882.19103835654</v>
      </c>
      <c r="J7">
        <v>7161.38695803874</v>
      </c>
      <c r="K7">
        <v>7546.6395417341</v>
      </c>
      <c r="L7">
        <v>7844.88034280387</v>
      </c>
      <c r="M7">
        <v>7847.7467013369696</v>
      </c>
      <c r="N7">
        <v>7787.7312729382102</v>
      </c>
      <c r="O7">
        <v>7624.2805525387403</v>
      </c>
      <c r="P7">
        <v>7441.5254188034696</v>
      </c>
      <c r="Q7">
        <v>7486.3305154982299</v>
      </c>
      <c r="R7">
        <v>7578.4570602815502</v>
      </c>
      <c r="S7">
        <v>7332.3179860132204</v>
      </c>
      <c r="T7">
        <v>6865.7632401476703</v>
      </c>
      <c r="U7">
        <v>6913.4583959801203</v>
      </c>
      <c r="V7">
        <v>7082.6993087804904</v>
      </c>
      <c r="W7">
        <v>7386.55265817288</v>
      </c>
      <c r="X7">
        <v>7781.75970434389</v>
      </c>
      <c r="Y7">
        <v>8249.0098215046</v>
      </c>
      <c r="Z7">
        <v>8349.3457686423299</v>
      </c>
      <c r="AA7">
        <v>8451.9240043259997</v>
      </c>
      <c r="AB7">
        <v>8561.6266375281102</v>
      </c>
      <c r="AC7">
        <v>8677.7744425988294</v>
      </c>
      <c r="AD7">
        <v>8792.6467981169808</v>
      </c>
      <c r="AE7">
        <v>8877.7071158162908</v>
      </c>
      <c r="AF7">
        <v>8941.4830769046494</v>
      </c>
      <c r="AG7">
        <v>8987.26761486943</v>
      </c>
      <c r="AH7">
        <v>9017.9928104892097</v>
      </c>
      <c r="AI7">
        <v>9038.6817847647399</v>
      </c>
      <c r="AJ7">
        <v>9065.1853208392695</v>
      </c>
      <c r="AK7">
        <v>9090.5073355625209</v>
      </c>
      <c r="AL7">
        <v>9116.8593045367797</v>
      </c>
      <c r="AM7">
        <v>9143.2988673985892</v>
      </c>
      <c r="AN7">
        <v>9170.1735111052294</v>
      </c>
      <c r="AO7">
        <v>9205.3955166741798</v>
      </c>
      <c r="AP7">
        <v>9243.66523731093</v>
      </c>
      <c r="AQ7">
        <v>9286.0569276501992</v>
      </c>
      <c r="AR7">
        <v>9334.7473626798892</v>
      </c>
      <c r="AS7">
        <v>9388.3805151475499</v>
      </c>
      <c r="AT7">
        <v>9457.4201237503603</v>
      </c>
      <c r="AU7">
        <v>9536.8290761010794</v>
      </c>
      <c r="AV7">
        <v>9624.2384395358495</v>
      </c>
      <c r="AW7">
        <v>9718.5503751289398</v>
      </c>
      <c r="AX7">
        <v>9826.4294132239502</v>
      </c>
    </row>
    <row r="8" spans="1:50" x14ac:dyDescent="0.3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85104.004936031997</v>
      </c>
      <c r="G8">
        <v>89657.6013077549</v>
      </c>
      <c r="H8">
        <v>91274.769919566505</v>
      </c>
      <c r="I8">
        <v>85673.273012092497</v>
      </c>
      <c r="J8">
        <v>89886.842521630606</v>
      </c>
      <c r="K8">
        <v>92642.778752726997</v>
      </c>
      <c r="L8">
        <v>93515.366834453802</v>
      </c>
      <c r="M8">
        <v>94906.417321746107</v>
      </c>
      <c r="N8">
        <v>97421.865022266094</v>
      </c>
      <c r="O8">
        <v>101219.63701629201</v>
      </c>
      <c r="P8">
        <v>106265.12622452001</v>
      </c>
      <c r="Q8">
        <v>111800.110024361</v>
      </c>
      <c r="R8">
        <v>118079.46460592801</v>
      </c>
      <c r="S8">
        <v>125139.33067428401</v>
      </c>
      <c r="T8">
        <v>130259.308218027</v>
      </c>
      <c r="U8">
        <v>135866.82044707399</v>
      </c>
      <c r="V8">
        <v>141929.82483446601</v>
      </c>
      <c r="W8">
        <v>148907.139292876</v>
      </c>
      <c r="X8">
        <v>156104.84249705999</v>
      </c>
      <c r="Y8">
        <v>163333.09534344199</v>
      </c>
      <c r="Z8">
        <v>170366.357141129</v>
      </c>
      <c r="AA8">
        <v>177289.66415293</v>
      </c>
      <c r="AB8">
        <v>184033.65699864301</v>
      </c>
      <c r="AC8">
        <v>190533.658631775</v>
      </c>
      <c r="AD8">
        <v>196788.445711193</v>
      </c>
      <c r="AE8">
        <v>202870.01511862001</v>
      </c>
      <c r="AF8">
        <v>208794.57276093101</v>
      </c>
      <c r="AG8">
        <v>214629.512072535</v>
      </c>
      <c r="AH8">
        <v>220464.23960352701</v>
      </c>
      <c r="AI8">
        <v>226409.89297437301</v>
      </c>
      <c r="AJ8">
        <v>232520.619707748</v>
      </c>
      <c r="AK8">
        <v>238870.82613255901</v>
      </c>
      <c r="AL8">
        <v>245492.18270190599</v>
      </c>
      <c r="AM8">
        <v>252385.946357123</v>
      </c>
      <c r="AN8">
        <v>259547.105482335</v>
      </c>
      <c r="AO8">
        <v>267014.03255682002</v>
      </c>
      <c r="AP8">
        <v>274800.615913435</v>
      </c>
      <c r="AQ8">
        <v>282897.12357683299</v>
      </c>
      <c r="AR8">
        <v>291333.00905112398</v>
      </c>
      <c r="AS8">
        <v>300088.40530184499</v>
      </c>
      <c r="AT8">
        <v>309212.60558676103</v>
      </c>
      <c r="AU8">
        <v>318748.43793726299</v>
      </c>
      <c r="AV8">
        <v>328723.35892832302</v>
      </c>
      <c r="AW8">
        <v>339165.93164207297</v>
      </c>
      <c r="AX8">
        <v>350203.291261265</v>
      </c>
    </row>
    <row r="9" spans="1:50" x14ac:dyDescent="0.3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7632.0000922159998</v>
      </c>
      <c r="G9">
        <v>7931.2209003934304</v>
      </c>
      <c r="H9">
        <v>8166.2706989655499</v>
      </c>
      <c r="I9">
        <v>8340.7601916866097</v>
      </c>
      <c r="J9">
        <v>8528.7019749806004</v>
      </c>
      <c r="K9">
        <v>8713.5492062082903</v>
      </c>
      <c r="L9">
        <v>8897.2238077396396</v>
      </c>
      <c r="M9">
        <v>9071.94523862192</v>
      </c>
      <c r="N9">
        <v>9198.26384686243</v>
      </c>
      <c r="O9">
        <v>9348.3411570415192</v>
      </c>
      <c r="P9">
        <v>9613.5869292346797</v>
      </c>
      <c r="Q9">
        <v>9927.2351676881808</v>
      </c>
      <c r="R9">
        <v>10315.6084765288</v>
      </c>
      <c r="S9">
        <v>10821.596744125</v>
      </c>
      <c r="T9">
        <v>11350.3334087045</v>
      </c>
      <c r="U9">
        <v>11948.5102475482</v>
      </c>
      <c r="V9">
        <v>12600.3503084322</v>
      </c>
      <c r="W9">
        <v>13323.419203633901</v>
      </c>
      <c r="X9">
        <v>14078.500716599399</v>
      </c>
      <c r="Y9">
        <v>14837.6489890467</v>
      </c>
      <c r="Z9">
        <v>15579.0183434216</v>
      </c>
      <c r="AA9">
        <v>16294.491689857699</v>
      </c>
      <c r="AB9">
        <v>16975.563979963299</v>
      </c>
      <c r="AC9">
        <v>17617.6584175676</v>
      </c>
      <c r="AD9">
        <v>18222.129956445599</v>
      </c>
      <c r="AE9">
        <v>18796.144734061301</v>
      </c>
      <c r="AF9">
        <v>19346.191735779699</v>
      </c>
      <c r="AG9">
        <v>19880.426317552799</v>
      </c>
      <c r="AH9">
        <v>20407.569970302298</v>
      </c>
      <c r="AI9">
        <v>20937.244812125002</v>
      </c>
      <c r="AJ9">
        <v>21476.094510557799</v>
      </c>
      <c r="AK9">
        <v>22029.8614471117</v>
      </c>
      <c r="AL9">
        <v>22600.217757132901</v>
      </c>
      <c r="AM9">
        <v>23188.429493776701</v>
      </c>
      <c r="AN9">
        <v>23795.5109064998</v>
      </c>
      <c r="AO9">
        <v>24425.354394955601</v>
      </c>
      <c r="AP9">
        <v>25080.9368628292</v>
      </c>
      <c r="AQ9">
        <v>25762.902904946801</v>
      </c>
      <c r="AR9">
        <v>26474.306045458299</v>
      </c>
      <c r="AS9">
        <v>27217.2456209554</v>
      </c>
      <c r="AT9">
        <v>27996.400850837399</v>
      </c>
      <c r="AU9">
        <v>28816.8568426497</v>
      </c>
      <c r="AV9">
        <v>29682.790447915599</v>
      </c>
      <c r="AW9">
        <v>30596.889703839999</v>
      </c>
      <c r="AX9">
        <v>31565.125503940399</v>
      </c>
    </row>
    <row r="10" spans="1:50" x14ac:dyDescent="0.3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60601.001575626004</v>
      </c>
      <c r="G10">
        <v>62913.561839353999</v>
      </c>
      <c r="H10">
        <v>63158.4321582802</v>
      </c>
      <c r="I10">
        <v>65654.676296286198</v>
      </c>
      <c r="J10">
        <v>67140.095535298693</v>
      </c>
      <c r="K10">
        <v>65601.062327683598</v>
      </c>
      <c r="L10">
        <v>68975.499201670595</v>
      </c>
      <c r="M10">
        <v>69057.536597497703</v>
      </c>
      <c r="N10">
        <v>67513.978534039299</v>
      </c>
      <c r="O10">
        <v>67477.584614140098</v>
      </c>
      <c r="P10">
        <v>72304.997060339607</v>
      </c>
      <c r="Q10">
        <v>77329.8597977311</v>
      </c>
      <c r="R10">
        <v>82642.165079267099</v>
      </c>
      <c r="S10">
        <v>88262.170325464904</v>
      </c>
      <c r="T10">
        <v>91838.904867517005</v>
      </c>
      <c r="U10">
        <v>95059.068563110093</v>
      </c>
      <c r="V10">
        <v>98459.963321322604</v>
      </c>
      <c r="W10">
        <v>102965.97964621001</v>
      </c>
      <c r="X10">
        <v>107749.263845767</v>
      </c>
      <c r="Y10">
        <v>112597.472234574</v>
      </c>
      <c r="Z10">
        <v>117167.635582742</v>
      </c>
      <c r="AA10">
        <v>121837.825064262</v>
      </c>
      <c r="AB10">
        <v>126520.054697967</v>
      </c>
      <c r="AC10">
        <v>131108.91412013001</v>
      </c>
      <c r="AD10">
        <v>135570.08361491701</v>
      </c>
      <c r="AE10">
        <v>139965.18145030699</v>
      </c>
      <c r="AF10">
        <v>144195.07614378899</v>
      </c>
      <c r="AG10">
        <v>148270.348527583</v>
      </c>
      <c r="AH10">
        <v>152261.30209858401</v>
      </c>
      <c r="AI10">
        <v>156317.55666284799</v>
      </c>
      <c r="AJ10">
        <v>160359.20184211299</v>
      </c>
      <c r="AK10">
        <v>164474.702033015</v>
      </c>
      <c r="AL10">
        <v>168865.85024480199</v>
      </c>
      <c r="AM10">
        <v>173490.83975879601</v>
      </c>
      <c r="AN10">
        <v>178321.537032819</v>
      </c>
      <c r="AO10">
        <v>183447.09101837999</v>
      </c>
      <c r="AP10">
        <v>188804.077363002</v>
      </c>
      <c r="AQ10">
        <v>194429.400744538</v>
      </c>
      <c r="AR10">
        <v>200428.71084712</v>
      </c>
      <c r="AS10">
        <v>206640.51349554601</v>
      </c>
      <c r="AT10">
        <v>213123.37328405899</v>
      </c>
      <c r="AU10">
        <v>219920.44306141799</v>
      </c>
      <c r="AV10">
        <v>226969.178947982</v>
      </c>
      <c r="AW10">
        <v>234305.46813992699</v>
      </c>
      <c r="AX10">
        <v>242394.48303123299</v>
      </c>
    </row>
    <row r="11" spans="1:50" x14ac:dyDescent="0.3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115591.015630682</v>
      </c>
      <c r="G11">
        <v>121473.179108629</v>
      </c>
      <c r="H11">
        <v>129189.176528365</v>
      </c>
      <c r="I11">
        <v>133654.78898261499</v>
      </c>
      <c r="J11">
        <v>140421.59943168401</v>
      </c>
      <c r="K11">
        <v>144118.63478951799</v>
      </c>
      <c r="L11">
        <v>149827.822152996</v>
      </c>
      <c r="M11">
        <v>156270.782189636</v>
      </c>
      <c r="N11">
        <v>161875.464842652</v>
      </c>
      <c r="O11">
        <v>166996.675448625</v>
      </c>
      <c r="P11">
        <v>171931.92790659401</v>
      </c>
      <c r="Q11">
        <v>177494.093136832</v>
      </c>
      <c r="R11">
        <v>184098.96357304</v>
      </c>
      <c r="S11">
        <v>191829.42588918799</v>
      </c>
      <c r="T11">
        <v>199448.72317966699</v>
      </c>
      <c r="U11">
        <v>208170.47447070101</v>
      </c>
      <c r="V11">
        <v>217863.45875754399</v>
      </c>
      <c r="W11">
        <v>228943.85281347</v>
      </c>
      <c r="X11">
        <v>240623.68243122901</v>
      </c>
      <c r="Y11">
        <v>252346.64808383299</v>
      </c>
      <c r="Z11">
        <v>263833.88184765802</v>
      </c>
      <c r="AA11">
        <v>274996.06440578599</v>
      </c>
      <c r="AB11">
        <v>285733.16748713597</v>
      </c>
      <c r="AC11">
        <v>295949.06356249901</v>
      </c>
      <c r="AD11">
        <v>305652.88864058198</v>
      </c>
      <c r="AE11">
        <v>314955.54940509301</v>
      </c>
      <c r="AF11">
        <v>323947.34131922002</v>
      </c>
      <c r="AG11">
        <v>332764.29311709502</v>
      </c>
      <c r="AH11">
        <v>341565.65998589201</v>
      </c>
      <c r="AI11">
        <v>350521.48055655003</v>
      </c>
      <c r="AJ11">
        <v>359766.25597310101</v>
      </c>
      <c r="AK11">
        <v>369410.395718952</v>
      </c>
      <c r="AL11">
        <v>379456.115815531</v>
      </c>
      <c r="AM11">
        <v>389915.83128466998</v>
      </c>
      <c r="AN11">
        <v>400783.69911797502</v>
      </c>
      <c r="AO11">
        <v>412105.98897513398</v>
      </c>
      <c r="AP11">
        <v>423918.23585267202</v>
      </c>
      <c r="AQ11">
        <v>436193.43094526802</v>
      </c>
      <c r="AR11">
        <v>448950.95253654401</v>
      </c>
      <c r="AS11">
        <v>462205.30653518502</v>
      </c>
      <c r="AT11">
        <v>476022.15184715198</v>
      </c>
      <c r="AU11">
        <v>490473.16582712397</v>
      </c>
      <c r="AV11">
        <v>505626.20713101601</v>
      </c>
      <c r="AW11">
        <v>521522.87334558601</v>
      </c>
      <c r="AX11">
        <v>538248.26791956194</v>
      </c>
    </row>
    <row r="12" spans="1:50" x14ac:dyDescent="0.3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9060.0009169999994</v>
      </c>
      <c r="G12">
        <v>9484.5221872799902</v>
      </c>
      <c r="H12">
        <v>9541.2886290252009</v>
      </c>
      <c r="I12">
        <v>9156.5709732938794</v>
      </c>
      <c r="J12">
        <v>9629.4324270916295</v>
      </c>
      <c r="K12">
        <v>9910.9573561482393</v>
      </c>
      <c r="L12">
        <v>10074.231479035599</v>
      </c>
      <c r="M12">
        <v>10301.6811600746</v>
      </c>
      <c r="N12">
        <v>10571.958915483399</v>
      </c>
      <c r="O12">
        <v>10449.255696819</v>
      </c>
      <c r="P12">
        <v>10910.499518802701</v>
      </c>
      <c r="Q12">
        <v>11426.859144794</v>
      </c>
      <c r="R12">
        <v>11994.915456668799</v>
      </c>
      <c r="S12">
        <v>12544.5506831603</v>
      </c>
      <c r="T12">
        <v>12930.660029147501</v>
      </c>
      <c r="U12">
        <v>13242.9368308516</v>
      </c>
      <c r="V12">
        <v>13566.842251391699</v>
      </c>
      <c r="W12">
        <v>13934.911196245999</v>
      </c>
      <c r="X12">
        <v>14371.8120613315</v>
      </c>
      <c r="Y12">
        <v>14818.9353033979</v>
      </c>
      <c r="Z12">
        <v>15208.2794535703</v>
      </c>
      <c r="AA12">
        <v>15616.138480330101</v>
      </c>
      <c r="AB12">
        <v>16046.644302520301</v>
      </c>
      <c r="AC12">
        <v>16494.089502004499</v>
      </c>
      <c r="AD12">
        <v>16965.002877496099</v>
      </c>
      <c r="AE12">
        <v>17448.411854463899</v>
      </c>
      <c r="AF12">
        <v>17955.984827608099</v>
      </c>
      <c r="AG12">
        <v>18486.594030238299</v>
      </c>
      <c r="AH12">
        <v>19039.526298290501</v>
      </c>
      <c r="AI12">
        <v>19615.973182535199</v>
      </c>
      <c r="AJ12">
        <v>20213.986959144499</v>
      </c>
      <c r="AK12">
        <v>20833.823956028798</v>
      </c>
      <c r="AL12">
        <v>21477.733029258001</v>
      </c>
      <c r="AM12">
        <v>22145.0333314661</v>
      </c>
      <c r="AN12">
        <v>22835.436773502901</v>
      </c>
      <c r="AO12">
        <v>23554.099092373399</v>
      </c>
      <c r="AP12">
        <v>24296.252731233799</v>
      </c>
      <c r="AQ12">
        <v>25062.1451666096</v>
      </c>
      <c r="AR12">
        <v>25853.9570302594</v>
      </c>
      <c r="AS12">
        <v>26667.966281015499</v>
      </c>
      <c r="AT12">
        <v>27520.803499619698</v>
      </c>
      <c r="AU12">
        <v>28399.556528666701</v>
      </c>
      <c r="AV12">
        <v>29302.738815747001</v>
      </c>
      <c r="AW12">
        <v>30231.3413795823</v>
      </c>
      <c r="AX12">
        <v>31196.697576225801</v>
      </c>
    </row>
    <row r="13" spans="1:50" x14ac:dyDescent="0.3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15668.625768681401</v>
      </c>
      <c r="G13">
        <v>16572.659031251598</v>
      </c>
      <c r="H13">
        <v>17114.811207116702</v>
      </c>
      <c r="I13">
        <v>16595.1076350078</v>
      </c>
      <c r="J13">
        <v>17271.401101194901</v>
      </c>
      <c r="K13">
        <v>17793.752740499101</v>
      </c>
      <c r="L13">
        <v>18160.515642068</v>
      </c>
      <c r="M13">
        <v>18465.189598613801</v>
      </c>
      <c r="N13">
        <v>18926.270799659302</v>
      </c>
      <c r="O13">
        <v>19352.083911956499</v>
      </c>
      <c r="P13">
        <v>20148.0305352545</v>
      </c>
      <c r="Q13">
        <v>21048.407352288701</v>
      </c>
      <c r="R13">
        <v>22109.824673282899</v>
      </c>
      <c r="S13">
        <v>23349.155859569899</v>
      </c>
      <c r="T13">
        <v>24536.947965327599</v>
      </c>
      <c r="U13">
        <v>25729.616865252301</v>
      </c>
      <c r="V13">
        <v>26968.875393963099</v>
      </c>
      <c r="W13">
        <v>28386.651801799999</v>
      </c>
      <c r="X13">
        <v>29751.3303578829</v>
      </c>
      <c r="Y13">
        <v>31133.611230468799</v>
      </c>
      <c r="Z13">
        <v>32430.308343742599</v>
      </c>
      <c r="AA13">
        <v>33711.5696560285</v>
      </c>
      <c r="AB13">
        <v>34941.554269823398</v>
      </c>
      <c r="AC13">
        <v>36106.510456661003</v>
      </c>
      <c r="AD13">
        <v>37204.373084156403</v>
      </c>
      <c r="AE13">
        <v>38251.425986882903</v>
      </c>
      <c r="AF13">
        <v>39235.539402225302</v>
      </c>
      <c r="AG13">
        <v>40166.933599927601</v>
      </c>
      <c r="AH13">
        <v>41055.473539273902</v>
      </c>
      <c r="AI13">
        <v>41920.9328219784</v>
      </c>
      <c r="AJ13">
        <v>42757.913282422902</v>
      </c>
      <c r="AK13">
        <v>43581.341296081999</v>
      </c>
      <c r="AL13">
        <v>44413.948005709397</v>
      </c>
      <c r="AM13">
        <v>45255.623215390202</v>
      </c>
      <c r="AN13">
        <v>46112.4738614694</v>
      </c>
      <c r="AO13">
        <v>46995.174430388797</v>
      </c>
      <c r="AP13">
        <v>47910.476546613099</v>
      </c>
      <c r="AQ13">
        <v>48868.316406523903</v>
      </c>
      <c r="AR13">
        <v>49887.053899768798</v>
      </c>
      <c r="AS13">
        <v>50958.785424385002</v>
      </c>
      <c r="AT13">
        <v>52103.774283173101</v>
      </c>
      <c r="AU13">
        <v>53326.136732883897</v>
      </c>
      <c r="AV13">
        <v>54628.752145305101</v>
      </c>
      <c r="AW13">
        <v>56020.608181239601</v>
      </c>
      <c r="AX13">
        <v>57551.236807622903</v>
      </c>
    </row>
    <row r="14" spans="1:50" x14ac:dyDescent="0.3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359400.01990000001</v>
      </c>
      <c r="G14">
        <v>373370.05379999999</v>
      </c>
      <c r="H14">
        <v>391350.78159999999</v>
      </c>
      <c r="I14">
        <v>405844.18579999998</v>
      </c>
      <c r="J14">
        <v>423633.69209999999</v>
      </c>
      <c r="K14">
        <v>440791.13589999999</v>
      </c>
      <c r="L14">
        <v>458185.33179999999</v>
      </c>
      <c r="M14">
        <v>473713.78450000001</v>
      </c>
      <c r="N14">
        <v>489728.31540000002</v>
      </c>
      <c r="O14">
        <v>504109.08799999999</v>
      </c>
      <c r="P14">
        <v>515012.47940000001</v>
      </c>
      <c r="Q14">
        <v>528444.51729999995</v>
      </c>
      <c r="R14">
        <v>544618.28910000005</v>
      </c>
      <c r="S14">
        <v>559922.14049999998</v>
      </c>
      <c r="T14">
        <v>575266.12450000003</v>
      </c>
      <c r="U14">
        <v>596380.91059999994</v>
      </c>
      <c r="V14">
        <v>621352.2389</v>
      </c>
      <c r="W14">
        <v>653681.58609999996</v>
      </c>
      <c r="X14">
        <v>686465.15639999998</v>
      </c>
      <c r="Y14">
        <v>718628.50029999996</v>
      </c>
      <c r="Z14">
        <v>749584.28150000004</v>
      </c>
      <c r="AA14">
        <v>780427.51470000006</v>
      </c>
      <c r="AB14">
        <v>810625.70420000004</v>
      </c>
      <c r="AC14">
        <v>839447.50150000001</v>
      </c>
      <c r="AD14">
        <v>866944.94339999999</v>
      </c>
      <c r="AE14">
        <v>893376.65430000005</v>
      </c>
      <c r="AF14">
        <v>918815.79879999999</v>
      </c>
      <c r="AG14">
        <v>943784.95940000005</v>
      </c>
      <c r="AH14">
        <v>968908.1838</v>
      </c>
      <c r="AI14">
        <v>994799.25289999996</v>
      </c>
      <c r="AJ14">
        <v>1021964.214</v>
      </c>
      <c r="AK14">
        <v>1050780.817</v>
      </c>
      <c r="AL14">
        <v>1080717.0460000001</v>
      </c>
      <c r="AM14">
        <v>1111862.7339999999</v>
      </c>
      <c r="AN14">
        <v>1144082.7620000001</v>
      </c>
      <c r="AO14">
        <v>1177789.5719999999</v>
      </c>
      <c r="AP14">
        <v>1212899.8540000001</v>
      </c>
      <c r="AQ14">
        <v>1248994.3330000001</v>
      </c>
      <c r="AR14">
        <v>1286173.2109999999</v>
      </c>
      <c r="AS14">
        <v>1324466.9709999999</v>
      </c>
      <c r="AT14">
        <v>1364232.5020000001</v>
      </c>
      <c r="AU14">
        <v>1405758.858</v>
      </c>
      <c r="AV14">
        <v>1449288.4990000001</v>
      </c>
      <c r="AW14">
        <v>1494873.527</v>
      </c>
      <c r="AX14">
        <v>1542620.878</v>
      </c>
    </row>
    <row r="15" spans="1:50" x14ac:dyDescent="0.3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1009.0180769999999</v>
      </c>
      <c r="H15">
        <v>1367.369522</v>
      </c>
      <c r="I15">
        <v>1405.565026</v>
      </c>
      <c r="J15">
        <v>1120.9626599999999</v>
      </c>
      <c r="K15">
        <v>1079.1497649999999</v>
      </c>
      <c r="L15">
        <v>859.15027199999997</v>
      </c>
      <c r="M15">
        <v>1207.190454</v>
      </c>
      <c r="N15">
        <v>1693.4146659999999</v>
      </c>
      <c r="O15">
        <v>2384.7330969999998</v>
      </c>
      <c r="P15">
        <v>1807.578933</v>
      </c>
      <c r="Q15">
        <v>1813.633834</v>
      </c>
      <c r="R15">
        <v>1345.5985969999999</v>
      </c>
      <c r="S15">
        <v>1929.9898840000001</v>
      </c>
      <c r="T15">
        <v>1778.9130740000001</v>
      </c>
      <c r="U15">
        <v>3098.4642090000002</v>
      </c>
      <c r="V15">
        <v>2373.0145379999999</v>
      </c>
      <c r="W15">
        <v>2787.924321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3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-143.806772</v>
      </c>
      <c r="I16">
        <v>-151.13610019999999</v>
      </c>
      <c r="J16">
        <v>-133.93101709999999</v>
      </c>
      <c r="K16">
        <v>-80.509434850000005</v>
      </c>
      <c r="L16">
        <v>-23.49258506</v>
      </c>
      <c r="M16">
        <v>186.8470877</v>
      </c>
      <c r="N16">
        <v>212.35313500000001</v>
      </c>
      <c r="O16">
        <v>-1958.258004</v>
      </c>
      <c r="P16">
        <v>-1868.5233490000001</v>
      </c>
      <c r="Q16">
        <v>-2577.5478859999998</v>
      </c>
      <c r="R16">
        <v>-3396.6123600000001</v>
      </c>
      <c r="S16">
        <v>-3071.7521769999998</v>
      </c>
      <c r="T16">
        <v>-6224.1737819999998</v>
      </c>
      <c r="U16">
        <v>-3035.4784020000002</v>
      </c>
      <c r="V16">
        <v>-3575.912405</v>
      </c>
      <c r="W16">
        <v>-3320.5670449999998</v>
      </c>
      <c r="X16">
        <v>-3013.1291470000001</v>
      </c>
      <c r="Y16">
        <v>-2703.3021600000002</v>
      </c>
      <c r="Z16">
        <v>-2461.1419700000001</v>
      </c>
      <c r="AA16">
        <v>-2184.3537329999999</v>
      </c>
      <c r="AB16">
        <v>-1846.680805</v>
      </c>
      <c r="AC16">
        <v>-1444.217913</v>
      </c>
      <c r="AD16">
        <v>-979.4049354</v>
      </c>
      <c r="AE16">
        <v>-454.80426729999999</v>
      </c>
      <c r="AF16">
        <v>122.0964271</v>
      </c>
      <c r="AG16">
        <v>744.15060519999997</v>
      </c>
      <c r="AH16">
        <v>1403.3235239999999</v>
      </c>
      <c r="AI16">
        <v>2091.2059079999999</v>
      </c>
      <c r="AJ16">
        <v>2795.7381129999999</v>
      </c>
      <c r="AK16">
        <v>3509.063349</v>
      </c>
      <c r="AL16">
        <v>4220.864783</v>
      </c>
      <c r="AM16">
        <v>4922.4274020000003</v>
      </c>
      <c r="AN16">
        <v>5604.0105540000004</v>
      </c>
      <c r="AO16">
        <v>6269.4227460000002</v>
      </c>
      <c r="AP16">
        <v>6900.9288379999998</v>
      </c>
      <c r="AQ16">
        <v>7490.1300650000003</v>
      </c>
      <c r="AR16">
        <v>8035.3533710000002</v>
      </c>
      <c r="AS16">
        <v>8533.5914350000003</v>
      </c>
      <c r="AT16">
        <v>8983.8612929999999</v>
      </c>
      <c r="AU16">
        <v>9391.7424219999903</v>
      </c>
      <c r="AV16">
        <v>9759.3063230000007</v>
      </c>
      <c r="AW16">
        <v>10089.44155</v>
      </c>
      <c r="AX16">
        <v>10392.32062</v>
      </c>
    </row>
    <row r="17" spans="1:50" x14ac:dyDescent="0.35">
      <c r="A17" s="7"/>
      <c r="B17" s="14" t="s">
        <v>175</v>
      </c>
      <c r="C17" t="s">
        <v>37</v>
      </c>
      <c r="F17">
        <v>906069.88089999999</v>
      </c>
      <c r="G17">
        <v>951714.97230000002</v>
      </c>
      <c r="H17">
        <v>989033.76</v>
      </c>
      <c r="I17">
        <v>993944.10620000004</v>
      </c>
      <c r="J17">
        <v>1010838.273</v>
      </c>
      <c r="K17">
        <v>1043390.209</v>
      </c>
      <c r="L17">
        <v>1070933.26</v>
      </c>
      <c r="M17">
        <v>1092664.8259999999</v>
      </c>
      <c r="N17">
        <v>1114143.469</v>
      </c>
      <c r="O17">
        <v>1136419.2080000001</v>
      </c>
      <c r="P17">
        <v>1171251.969</v>
      </c>
      <c r="Q17">
        <v>1219092.429</v>
      </c>
      <c r="R17">
        <v>1274944.0330000001</v>
      </c>
      <c r="S17">
        <v>1340563.2709999999</v>
      </c>
      <c r="T17">
        <v>1414858.7120000001</v>
      </c>
      <c r="U17">
        <v>1495262.825</v>
      </c>
      <c r="V17">
        <v>1572008.5160000001</v>
      </c>
      <c r="W17">
        <v>1658590.074</v>
      </c>
      <c r="X17">
        <v>1743159.085</v>
      </c>
      <c r="Y17">
        <v>1826631.145</v>
      </c>
      <c r="Z17">
        <v>1905331.0519999999</v>
      </c>
      <c r="AA17">
        <v>1984076.3570000001</v>
      </c>
      <c r="AB17">
        <v>2061499.8089999999</v>
      </c>
      <c r="AC17">
        <v>2136595.6269999999</v>
      </c>
      <c r="AD17">
        <v>2209241.89</v>
      </c>
      <c r="AE17">
        <v>2280193.8420000002</v>
      </c>
      <c r="AF17">
        <v>2348975.912</v>
      </c>
      <c r="AG17">
        <v>2415747.679</v>
      </c>
      <c r="AH17">
        <v>2481078.2459999998</v>
      </c>
      <c r="AI17">
        <v>2546294.6140000001</v>
      </c>
      <c r="AJ17">
        <v>2610941.5970000001</v>
      </c>
      <c r="AK17">
        <v>2675443.7000000002</v>
      </c>
      <c r="AL17">
        <v>2741474.5759999999</v>
      </c>
      <c r="AM17">
        <v>2809283.1120000002</v>
      </c>
      <c r="AN17">
        <v>2879027.7680000002</v>
      </c>
      <c r="AO17">
        <v>2951901.5809999998</v>
      </c>
      <c r="AP17">
        <v>3027622.182</v>
      </c>
      <c r="AQ17">
        <v>3106758.4619999998</v>
      </c>
      <c r="AR17">
        <v>3190576.7680000002</v>
      </c>
      <c r="AS17">
        <v>3278494.23</v>
      </c>
      <c r="AT17">
        <v>3371250.4959999998</v>
      </c>
      <c r="AU17">
        <v>3469536.0060000001</v>
      </c>
      <c r="AV17">
        <v>3573133.577</v>
      </c>
      <c r="AW17">
        <v>3682351.6579999998</v>
      </c>
      <c r="AX17">
        <v>3800954.389</v>
      </c>
    </row>
    <row r="18" spans="1:50" x14ac:dyDescent="0.3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7498.1876789999997</v>
      </c>
      <c r="H18">
        <v>7885.6988110000002</v>
      </c>
      <c r="I18">
        <v>7970.4060909999998</v>
      </c>
      <c r="J18">
        <v>7558.0625620000001</v>
      </c>
      <c r="K18">
        <v>7687.2097389999999</v>
      </c>
      <c r="L18">
        <v>8075.8685809999997</v>
      </c>
      <c r="M18">
        <v>8332.9744279999995</v>
      </c>
      <c r="N18">
        <v>8569.6330460000008</v>
      </c>
      <c r="O18">
        <v>8908.4637669999902</v>
      </c>
      <c r="P18">
        <v>9278.9769570000008</v>
      </c>
      <c r="Q18">
        <v>9875.4075059999996</v>
      </c>
      <c r="R18">
        <v>10480.292750000001</v>
      </c>
      <c r="S18">
        <v>11058.95154</v>
      </c>
      <c r="T18">
        <v>11711.16286</v>
      </c>
      <c r="U18">
        <v>12422.376340000001</v>
      </c>
      <c r="V18">
        <v>12856.951230000001</v>
      </c>
      <c r="W18">
        <v>13144.41941</v>
      </c>
      <c r="X18">
        <v>13493.923839999999</v>
      </c>
      <c r="Y18">
        <v>13834.75649</v>
      </c>
      <c r="Z18">
        <v>14217.80651</v>
      </c>
      <c r="AA18">
        <v>14657.74992</v>
      </c>
      <c r="AB18">
        <v>15176.675300000001</v>
      </c>
      <c r="AC18">
        <v>15752.251329999999</v>
      </c>
      <c r="AD18">
        <v>16353.64624</v>
      </c>
      <c r="AE18">
        <v>16954.404439999998</v>
      </c>
      <c r="AF18">
        <v>17539.073359999999</v>
      </c>
      <c r="AG18">
        <v>18081.552609999999</v>
      </c>
      <c r="AH18">
        <v>18573.20753</v>
      </c>
      <c r="AI18">
        <v>19017.034449999999</v>
      </c>
      <c r="AJ18">
        <v>19432.73659</v>
      </c>
      <c r="AK18">
        <v>19817.585419999999</v>
      </c>
      <c r="AL18">
        <v>20190.085330000002</v>
      </c>
      <c r="AM18">
        <v>20582.96774</v>
      </c>
      <c r="AN18">
        <v>21007.775079999999</v>
      </c>
      <c r="AO18">
        <v>21469.624830000001</v>
      </c>
      <c r="AP18">
        <v>21973.6008</v>
      </c>
      <c r="AQ18">
        <v>22520.66547</v>
      </c>
      <c r="AR18">
        <v>23113.219450000001</v>
      </c>
      <c r="AS18">
        <v>23761.24065</v>
      </c>
      <c r="AT18">
        <v>24451.626660000002</v>
      </c>
      <c r="AU18">
        <v>25189.214169999999</v>
      </c>
      <c r="AV18">
        <v>25974.0268</v>
      </c>
      <c r="AW18">
        <v>26802.08509</v>
      </c>
      <c r="AX18">
        <v>27675.99237</v>
      </c>
    </row>
    <row r="19" spans="1:50" x14ac:dyDescent="0.3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140011.01019999999</v>
      </c>
      <c r="G19">
        <v>152251.00769999999</v>
      </c>
      <c r="H19">
        <v>164469.1771</v>
      </c>
      <c r="I19">
        <v>172196.9284</v>
      </c>
      <c r="J19">
        <v>179439.45170000001</v>
      </c>
      <c r="K19">
        <v>189384.69949999999</v>
      </c>
      <c r="L19">
        <v>200459.82920000001</v>
      </c>
      <c r="M19">
        <v>210717.9958</v>
      </c>
      <c r="N19">
        <v>214123.15030000001</v>
      </c>
      <c r="O19">
        <v>217818.20970000001</v>
      </c>
      <c r="P19">
        <v>222400.2445</v>
      </c>
      <c r="Q19">
        <v>230036.31649999999</v>
      </c>
      <c r="R19">
        <v>239239.3811</v>
      </c>
      <c r="S19">
        <v>251684.68659999999</v>
      </c>
      <c r="T19">
        <v>265776.36780000001</v>
      </c>
      <c r="U19">
        <v>281671.4607</v>
      </c>
      <c r="V19">
        <v>297094.65159999998</v>
      </c>
      <c r="W19">
        <v>313452.85340000002</v>
      </c>
      <c r="X19">
        <v>329904.96389999997</v>
      </c>
      <c r="Y19">
        <v>345995.39870000002</v>
      </c>
      <c r="Z19">
        <v>361418.83490000002</v>
      </c>
      <c r="AA19">
        <v>376643.52429999999</v>
      </c>
      <c r="AB19">
        <v>391675.72369999997</v>
      </c>
      <c r="AC19">
        <v>406361.5821</v>
      </c>
      <c r="AD19">
        <v>420650.98210000002</v>
      </c>
      <c r="AE19">
        <v>434608.38929999998</v>
      </c>
      <c r="AF19">
        <v>448190.09720000002</v>
      </c>
      <c r="AG19">
        <v>461391.03039999999</v>
      </c>
      <c r="AH19">
        <v>474290.1188</v>
      </c>
      <c r="AI19">
        <v>487064.84149999998</v>
      </c>
      <c r="AJ19">
        <v>499815.6948</v>
      </c>
      <c r="AK19">
        <v>512604.44439999998</v>
      </c>
      <c r="AL19">
        <v>525564.40630000003</v>
      </c>
      <c r="AM19">
        <v>538892.34680000006</v>
      </c>
      <c r="AN19">
        <v>552679.71900000004</v>
      </c>
      <c r="AO19">
        <v>567108.21109999996</v>
      </c>
      <c r="AP19">
        <v>582218.36629999999</v>
      </c>
      <c r="AQ19">
        <v>598046.53119999997</v>
      </c>
      <c r="AR19">
        <v>614754.90819999995</v>
      </c>
      <c r="AS19">
        <v>632391.06059999997</v>
      </c>
      <c r="AT19">
        <v>651031.36640000006</v>
      </c>
      <c r="AU19">
        <v>670791.45460000006</v>
      </c>
      <c r="AV19">
        <v>691697.91740000003</v>
      </c>
      <c r="AW19">
        <v>713768.45140000002</v>
      </c>
      <c r="AX19">
        <v>737334.17229999998</v>
      </c>
    </row>
    <row r="20" spans="1:50" x14ac:dyDescent="0.3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17526.00128</v>
      </c>
      <c r="G20">
        <v>18254.119170000002</v>
      </c>
      <c r="H20">
        <v>19033.136559999999</v>
      </c>
      <c r="I20">
        <v>19257.598300000001</v>
      </c>
      <c r="J20">
        <v>19414.960279999999</v>
      </c>
      <c r="K20">
        <v>19845.628290000001</v>
      </c>
      <c r="L20">
        <v>20364.781029999998</v>
      </c>
      <c r="M20">
        <v>20772.632750000001</v>
      </c>
      <c r="N20">
        <v>21201.239369999999</v>
      </c>
      <c r="O20">
        <v>21656.55226</v>
      </c>
      <c r="P20">
        <v>22209.19153</v>
      </c>
      <c r="Q20">
        <v>23061.319500000001</v>
      </c>
      <c r="R20">
        <v>24125.926340000002</v>
      </c>
      <c r="S20">
        <v>25336.928550000001</v>
      </c>
      <c r="T20">
        <v>26724.59503</v>
      </c>
      <c r="U20">
        <v>28283.02144</v>
      </c>
      <c r="V20">
        <v>29793.577819999999</v>
      </c>
      <c r="W20">
        <v>31394.98328</v>
      </c>
      <c r="X20">
        <v>33004.191740000002</v>
      </c>
      <c r="Y20">
        <v>34576.675089999997</v>
      </c>
      <c r="Z20">
        <v>36086.424800000001</v>
      </c>
      <c r="AA20">
        <v>37577.49656</v>
      </c>
      <c r="AB20">
        <v>39050.277860000002</v>
      </c>
      <c r="AC20">
        <v>40489.301700000004</v>
      </c>
      <c r="AD20">
        <v>41889.386449999998</v>
      </c>
      <c r="AE20">
        <v>43256.483540000001</v>
      </c>
      <c r="AF20">
        <v>44586.193720000003</v>
      </c>
      <c r="AG20">
        <v>45878.031060000001</v>
      </c>
      <c r="AH20">
        <v>47139.756739999997</v>
      </c>
      <c r="AI20">
        <v>48388.933019999997</v>
      </c>
      <c r="AJ20">
        <v>49635.804770000002</v>
      </c>
      <c r="AK20">
        <v>50886.150220000003</v>
      </c>
      <c r="AL20">
        <v>52153.170339999997</v>
      </c>
      <c r="AM20">
        <v>53456.289689999998</v>
      </c>
      <c r="AN20">
        <v>54804.579969999999</v>
      </c>
      <c r="AO20">
        <v>56215.872739999999</v>
      </c>
      <c r="AP20">
        <v>57694.376429999997</v>
      </c>
      <c r="AQ20">
        <v>59243.720889999997</v>
      </c>
      <c r="AR20">
        <v>60879.967519999998</v>
      </c>
      <c r="AS20">
        <v>62607.836410000004</v>
      </c>
      <c r="AT20">
        <v>64434.880830000002</v>
      </c>
      <c r="AU20">
        <v>66372.56637</v>
      </c>
      <c r="AV20">
        <v>68423.538490000006</v>
      </c>
      <c r="AW20">
        <v>70589.563290000006</v>
      </c>
      <c r="AX20">
        <v>72903.392519999994</v>
      </c>
    </row>
    <row r="21" spans="1:50" x14ac:dyDescent="0.3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3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204740.981641789</v>
      </c>
      <c r="G22">
        <v>214132.551837946</v>
      </c>
      <c r="H22">
        <v>218719.381552087</v>
      </c>
      <c r="I22">
        <v>213896.304773582</v>
      </c>
      <c r="J22">
        <v>221042.30025132699</v>
      </c>
      <c r="K22">
        <v>227739.26326392399</v>
      </c>
      <c r="L22">
        <v>229980.51859480399</v>
      </c>
      <c r="M22">
        <v>231897.01527391301</v>
      </c>
      <c r="N22">
        <v>241298.42837452999</v>
      </c>
      <c r="O22">
        <v>248369.76138154601</v>
      </c>
      <c r="P22">
        <v>258260.04651870899</v>
      </c>
      <c r="Q22">
        <v>270098.16471520602</v>
      </c>
      <c r="R22">
        <v>284616.70038942999</v>
      </c>
      <c r="S22">
        <v>295708.07340347301</v>
      </c>
      <c r="T22">
        <v>307462.33406486001</v>
      </c>
      <c r="U22">
        <v>322023.33983275201</v>
      </c>
      <c r="V22">
        <v>335777.92044979503</v>
      </c>
      <c r="W22">
        <v>353436.90270539501</v>
      </c>
      <c r="X22">
        <v>367453.85127396899</v>
      </c>
      <c r="Y22">
        <v>381739.041869635</v>
      </c>
      <c r="Z22">
        <v>393404.13309755502</v>
      </c>
      <c r="AA22">
        <v>406091.44591877097</v>
      </c>
      <c r="AB22">
        <v>418813.09047452197</v>
      </c>
      <c r="AC22">
        <v>431281.678482363</v>
      </c>
      <c r="AD22">
        <v>443520.661343135</v>
      </c>
      <c r="AE22">
        <v>455671.0557497</v>
      </c>
      <c r="AF22">
        <v>467345.87261357001</v>
      </c>
      <c r="AG22">
        <v>478642.51966090198</v>
      </c>
      <c r="AH22">
        <v>489665.17168514401</v>
      </c>
      <c r="AI22">
        <v>500866.362324238</v>
      </c>
      <c r="AJ22">
        <v>511684.68193605199</v>
      </c>
      <c r="AK22">
        <v>522401.75013357302</v>
      </c>
      <c r="AL22">
        <v>533663.02637050697</v>
      </c>
      <c r="AM22">
        <v>545176.25533141301</v>
      </c>
      <c r="AN22">
        <v>556947.90900587302</v>
      </c>
      <c r="AO22">
        <v>569518.86910229898</v>
      </c>
      <c r="AP22">
        <v>582409.99654994498</v>
      </c>
      <c r="AQ22">
        <v>595868.52156148397</v>
      </c>
      <c r="AR22">
        <v>610347.67074017099</v>
      </c>
      <c r="AS22">
        <v>625251.15941884299</v>
      </c>
      <c r="AT22">
        <v>641018.75675736996</v>
      </c>
      <c r="AU22">
        <v>657770.59836639499</v>
      </c>
      <c r="AV22">
        <v>675237.38548667904</v>
      </c>
      <c r="AW22">
        <v>693580.89864303998</v>
      </c>
      <c r="AX22">
        <v>714549.87419043202</v>
      </c>
    </row>
    <row r="23" spans="1:50" x14ac:dyDescent="0.3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75355.020281951205</v>
      </c>
      <c r="G23">
        <v>79133.124198131205</v>
      </c>
      <c r="H23">
        <v>80902.326386084096</v>
      </c>
      <c r="I23">
        <v>77422.136215632898</v>
      </c>
      <c r="J23">
        <v>80822.7845800793</v>
      </c>
      <c r="K23">
        <v>83529.417834228603</v>
      </c>
      <c r="L23">
        <v>84608.003849027795</v>
      </c>
      <c r="M23">
        <v>85641.844123957504</v>
      </c>
      <c r="N23">
        <v>87588.253818662502</v>
      </c>
      <c r="O23">
        <v>89706.066507382304</v>
      </c>
      <c r="P23">
        <v>93380.458693909401</v>
      </c>
      <c r="Q23">
        <v>97631.813213039204</v>
      </c>
      <c r="R23">
        <v>102644.983104934</v>
      </c>
      <c r="S23">
        <v>108340.413890753</v>
      </c>
      <c r="T23">
        <v>113826.027280501</v>
      </c>
      <c r="U23">
        <v>119309.166892276</v>
      </c>
      <c r="V23">
        <v>125105.85517046299</v>
      </c>
      <c r="W23">
        <v>131853.34205256999</v>
      </c>
      <c r="X23">
        <v>138411.107239976</v>
      </c>
      <c r="Y23">
        <v>145140.09130874401</v>
      </c>
      <c r="Z23">
        <v>151323.27588391001</v>
      </c>
      <c r="AA23">
        <v>157588.77448505501</v>
      </c>
      <c r="AB23">
        <v>163765.71291873101</v>
      </c>
      <c r="AC23">
        <v>169786.838787516</v>
      </c>
      <c r="AD23">
        <v>175650.281692013</v>
      </c>
      <c r="AE23">
        <v>181396.93493274899</v>
      </c>
      <c r="AF23">
        <v>186977.120727036</v>
      </c>
      <c r="AG23">
        <v>192441.12976616601</v>
      </c>
      <c r="AH23">
        <v>197834.073115634</v>
      </c>
      <c r="AI23">
        <v>203256.07550397501</v>
      </c>
      <c r="AJ23">
        <v>208665.39246809299</v>
      </c>
      <c r="AK23">
        <v>214129.09660921799</v>
      </c>
      <c r="AL23">
        <v>219768.85983221099</v>
      </c>
      <c r="AM23">
        <v>225569.05998244899</v>
      </c>
      <c r="AN23">
        <v>231550.123220404</v>
      </c>
      <c r="AO23">
        <v>237776.03852087099</v>
      </c>
      <c r="AP23">
        <v>244252.59214235601</v>
      </c>
      <c r="AQ23">
        <v>251019.56605051199</v>
      </c>
      <c r="AR23">
        <v>258163.511390753</v>
      </c>
      <c r="AS23">
        <v>265615.33764750301</v>
      </c>
      <c r="AT23">
        <v>273491.754034866</v>
      </c>
      <c r="AU23">
        <v>281781.90720371198</v>
      </c>
      <c r="AV23">
        <v>290479.87719754799</v>
      </c>
      <c r="AW23">
        <v>299623.79810744501</v>
      </c>
      <c r="AX23">
        <v>309496.83010151301</v>
      </c>
    </row>
    <row r="24" spans="1:50" x14ac:dyDescent="0.35">
      <c r="A24" s="7"/>
      <c r="B24" s="10" t="s">
        <v>180</v>
      </c>
      <c r="C24" t="s">
        <v>55</v>
      </c>
      <c r="F24">
        <v>41720</v>
      </c>
      <c r="G24">
        <v>43237.680986312</v>
      </c>
      <c r="H24">
        <v>46441.757918443698</v>
      </c>
      <c r="I24">
        <v>44851.834809330197</v>
      </c>
      <c r="J24">
        <v>39906.5172871295</v>
      </c>
      <c r="K24">
        <v>44154.446138384301</v>
      </c>
      <c r="L24">
        <v>48321.270305871003</v>
      </c>
      <c r="M24">
        <v>48450.041893234797</v>
      </c>
      <c r="N24">
        <v>49525.563934835598</v>
      </c>
      <c r="O24">
        <v>52195.1239998983</v>
      </c>
      <c r="P24">
        <v>54115.7992119829</v>
      </c>
      <c r="Q24">
        <v>58924.151930383501</v>
      </c>
      <c r="R24">
        <v>61276.681915291301</v>
      </c>
      <c r="S24">
        <v>64820.056033217901</v>
      </c>
      <c r="T24">
        <v>68837.506483911595</v>
      </c>
      <c r="U24">
        <v>73016.895582191093</v>
      </c>
      <c r="V24">
        <v>73360.902647062205</v>
      </c>
      <c r="W24">
        <v>74246.031233447793</v>
      </c>
      <c r="X24">
        <v>77108.710074902905</v>
      </c>
      <c r="Y24">
        <v>79251.722351314398</v>
      </c>
      <c r="Z24">
        <v>81977.833731628096</v>
      </c>
      <c r="AA24">
        <v>85022.093693375704</v>
      </c>
      <c r="AB24">
        <v>88547.0491665218</v>
      </c>
      <c r="AC24">
        <v>92192.445921743099</v>
      </c>
      <c r="AD24">
        <v>95719.457807940198</v>
      </c>
      <c r="AE24">
        <v>99052.228172700299</v>
      </c>
      <c r="AF24">
        <v>102233.652784659</v>
      </c>
      <c r="AG24">
        <v>105058.540046115</v>
      </c>
      <c r="AH24">
        <v>107615.552177153</v>
      </c>
      <c r="AI24">
        <v>109998.119394148</v>
      </c>
      <c r="AJ24">
        <v>112418.36918309399</v>
      </c>
      <c r="AK24">
        <v>114656.806569394</v>
      </c>
      <c r="AL24">
        <v>116975.05080038701</v>
      </c>
      <c r="AM24">
        <v>119631.567517684</v>
      </c>
      <c r="AN24">
        <v>122496.492654997</v>
      </c>
      <c r="AO24">
        <v>125548.403683739</v>
      </c>
      <c r="AP24">
        <v>128827.42482107</v>
      </c>
      <c r="AQ24">
        <v>132303.43147722501</v>
      </c>
      <c r="AR24">
        <v>136011.08966092</v>
      </c>
      <c r="AS24">
        <v>140068.191168819</v>
      </c>
      <c r="AT24">
        <v>144224.632702317</v>
      </c>
      <c r="AU24">
        <v>148635.44647840099</v>
      </c>
      <c r="AV24">
        <v>153293.071571273</v>
      </c>
      <c r="AW24">
        <v>158123.85959358301</v>
      </c>
      <c r="AX24">
        <v>163233.845469961</v>
      </c>
    </row>
    <row r="25" spans="1:50" x14ac:dyDescent="0.3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370145.037130146</v>
      </c>
      <c r="G25">
        <v>386971.632856588</v>
      </c>
      <c r="H25">
        <v>400857.32442574302</v>
      </c>
      <c r="I25">
        <v>402231.57664758503</v>
      </c>
      <c r="J25">
        <v>405363.35769021302</v>
      </c>
      <c r="K25">
        <v>410829.59311956499</v>
      </c>
      <c r="L25">
        <v>415363.47804266802</v>
      </c>
      <c r="M25">
        <v>420788.42127915</v>
      </c>
      <c r="N25">
        <v>425096.60287809803</v>
      </c>
      <c r="O25">
        <v>429926.19008681801</v>
      </c>
      <c r="P25">
        <v>439835.19545406901</v>
      </c>
      <c r="Q25">
        <v>455242.88851728901</v>
      </c>
      <c r="R25">
        <v>477185.078462301</v>
      </c>
      <c r="S25">
        <v>506756.96190284699</v>
      </c>
      <c r="T25">
        <v>542720.59829389397</v>
      </c>
      <c r="U25">
        <v>579662.92539442703</v>
      </c>
      <c r="V25">
        <v>617542.99122443702</v>
      </c>
      <c r="W25">
        <v>657848.67149103701</v>
      </c>
      <c r="X25">
        <v>697450.35931633296</v>
      </c>
      <c r="Y25">
        <v>736393.74279543501</v>
      </c>
      <c r="Z25">
        <v>773699.03409702098</v>
      </c>
      <c r="AA25">
        <v>809544.69109684497</v>
      </c>
      <c r="AB25">
        <v>843701.237028045</v>
      </c>
      <c r="AC25">
        <v>876228.67983790103</v>
      </c>
      <c r="AD25">
        <v>907368.94766126794</v>
      </c>
      <c r="AE25">
        <v>937668.99160446099</v>
      </c>
      <c r="AF25">
        <v>967103.25233940606</v>
      </c>
      <c r="AG25">
        <v>995826.48275094503</v>
      </c>
      <c r="AH25">
        <v>1023987.1498662001</v>
      </c>
      <c r="AI25">
        <v>1051952.60113667</v>
      </c>
      <c r="AJ25">
        <v>1079503.8345167399</v>
      </c>
      <c r="AK25">
        <v>1106819.6846314301</v>
      </c>
      <c r="AL25">
        <v>1134401.62531949</v>
      </c>
      <c r="AM25">
        <v>1162381.09262557</v>
      </c>
      <c r="AN25">
        <v>1190967.5118895201</v>
      </c>
      <c r="AO25">
        <v>1220563.60684195</v>
      </c>
      <c r="AP25">
        <v>1251277.89173119</v>
      </c>
      <c r="AQ25">
        <v>1283415.73219287</v>
      </c>
      <c r="AR25">
        <v>1317485.16873172</v>
      </c>
      <c r="AS25">
        <v>1353410.9026570299</v>
      </c>
      <c r="AT25">
        <v>1391502.0136004</v>
      </c>
      <c r="AU25">
        <v>1431994.5841910101</v>
      </c>
      <c r="AV25">
        <v>1474871.8287957299</v>
      </c>
      <c r="AW25">
        <v>1520264.1046060999</v>
      </c>
      <c r="AX25">
        <v>1569377.30499188</v>
      </c>
    </row>
    <row r="26" spans="1:50" x14ac:dyDescent="0.3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277564.00084073399</v>
      </c>
      <c r="G26">
        <v>287254.41193810001</v>
      </c>
      <c r="H26">
        <v>296586.30802409502</v>
      </c>
      <c r="I26">
        <v>310832.63793439802</v>
      </c>
      <c r="J26">
        <v>315429.38925732399</v>
      </c>
      <c r="K26">
        <v>321228.05390766601</v>
      </c>
      <c r="L26">
        <v>328940.36601030303</v>
      </c>
      <c r="M26">
        <v>335996.58379817201</v>
      </c>
      <c r="N26">
        <v>339650.35768378002</v>
      </c>
      <c r="O26">
        <v>343274.29584336799</v>
      </c>
      <c r="P26">
        <v>351239.76753400097</v>
      </c>
      <c r="Q26">
        <v>360829.09572777199</v>
      </c>
      <c r="R26">
        <v>373240.69532279001</v>
      </c>
      <c r="S26">
        <v>390898.31650908501</v>
      </c>
      <c r="T26">
        <v>411816.433316098</v>
      </c>
      <c r="U26">
        <v>435091.13334213098</v>
      </c>
      <c r="V26">
        <v>460384.134949903</v>
      </c>
      <c r="W26">
        <v>488073.08769008599</v>
      </c>
      <c r="X26">
        <v>516998.53928418702</v>
      </c>
      <c r="Y26">
        <v>546018.08058888803</v>
      </c>
      <c r="Z26">
        <v>574739.67721071595</v>
      </c>
      <c r="AA26">
        <v>602316.56538829498</v>
      </c>
      <c r="AB26">
        <v>628401.88934415102</v>
      </c>
      <c r="AC26">
        <v>652839.65460672101</v>
      </c>
      <c r="AD26">
        <v>675704.33534615894</v>
      </c>
      <c r="AE26">
        <v>697299.05193417997</v>
      </c>
      <c r="AF26">
        <v>717912.90046803199</v>
      </c>
      <c r="AG26">
        <v>737869.61416014901</v>
      </c>
      <c r="AH26">
        <v>757498.65708850999</v>
      </c>
      <c r="AI26">
        <v>777149.22791020805</v>
      </c>
      <c r="AJ26">
        <v>797072.63946400594</v>
      </c>
      <c r="AK26">
        <v>817479.20086247195</v>
      </c>
      <c r="AL26">
        <v>838415.90262614295</v>
      </c>
      <c r="AM26">
        <v>859943.65936949395</v>
      </c>
      <c r="AN26">
        <v>882116.18939152604</v>
      </c>
      <c r="AO26">
        <v>905075.45700934599</v>
      </c>
      <c r="AP26">
        <v>928956.84630481096</v>
      </c>
      <c r="AQ26">
        <v>953800.19114465499</v>
      </c>
      <c r="AR26">
        <v>979721.53957829298</v>
      </c>
      <c r="AS26">
        <v>1006843.64575084</v>
      </c>
      <c r="AT26">
        <v>1035333.05640478</v>
      </c>
      <c r="AU26">
        <v>1065397.91282756</v>
      </c>
      <c r="AV26">
        <v>1097215.13621242</v>
      </c>
      <c r="AW26">
        <v>1130887.2632778201</v>
      </c>
      <c r="AX26">
        <v>1166569.2676160301</v>
      </c>
    </row>
    <row r="27" spans="1:50" ht="15" thickBot="1" x14ac:dyDescent="0.4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-242625.00038203501</v>
      </c>
      <c r="G27">
        <v>-251939.31538990801</v>
      </c>
      <c r="H27">
        <v>-261325.71598559601</v>
      </c>
      <c r="I27">
        <v>-270742.22006693302</v>
      </c>
      <c r="J27">
        <v>-274748.45595789299</v>
      </c>
      <c r="K27">
        <v>-278222.21684356098</v>
      </c>
      <c r="L27">
        <v>-283021.15750914102</v>
      </c>
      <c r="M27">
        <v>-288421.95210144197</v>
      </c>
      <c r="N27">
        <v>-292071.60310072399</v>
      </c>
      <c r="O27">
        <v>-295294.336853799</v>
      </c>
      <c r="P27">
        <v>-300048.98864721099</v>
      </c>
      <c r="Q27">
        <v>-307936.67876036</v>
      </c>
      <c r="R27">
        <v>-319971.56414617598</v>
      </c>
      <c r="S27">
        <v>-336951.10733754002</v>
      </c>
      <c r="T27">
        <v>-357759.686539274</v>
      </c>
      <c r="U27">
        <v>-380824.56799382903</v>
      </c>
      <c r="V27">
        <v>-405410.65885551297</v>
      </c>
      <c r="W27">
        <v>-431290.086102348</v>
      </c>
      <c r="X27">
        <v>-458057.85448304599</v>
      </c>
      <c r="Y27">
        <v>-484706.05438864703</v>
      </c>
      <c r="Z27">
        <v>-510956.30254381202</v>
      </c>
      <c r="AA27">
        <v>-535856.52428074903</v>
      </c>
      <c r="AB27">
        <v>-559231.52363655297</v>
      </c>
      <c r="AC27">
        <v>-581085.96642726206</v>
      </c>
      <c r="AD27">
        <v>-601556.26696361694</v>
      </c>
      <c r="AE27">
        <v>-620888.78864230996</v>
      </c>
      <c r="AF27">
        <v>-639366.88654506195</v>
      </c>
      <c r="AG27">
        <v>-657221.94591488095</v>
      </c>
      <c r="AH27">
        <v>-674680.49325853004</v>
      </c>
      <c r="AI27">
        <v>-691977.95395518001</v>
      </c>
      <c r="AJ27">
        <v>-709343.06181205704</v>
      </c>
      <c r="AK27">
        <v>-726936.35493845399</v>
      </c>
      <c r="AL27">
        <v>-744828.36478171602</v>
      </c>
      <c r="AM27">
        <v>-763164.09394420299</v>
      </c>
      <c r="AN27">
        <v>-782059.42438541399</v>
      </c>
      <c r="AO27">
        <v>-801656.26597019203</v>
      </c>
      <c r="AP27">
        <v>-822099.74670706701</v>
      </c>
      <c r="AQ27">
        <v>-843466.33899391198</v>
      </c>
      <c r="AR27">
        <v>-865871.30882167595</v>
      </c>
      <c r="AS27">
        <v>-889462.17122527398</v>
      </c>
      <c r="AT27">
        <v>-914354.70803085295</v>
      </c>
      <c r="AU27">
        <v>-940701.639464885</v>
      </c>
      <c r="AV27">
        <v>-968629.56240099401</v>
      </c>
      <c r="AW27">
        <v>-998207.56245030696</v>
      </c>
      <c r="AX27">
        <v>-1029539.76893556</v>
      </c>
    </row>
    <row r="28" spans="1:50" x14ac:dyDescent="0.35">
      <c r="A28" s="6"/>
      <c r="B28" s="16" t="s">
        <v>185</v>
      </c>
      <c r="C28" t="s">
        <v>120</v>
      </c>
      <c r="F28">
        <v>39238.1014</v>
      </c>
      <c r="G28">
        <v>34060.754199999901</v>
      </c>
      <c r="H28">
        <v>38042.815999999999</v>
      </c>
      <c r="I28">
        <v>62472.457799999902</v>
      </c>
      <c r="J28">
        <v>69468.661999999997</v>
      </c>
      <c r="K28">
        <v>70634.706999999893</v>
      </c>
      <c r="L28">
        <v>81415.221999999994</v>
      </c>
      <c r="M28">
        <v>92432.322000000102</v>
      </c>
      <c r="N28">
        <v>96446.129999999801</v>
      </c>
      <c r="O28">
        <v>101561.568999999</v>
      </c>
      <c r="P28">
        <v>97338.775999999998</v>
      </c>
      <c r="Q28">
        <v>90041.239999999903</v>
      </c>
      <c r="R28">
        <v>91336.155999999901</v>
      </c>
      <c r="S28">
        <v>94711.6</v>
      </c>
      <c r="T28">
        <v>78547.028999999806</v>
      </c>
      <c r="U28">
        <v>68422.042000000103</v>
      </c>
      <c r="V28">
        <v>74033.000999999902</v>
      </c>
      <c r="W28">
        <v>84202.392000000196</v>
      </c>
      <c r="X28">
        <v>106603.584</v>
      </c>
      <c r="Y28">
        <v>126364.117</v>
      </c>
      <c r="Z28">
        <v>145053.682</v>
      </c>
      <c r="AA28">
        <v>151498.34399999899</v>
      </c>
      <c r="AB28">
        <v>154182.095999999</v>
      </c>
      <c r="AC28">
        <v>153574.23199999999</v>
      </c>
      <c r="AD28">
        <v>150159.98199999999</v>
      </c>
      <c r="AE28">
        <v>134033.71699999899</v>
      </c>
      <c r="AF28">
        <v>121833.833999999</v>
      </c>
      <c r="AG28">
        <v>113799.29499999899</v>
      </c>
      <c r="AH28">
        <v>112012.81299999999</v>
      </c>
      <c r="AI28">
        <v>114535.421</v>
      </c>
      <c r="AJ28">
        <v>122095.446</v>
      </c>
      <c r="AK28">
        <v>132357.74900000001</v>
      </c>
      <c r="AL28">
        <v>143642.26699999999</v>
      </c>
      <c r="AM28">
        <v>154697.41399999999</v>
      </c>
      <c r="AN28">
        <v>166475.45799999899</v>
      </c>
      <c r="AO28">
        <v>176455.742</v>
      </c>
      <c r="AP28">
        <v>188754.79099999901</v>
      </c>
      <c r="AQ28">
        <v>198614.921</v>
      </c>
      <c r="AR28">
        <v>210231.693</v>
      </c>
      <c r="AS28">
        <v>219352.68100000001</v>
      </c>
      <c r="AT28">
        <v>234069.970999999</v>
      </c>
      <c r="AU28">
        <v>242859.31399999899</v>
      </c>
      <c r="AV28">
        <v>266290.745</v>
      </c>
      <c r="AW28">
        <v>270321.06099999999</v>
      </c>
      <c r="AX28">
        <v>310096.09299999999</v>
      </c>
    </row>
    <row r="29" spans="1:50" x14ac:dyDescent="0.35">
      <c r="A29" s="7"/>
      <c r="B29" s="17" t="s">
        <v>160</v>
      </c>
      <c r="C29" t="s">
        <v>121</v>
      </c>
      <c r="F29">
        <v>2.17089385030374E-2</v>
      </c>
      <c r="G29">
        <v>1.7973364631640499E-2</v>
      </c>
      <c r="H29">
        <v>1.9700534718121099E-2</v>
      </c>
      <c r="I29">
        <v>3.2947907943772101E-2</v>
      </c>
      <c r="J29">
        <v>3.54451532719679E-2</v>
      </c>
      <c r="K29">
        <v>3.4941070338340999E-2</v>
      </c>
      <c r="L29">
        <v>3.9797041418013698E-2</v>
      </c>
      <c r="M29">
        <v>4.45107743605241E-2</v>
      </c>
      <c r="N29">
        <v>4.5399947505447E-2</v>
      </c>
      <c r="O29">
        <v>4.6818615315505303E-2</v>
      </c>
      <c r="P29">
        <v>4.3153072495902903E-2</v>
      </c>
      <c r="Q29">
        <v>3.83879043846094E-2</v>
      </c>
      <c r="R29">
        <v>3.7212618201021001E-2</v>
      </c>
      <c r="S29">
        <v>3.6520147723956599E-2</v>
      </c>
      <c r="T29">
        <v>2.8526060174378701E-2</v>
      </c>
      <c r="U29">
        <v>2.3670627065535702E-2</v>
      </c>
      <c r="V29">
        <v>2.4391612015196799E-2</v>
      </c>
      <c r="W29">
        <v>2.6236063598672098E-2</v>
      </c>
      <c r="X29">
        <v>3.1576549689870503E-2</v>
      </c>
      <c r="Y29">
        <v>3.5715301415408698E-2</v>
      </c>
      <c r="Z29">
        <v>3.9181719161869397E-2</v>
      </c>
      <c r="AA29">
        <v>3.9203795364620403E-2</v>
      </c>
      <c r="AB29">
        <v>3.8343918886850299E-2</v>
      </c>
      <c r="AC29">
        <v>3.6831649010442301E-2</v>
      </c>
      <c r="AD29">
        <v>3.4832684821012302E-2</v>
      </c>
      <c r="AE29">
        <v>2.99286986404864E-2</v>
      </c>
      <c r="AF29">
        <v>2.6298609318749399E-2</v>
      </c>
      <c r="AG29">
        <v>2.37992340555103E-2</v>
      </c>
      <c r="AH29">
        <v>2.2738619229498901E-2</v>
      </c>
      <c r="AI29">
        <v>2.2579816954293098E-2</v>
      </c>
      <c r="AJ29">
        <v>2.33909304392848E-2</v>
      </c>
      <c r="AK29">
        <v>2.4650822396657699E-2</v>
      </c>
      <c r="AL29">
        <v>2.5999663049947799E-2</v>
      </c>
      <c r="AM29">
        <v>2.7210559501123398E-2</v>
      </c>
      <c r="AN29">
        <v>2.84313037675358E-2</v>
      </c>
      <c r="AO29">
        <v>2.9266992405574999E-2</v>
      </c>
      <c r="AP29">
        <v>3.0393591269620601E-2</v>
      </c>
      <c r="AQ29">
        <v>3.1032907322861999E-2</v>
      </c>
      <c r="AR29" s="26">
        <v>3.1850249767515097E-2</v>
      </c>
      <c r="AS29">
        <v>3.2205191722439901E-2</v>
      </c>
      <c r="AT29">
        <v>3.3289930446774897E-2</v>
      </c>
      <c r="AU29">
        <v>3.34264065045142E-2</v>
      </c>
      <c r="AV29">
        <v>3.5471988363182202E-2</v>
      </c>
      <c r="AW29">
        <v>3.4804110988587399E-2</v>
      </c>
      <c r="AX29">
        <v>3.8598729179167603E-2</v>
      </c>
    </row>
    <row r="30" spans="1:50" x14ac:dyDescent="0.35">
      <c r="A30" s="7"/>
      <c r="B30" s="18" t="s">
        <v>161</v>
      </c>
      <c r="C30" t="s">
        <v>92</v>
      </c>
      <c r="E30">
        <v>912128.34170305706</v>
      </c>
      <c r="F30">
        <v>945307.98230000003</v>
      </c>
      <c r="G30">
        <v>985775.72649999999</v>
      </c>
      <c r="H30">
        <v>1027076.576</v>
      </c>
      <c r="I30">
        <v>1056416.564</v>
      </c>
      <c r="J30">
        <v>1080306.9350000001</v>
      </c>
      <c r="K30">
        <v>1114024.916</v>
      </c>
      <c r="L30">
        <v>1152348.4820000001</v>
      </c>
      <c r="M30">
        <v>1185097.148</v>
      </c>
      <c r="N30">
        <v>1210589.5989999999</v>
      </c>
      <c r="O30">
        <v>1237980.777</v>
      </c>
      <c r="P30">
        <v>1268590.7450000001</v>
      </c>
      <c r="Q30">
        <v>1309133.669</v>
      </c>
      <c r="R30">
        <v>1366280.189</v>
      </c>
      <c r="S30">
        <v>1435274.871</v>
      </c>
      <c r="T30">
        <v>1493405.7409999999</v>
      </c>
      <c r="U30">
        <v>1563684.8670000001</v>
      </c>
      <c r="V30">
        <v>1646159.0719999999</v>
      </c>
      <c r="W30">
        <v>1743210.0490000001</v>
      </c>
      <c r="X30">
        <v>1851194.125</v>
      </c>
      <c r="Y30">
        <v>1953232.8570000001</v>
      </c>
      <c r="Z30">
        <v>2049312.601</v>
      </c>
      <c r="AA30">
        <v>2132709.09</v>
      </c>
      <c r="AB30">
        <v>2210504.5019999999</v>
      </c>
      <c r="AC30">
        <v>2281578.0980000002</v>
      </c>
      <c r="AD30">
        <v>2346736.7370000002</v>
      </c>
      <c r="AE30">
        <v>2409042.7459999998</v>
      </c>
      <c r="AF30">
        <v>2474528.835</v>
      </c>
      <c r="AG30">
        <v>2542787.3330000001</v>
      </c>
      <c r="AH30">
        <v>2615071.7510000002</v>
      </c>
      <c r="AI30">
        <v>2692015.3390000002</v>
      </c>
      <c r="AJ30">
        <v>2773467.071</v>
      </c>
      <c r="AK30">
        <v>2858923.6260000002</v>
      </c>
      <c r="AL30">
        <v>2946839.7450000001</v>
      </c>
      <c r="AM30">
        <v>3037686.7540000002</v>
      </c>
      <c r="AN30">
        <v>3132287.5019999999</v>
      </c>
      <c r="AO30">
        <v>3230301.057</v>
      </c>
      <c r="AP30">
        <v>3331875.4959999998</v>
      </c>
      <c r="AQ30">
        <v>3436999.0010000002</v>
      </c>
      <c r="AR30">
        <v>3546804.1090000002</v>
      </c>
      <c r="AS30">
        <v>3662420.95</v>
      </c>
      <c r="AT30">
        <v>3784704.29</v>
      </c>
      <c r="AU30">
        <v>3914816.7069999999</v>
      </c>
      <c r="AV30">
        <v>4052435.0350000001</v>
      </c>
      <c r="AW30">
        <v>4198229.3080000002</v>
      </c>
      <c r="AX30">
        <v>4351315.8250000002</v>
      </c>
    </row>
    <row r="31" spans="1:50" x14ac:dyDescent="0.3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242625.00038203501</v>
      </c>
      <c r="G31">
        <v>251939.31538990801</v>
      </c>
      <c r="H31">
        <v>261325.71598559601</v>
      </c>
      <c r="I31">
        <v>270742.22006693302</v>
      </c>
      <c r="J31">
        <v>274748.45595789299</v>
      </c>
      <c r="K31">
        <v>278222.21684356098</v>
      </c>
      <c r="L31">
        <v>283021.15750914102</v>
      </c>
      <c r="M31">
        <v>288421.95210144197</v>
      </c>
      <c r="N31">
        <v>292071.60310072399</v>
      </c>
      <c r="O31">
        <v>295294.336853799</v>
      </c>
      <c r="P31">
        <v>300048.98864721099</v>
      </c>
      <c r="Q31">
        <v>307936.67876036</v>
      </c>
      <c r="R31">
        <v>319971.56414617598</v>
      </c>
      <c r="S31">
        <v>336951.10733754002</v>
      </c>
      <c r="T31">
        <v>357759.686539274</v>
      </c>
      <c r="U31">
        <v>380824.56799382903</v>
      </c>
      <c r="V31">
        <v>405412.72561163799</v>
      </c>
      <c r="W31">
        <v>431310.10832257901</v>
      </c>
      <c r="X31">
        <v>458246.01811192301</v>
      </c>
      <c r="Y31">
        <v>485239.87285487499</v>
      </c>
      <c r="Z31">
        <v>511757.45522467903</v>
      </c>
      <c r="AA31">
        <v>536934.11386006698</v>
      </c>
      <c r="AB31">
        <v>560553.39931927703</v>
      </c>
      <c r="AC31">
        <v>582558.24822009704</v>
      </c>
      <c r="AD31">
        <v>602999.62421371997</v>
      </c>
      <c r="AE31">
        <v>622268.80452099303</v>
      </c>
      <c r="AF31">
        <v>641575.845370778</v>
      </c>
      <c r="AG31">
        <v>661220.74124651903</v>
      </c>
      <c r="AH31">
        <v>681240.81735712197</v>
      </c>
      <c r="AI31">
        <v>701604.68399080297</v>
      </c>
      <c r="AJ31">
        <v>722352.60386231996</v>
      </c>
      <c r="AK31">
        <v>743560.35055993905</v>
      </c>
      <c r="AL31">
        <v>765244.93567811802</v>
      </c>
      <c r="AM31">
        <v>787522.60554252798</v>
      </c>
      <c r="AN31">
        <v>810524.48223056097</v>
      </c>
      <c r="AO31">
        <v>834497.21213558002</v>
      </c>
      <c r="AP31">
        <v>859469.41553885199</v>
      </c>
      <c r="AQ31">
        <v>885498.31196574005</v>
      </c>
      <c r="AR31">
        <v>912711.89728947205</v>
      </c>
      <c r="AS31">
        <v>941307.07810192101</v>
      </c>
      <c r="AT31">
        <v>971430.06727556395</v>
      </c>
      <c r="AU31">
        <v>1003209.97311684</v>
      </c>
      <c r="AV31">
        <v>1036756.35972462</v>
      </c>
      <c r="AW31">
        <v>1072137.97132537</v>
      </c>
      <c r="AX31">
        <v>1109428.17131701</v>
      </c>
    </row>
    <row r="32" spans="1:50" x14ac:dyDescent="0.3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44755.246977713097</v>
      </c>
      <c r="H32">
        <v>47643.659364942898</v>
      </c>
      <c r="I32">
        <v>52618.361258774603</v>
      </c>
      <c r="J32">
        <v>40898.295386172802</v>
      </c>
      <c r="K32">
        <v>47685.548588070502</v>
      </c>
      <c r="L32">
        <v>53010.795370475898</v>
      </c>
      <c r="M32">
        <v>55646.075124998802</v>
      </c>
      <c r="N32">
        <v>53588.379424717699</v>
      </c>
      <c r="O32">
        <v>55683.0190753067</v>
      </c>
      <c r="P32">
        <v>54974.527972502401</v>
      </c>
      <c r="Q32">
        <v>57003.491841864699</v>
      </c>
      <c r="R32">
        <v>66921.950358161106</v>
      </c>
      <c r="S32">
        <v>80264.836865611302</v>
      </c>
      <c r="T32">
        <v>87594.549930683002</v>
      </c>
      <c r="U32">
        <v>89485.517115762501</v>
      </c>
      <c r="V32">
        <v>102114.333008405</v>
      </c>
      <c r="W32">
        <v>114829.192871786</v>
      </c>
      <c r="X32">
        <v>131071.04337439399</v>
      </c>
      <c r="Y32">
        <v>145818.74457031899</v>
      </c>
      <c r="Z32">
        <v>158177.425125788</v>
      </c>
      <c r="AA32">
        <v>160182.10430486</v>
      </c>
      <c r="AB32">
        <v>159408.96824913201</v>
      </c>
      <c r="AC32">
        <v>155923.033146993</v>
      </c>
      <c r="AD32">
        <v>150382.76685870899</v>
      </c>
      <c r="AE32">
        <v>143916.54624381199</v>
      </c>
      <c r="AF32">
        <v>142019.47594505901</v>
      </c>
      <c r="AG32">
        <v>142676.86925161301</v>
      </c>
      <c r="AH32">
        <v>145830.11055085799</v>
      </c>
      <c r="AI32">
        <v>150921.528601495</v>
      </c>
      <c r="AJ32">
        <v>157210.90113481201</v>
      </c>
      <c r="AK32">
        <v>163683.65578581899</v>
      </c>
      <c r="AL32">
        <v>169273.142776369</v>
      </c>
      <c r="AM32">
        <v>174482.81914382099</v>
      </c>
      <c r="AN32">
        <v>179145.918606355</v>
      </c>
      <c r="AO32">
        <v>184373.90857585499</v>
      </c>
      <c r="AP32">
        <v>189445.854536812</v>
      </c>
      <c r="AQ32">
        <v>194716.73165991699</v>
      </c>
      <c r="AR32">
        <v>200906.54224314701</v>
      </c>
      <c r="AS32">
        <v>209068.08078541301</v>
      </c>
      <c r="AT32">
        <v>219201.26396820601</v>
      </c>
      <c r="AU32">
        <v>231838.27327226099</v>
      </c>
      <c r="AV32">
        <v>246195.34367822699</v>
      </c>
      <c r="AW32">
        <v>262701.02879226499</v>
      </c>
      <c r="AX32">
        <v>279762.19595373701</v>
      </c>
    </row>
    <row r="33" spans="1:50" x14ac:dyDescent="0.3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6441.9987286630503</v>
      </c>
      <c r="G33">
        <v>6669.3477355452796</v>
      </c>
      <c r="H33">
        <v>7088.1067271122001</v>
      </c>
      <c r="I33">
        <v>6882.19103835654</v>
      </c>
      <c r="J33">
        <v>7161.38695803874</v>
      </c>
      <c r="K33">
        <v>7546.6395417341</v>
      </c>
      <c r="L33">
        <v>7844.88034280387</v>
      </c>
      <c r="M33">
        <v>7847.7467013369696</v>
      </c>
      <c r="N33">
        <v>7787.7312729382102</v>
      </c>
      <c r="O33">
        <v>7624.2805525387403</v>
      </c>
      <c r="P33">
        <v>7441.5254188034696</v>
      </c>
      <c r="Q33">
        <v>7486.3305154982299</v>
      </c>
      <c r="R33">
        <v>7578.4570602815502</v>
      </c>
      <c r="S33">
        <v>7332.3179860132204</v>
      </c>
      <c r="T33">
        <v>6865.7632401476703</v>
      </c>
      <c r="U33">
        <v>6913.4583959801203</v>
      </c>
      <c r="V33">
        <v>7081.27744291826</v>
      </c>
      <c r="W33">
        <v>7386.40832929914</v>
      </c>
      <c r="X33">
        <v>7893.2199852062104</v>
      </c>
      <c r="Y33">
        <v>8131.5925332674196</v>
      </c>
      <c r="Z33">
        <v>7956.7674388940004</v>
      </c>
      <c r="AA33">
        <v>7805.6307165218604</v>
      </c>
      <c r="AB33">
        <v>7686.7488284715901</v>
      </c>
      <c r="AC33">
        <v>7589.0650124193398</v>
      </c>
      <c r="AD33">
        <v>7507.9756901661904</v>
      </c>
      <c r="AE33">
        <v>7640.6825926483798</v>
      </c>
      <c r="AF33">
        <v>7751.6472992694498</v>
      </c>
      <c r="AG33">
        <v>7848.8729474575102</v>
      </c>
      <c r="AH33">
        <v>7937.2465632655603</v>
      </c>
      <c r="AI33">
        <v>8020.4000918780202</v>
      </c>
      <c r="AJ33">
        <v>8110.3896890486903</v>
      </c>
      <c r="AK33">
        <v>8204.4937205336591</v>
      </c>
      <c r="AL33">
        <v>8302.3721975128392</v>
      </c>
      <c r="AM33">
        <v>8400.5588786728295</v>
      </c>
      <c r="AN33">
        <v>8502.5153897086002</v>
      </c>
      <c r="AO33">
        <v>8599.5677445832607</v>
      </c>
      <c r="AP33">
        <v>8696.6681080391099</v>
      </c>
      <c r="AQ33">
        <v>8797.1489281303802</v>
      </c>
      <c r="AR33">
        <v>8902.21355520002</v>
      </c>
      <c r="AS33">
        <v>9013.4628904970505</v>
      </c>
      <c r="AT33">
        <v>9136.3530329723308</v>
      </c>
      <c r="AU33">
        <v>9270.3994497234798</v>
      </c>
      <c r="AV33">
        <v>9408.12394608055</v>
      </c>
      <c r="AW33">
        <v>9560.4239849014793</v>
      </c>
      <c r="AX33">
        <v>9711.1166815629804</v>
      </c>
    </row>
    <row r="34" spans="1:50" x14ac:dyDescent="0.3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85104.004936031997</v>
      </c>
      <c r="G34">
        <v>89657.6013077549</v>
      </c>
      <c r="H34">
        <v>91274.769919566505</v>
      </c>
      <c r="I34">
        <v>85673.273012092497</v>
      </c>
      <c r="J34">
        <v>89886.842521630606</v>
      </c>
      <c r="K34">
        <v>92642.778752726997</v>
      </c>
      <c r="L34">
        <v>93515.366834453802</v>
      </c>
      <c r="M34">
        <v>94906.417321746107</v>
      </c>
      <c r="N34">
        <v>97421.865022266094</v>
      </c>
      <c r="O34">
        <v>101219.63701629201</v>
      </c>
      <c r="P34">
        <v>106265.12622452001</v>
      </c>
      <c r="Q34">
        <v>111800.110024361</v>
      </c>
      <c r="R34">
        <v>118079.46460592801</v>
      </c>
      <c r="S34">
        <v>125139.33067428401</v>
      </c>
      <c r="T34">
        <v>130259.308218027</v>
      </c>
      <c r="U34">
        <v>135866.82044707399</v>
      </c>
      <c r="V34">
        <v>141931.59728779501</v>
      </c>
      <c r="W34">
        <v>148922.88446616399</v>
      </c>
      <c r="X34">
        <v>156321.526213626</v>
      </c>
      <c r="Y34">
        <v>163594.57034586999</v>
      </c>
      <c r="Z34">
        <v>170725.81464085099</v>
      </c>
      <c r="AA34">
        <v>177743.30916559999</v>
      </c>
      <c r="AB34">
        <v>184576.31678551499</v>
      </c>
      <c r="AC34">
        <v>191138.112882591</v>
      </c>
      <c r="AD34">
        <v>197432.925740468</v>
      </c>
      <c r="AE34">
        <v>203829.671973652</v>
      </c>
      <c r="AF34">
        <v>210127.82836142401</v>
      </c>
      <c r="AG34">
        <v>216439.25036676499</v>
      </c>
      <c r="AH34">
        <v>222866.247484405</v>
      </c>
      <c r="AI34">
        <v>229528.895871026</v>
      </c>
      <c r="AJ34">
        <v>236477.65398072201</v>
      </c>
      <c r="AK34">
        <v>243769.189828498</v>
      </c>
      <c r="AL34">
        <v>251422.79096171999</v>
      </c>
      <c r="AM34">
        <v>259419.82976161101</v>
      </c>
      <c r="AN34">
        <v>267797.70550744003</v>
      </c>
      <c r="AO34">
        <v>276508.605247589</v>
      </c>
      <c r="AP34">
        <v>285593.72849979298</v>
      </c>
      <c r="AQ34">
        <v>295045.66451854701</v>
      </c>
      <c r="AR34">
        <v>304903.26972749602</v>
      </c>
      <c r="AS34">
        <v>315148.37064012198</v>
      </c>
      <c r="AT34">
        <v>325839.94822877902</v>
      </c>
      <c r="AU34">
        <v>337012.91039989598</v>
      </c>
      <c r="AV34">
        <v>348729.66899583698</v>
      </c>
      <c r="AW34">
        <v>360981.953238977</v>
      </c>
      <c r="AX34">
        <v>373932.172923023</v>
      </c>
    </row>
    <row r="35" spans="1:50" x14ac:dyDescent="0.3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7632.0000922159998</v>
      </c>
      <c r="G35">
        <v>7931.2209003934304</v>
      </c>
      <c r="H35">
        <v>8166.2706989655499</v>
      </c>
      <c r="I35">
        <v>8340.7601916866097</v>
      </c>
      <c r="J35">
        <v>8528.7019749806004</v>
      </c>
      <c r="K35">
        <v>8713.5492062082903</v>
      </c>
      <c r="L35">
        <v>8897.2238077396396</v>
      </c>
      <c r="M35">
        <v>9071.94523862192</v>
      </c>
      <c r="N35">
        <v>9198.26384686243</v>
      </c>
      <c r="O35">
        <v>9348.3411570415192</v>
      </c>
      <c r="P35">
        <v>9613.5869292346797</v>
      </c>
      <c r="Q35">
        <v>9927.2351676881808</v>
      </c>
      <c r="R35">
        <v>10315.6084765288</v>
      </c>
      <c r="S35">
        <v>10821.596744125</v>
      </c>
      <c r="T35">
        <v>11350.3334087045</v>
      </c>
      <c r="U35">
        <v>11948.5102475482</v>
      </c>
      <c r="V35">
        <v>12600.4433742867</v>
      </c>
      <c r="W35">
        <v>13324.324588137</v>
      </c>
      <c r="X35">
        <v>14095.0346226908</v>
      </c>
      <c r="Y35">
        <v>14860.0217218622</v>
      </c>
      <c r="Z35">
        <v>15607.064335851201</v>
      </c>
      <c r="AA35">
        <v>16326.238862608699</v>
      </c>
      <c r="AB35">
        <v>17009.505994572599</v>
      </c>
      <c r="AC35">
        <v>17651.121535252401</v>
      </c>
      <c r="AD35">
        <v>18251.2955450544</v>
      </c>
      <c r="AE35">
        <v>18834.730368434601</v>
      </c>
      <c r="AF35">
        <v>19406.9748421488</v>
      </c>
      <c r="AG35">
        <v>19984.320764727901</v>
      </c>
      <c r="AH35">
        <v>20575.26004198</v>
      </c>
      <c r="AI35">
        <v>21185.9236565379</v>
      </c>
      <c r="AJ35">
        <v>21819.0713731256</v>
      </c>
      <c r="AK35">
        <v>22476.7774162155</v>
      </c>
      <c r="AL35">
        <v>23158.439719042999</v>
      </c>
      <c r="AM35">
        <v>23863.193926003602</v>
      </c>
      <c r="AN35">
        <v>24593.896400556099</v>
      </c>
      <c r="AO35">
        <v>25351.244486514501</v>
      </c>
      <c r="AP35">
        <v>26139.410310444699</v>
      </c>
      <c r="AQ35">
        <v>26957.8192595705</v>
      </c>
      <c r="AR35">
        <v>27810.4335194716</v>
      </c>
      <c r="AS35">
        <v>28699.792758096901</v>
      </c>
      <c r="AT35">
        <v>29631.6239997464</v>
      </c>
      <c r="AU35">
        <v>30610.358964772298</v>
      </c>
      <c r="AV35">
        <v>31643.100786311701</v>
      </c>
      <c r="AW35">
        <v>32727.8654332035</v>
      </c>
      <c r="AX35">
        <v>33877.070319228696</v>
      </c>
    </row>
    <row r="36" spans="1:50" x14ac:dyDescent="0.3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60601.001575626004</v>
      </c>
      <c r="G36">
        <v>62913.561839353999</v>
      </c>
      <c r="H36">
        <v>63158.4321582802</v>
      </c>
      <c r="I36">
        <v>65654.676296286198</v>
      </c>
      <c r="J36">
        <v>67140.095535298693</v>
      </c>
      <c r="K36">
        <v>65601.062327683598</v>
      </c>
      <c r="L36">
        <v>68975.499201670595</v>
      </c>
      <c r="M36">
        <v>69057.536597497703</v>
      </c>
      <c r="N36">
        <v>67513.978534039299</v>
      </c>
      <c r="O36">
        <v>67477.584614140098</v>
      </c>
      <c r="P36">
        <v>72304.997060339607</v>
      </c>
      <c r="Q36">
        <v>77329.8597977311</v>
      </c>
      <c r="R36">
        <v>82642.165079267099</v>
      </c>
      <c r="S36">
        <v>88262.170325464904</v>
      </c>
      <c r="T36">
        <v>91838.904867517005</v>
      </c>
      <c r="U36">
        <v>95059.068563110093</v>
      </c>
      <c r="V36">
        <v>98461.851728648006</v>
      </c>
      <c r="W36">
        <v>102979.098938909</v>
      </c>
      <c r="X36">
        <v>111012.412096275</v>
      </c>
      <c r="Y36">
        <v>115941.38753324001</v>
      </c>
      <c r="Z36">
        <v>120739.921711262</v>
      </c>
      <c r="AA36">
        <v>125587.79553737699</v>
      </c>
      <c r="AB36">
        <v>130400.565477896</v>
      </c>
      <c r="AC36">
        <v>135062.57452407799</v>
      </c>
      <c r="AD36">
        <v>139560.72756051301</v>
      </c>
      <c r="AE36">
        <v>144142.35648843099</v>
      </c>
      <c r="AF36">
        <v>148590.33895762701</v>
      </c>
      <c r="AG36">
        <v>152928.14323544499</v>
      </c>
      <c r="AH36">
        <v>157210.619913826</v>
      </c>
      <c r="AI36">
        <v>161616.52850042499</v>
      </c>
      <c r="AJ36">
        <v>166077.98662403499</v>
      </c>
      <c r="AK36">
        <v>170681.04736927999</v>
      </c>
      <c r="AL36">
        <v>175635.63568692899</v>
      </c>
      <c r="AM36">
        <v>180884.51941913</v>
      </c>
      <c r="AN36">
        <v>186544.83101494101</v>
      </c>
      <c r="AO36">
        <v>192437.184067597</v>
      </c>
      <c r="AP36">
        <v>198571.095383365</v>
      </c>
      <c r="AQ36">
        <v>205016.56831690899</v>
      </c>
      <c r="AR36">
        <v>211902.17205568001</v>
      </c>
      <c r="AS36">
        <v>219064.736295904</v>
      </c>
      <c r="AT36">
        <v>226563.62510596099</v>
      </c>
      <c r="AU36">
        <v>234437.164814644</v>
      </c>
      <c r="AV36">
        <v>242652.16397000701</v>
      </c>
      <c r="AW36">
        <v>251219.89251580701</v>
      </c>
      <c r="AX36">
        <v>260439.65649617699</v>
      </c>
    </row>
    <row r="37" spans="1:50" x14ac:dyDescent="0.3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115591.015630682</v>
      </c>
      <c r="G37">
        <v>121473.179108629</v>
      </c>
      <c r="H37">
        <v>129189.176528365</v>
      </c>
      <c r="I37">
        <v>133654.78898261499</v>
      </c>
      <c r="J37">
        <v>140421.59943168401</v>
      </c>
      <c r="K37">
        <v>144118.63478951799</v>
      </c>
      <c r="L37">
        <v>149827.822152996</v>
      </c>
      <c r="M37">
        <v>156270.782189636</v>
      </c>
      <c r="N37">
        <v>161875.464842652</v>
      </c>
      <c r="O37">
        <v>166996.675448625</v>
      </c>
      <c r="P37">
        <v>171931.92790659401</v>
      </c>
      <c r="Q37">
        <v>177494.093136832</v>
      </c>
      <c r="R37">
        <v>184098.96357304</v>
      </c>
      <c r="S37">
        <v>191829.42588918799</v>
      </c>
      <c r="T37">
        <v>199448.72317966699</v>
      </c>
      <c r="U37">
        <v>208170.47447070101</v>
      </c>
      <c r="V37">
        <v>217864.72560348301</v>
      </c>
      <c r="W37">
        <v>228959.87633084299</v>
      </c>
      <c r="X37">
        <v>240820.739294712</v>
      </c>
      <c r="Y37">
        <v>252517.836626373</v>
      </c>
      <c r="Z37">
        <v>263969.05230173102</v>
      </c>
      <c r="AA37">
        <v>275104.21500643599</v>
      </c>
      <c r="AB37">
        <v>285811.81758027</v>
      </c>
      <c r="AC37">
        <v>295970.47839967598</v>
      </c>
      <c r="AD37">
        <v>305576.77214617998</v>
      </c>
      <c r="AE37">
        <v>315017.02524638199</v>
      </c>
      <c r="AF37">
        <v>324309.11583026801</v>
      </c>
      <c r="AG37">
        <v>333622.25441708101</v>
      </c>
      <c r="AH37">
        <v>343139.29297624697</v>
      </c>
      <c r="AI37">
        <v>353026.60508800199</v>
      </c>
      <c r="AJ37">
        <v>363389.37830936903</v>
      </c>
      <c r="AK37">
        <v>374299.71844275901</v>
      </c>
      <c r="AL37">
        <v>385722.93284896098</v>
      </c>
      <c r="AM37">
        <v>397634.71398655302</v>
      </c>
      <c r="AN37">
        <v>410036.70001290098</v>
      </c>
      <c r="AO37">
        <v>422931.21412328398</v>
      </c>
      <c r="AP37">
        <v>436360.89204414003</v>
      </c>
      <c r="AQ37">
        <v>450289.78941075399</v>
      </c>
      <c r="AR37">
        <v>464739.38653345598</v>
      </c>
      <c r="AS37">
        <v>479732.37419831398</v>
      </c>
      <c r="AT37">
        <v>495345.44795517699</v>
      </c>
      <c r="AU37">
        <v>511649.77291131398</v>
      </c>
      <c r="AV37">
        <v>528729.20956201304</v>
      </c>
      <c r="AW37">
        <v>546613.51866988</v>
      </c>
      <c r="AX37">
        <v>565399.77867019095</v>
      </c>
    </row>
    <row r="38" spans="1:50" x14ac:dyDescent="0.3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9060.0009169999994</v>
      </c>
      <c r="G38">
        <v>9484.5221872799902</v>
      </c>
      <c r="H38">
        <v>9541.2886290252009</v>
      </c>
      <c r="I38">
        <v>9156.5709732938794</v>
      </c>
      <c r="J38">
        <v>9629.4324270916295</v>
      </c>
      <c r="K38">
        <v>9910.9573561482393</v>
      </c>
      <c r="L38">
        <v>10074.231479035599</v>
      </c>
      <c r="M38">
        <v>10301.6811600746</v>
      </c>
      <c r="N38">
        <v>10571.958915483399</v>
      </c>
      <c r="O38">
        <v>10449.255696819</v>
      </c>
      <c r="P38">
        <v>10910.499518802701</v>
      </c>
      <c r="Q38">
        <v>11426.859144794</v>
      </c>
      <c r="R38">
        <v>11994.915456668799</v>
      </c>
      <c r="S38">
        <v>12544.5506831603</v>
      </c>
      <c r="T38">
        <v>12930.660029147501</v>
      </c>
      <c r="U38">
        <v>13242.9368308516</v>
      </c>
      <c r="V38">
        <v>13583.219420117999</v>
      </c>
      <c r="W38">
        <v>13961.8851528909</v>
      </c>
      <c r="X38">
        <v>14414.554452676901</v>
      </c>
      <c r="Y38">
        <v>14825.7776701401</v>
      </c>
      <c r="Z38">
        <v>15208.330390360999</v>
      </c>
      <c r="AA38">
        <v>15599.147034575701</v>
      </c>
      <c r="AB38">
        <v>16005.630220924701</v>
      </c>
      <c r="AC38">
        <v>16433.355066007902</v>
      </c>
      <c r="AD38">
        <v>16883.395677215402</v>
      </c>
      <c r="AE38">
        <v>17507.677399059601</v>
      </c>
      <c r="AF38">
        <v>18112.6413522843</v>
      </c>
      <c r="AG38">
        <v>18717.912681834499</v>
      </c>
      <c r="AH38">
        <v>19264.0658872001</v>
      </c>
      <c r="AI38">
        <v>19821.5181770083</v>
      </c>
      <c r="AJ38">
        <v>20467.016013529399</v>
      </c>
      <c r="AK38">
        <v>21136.683539710801</v>
      </c>
      <c r="AL38">
        <v>21835.453727773202</v>
      </c>
      <c r="AM38">
        <v>22562.0671666579</v>
      </c>
      <c r="AN38">
        <v>23327.770160010499</v>
      </c>
      <c r="AO38">
        <v>24125.523366582202</v>
      </c>
      <c r="AP38">
        <v>24962.661220532598</v>
      </c>
      <c r="AQ38">
        <v>25833.916792251301</v>
      </c>
      <c r="AR38">
        <v>26746.505078397899</v>
      </c>
      <c r="AS38">
        <v>27691.239656493199</v>
      </c>
      <c r="AT38">
        <v>28675.2642578085</v>
      </c>
      <c r="AU38">
        <v>29686.785416455699</v>
      </c>
      <c r="AV38">
        <v>30748.329778343799</v>
      </c>
      <c r="AW38">
        <v>31821.117281880401</v>
      </c>
      <c r="AX38">
        <v>32981.284741220399</v>
      </c>
    </row>
    <row r="39" spans="1:50" x14ac:dyDescent="0.3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15668.625768681401</v>
      </c>
      <c r="G39">
        <v>16572.659031251598</v>
      </c>
      <c r="H39">
        <v>17114.811207116702</v>
      </c>
      <c r="I39">
        <v>16595.1076350078</v>
      </c>
      <c r="J39">
        <v>17271.401101194901</v>
      </c>
      <c r="K39">
        <v>17793.752740499101</v>
      </c>
      <c r="L39">
        <v>18160.515642068</v>
      </c>
      <c r="M39">
        <v>18465.189598613801</v>
      </c>
      <c r="N39">
        <v>18926.270799659302</v>
      </c>
      <c r="O39">
        <v>19352.083911956499</v>
      </c>
      <c r="P39">
        <v>20148.0305352545</v>
      </c>
      <c r="Q39">
        <v>21048.407352288701</v>
      </c>
      <c r="R39">
        <v>22109.824673282899</v>
      </c>
      <c r="S39">
        <v>23349.155859569899</v>
      </c>
      <c r="T39">
        <v>24536.947965327599</v>
      </c>
      <c r="U39">
        <v>25729.616865252301</v>
      </c>
      <c r="V39">
        <v>26970.766816945801</v>
      </c>
      <c r="W39">
        <v>28397.202171159599</v>
      </c>
      <c r="X39">
        <v>29840.842234124899</v>
      </c>
      <c r="Y39">
        <v>31176.743073549598</v>
      </c>
      <c r="Z39">
        <v>32488.2382690671</v>
      </c>
      <c r="AA39">
        <v>33772.491631678196</v>
      </c>
      <c r="AB39">
        <v>34998.357277545998</v>
      </c>
      <c r="AC39">
        <v>36145.806986491603</v>
      </c>
      <c r="AD39">
        <v>37216.735939370003</v>
      </c>
      <c r="AE39">
        <v>38430.852914023497</v>
      </c>
      <c r="AF39">
        <v>39548.249554325099</v>
      </c>
      <c r="AG39">
        <v>40617.845198031202</v>
      </c>
      <c r="AH39">
        <v>41647.291853135102</v>
      </c>
      <c r="AI39">
        <v>42667.4225052037</v>
      </c>
      <c r="AJ39">
        <v>43681.617540417697</v>
      </c>
      <c r="AK39">
        <v>44696.564373877001</v>
      </c>
      <c r="AL39">
        <v>45736.134430981299</v>
      </c>
      <c r="AM39">
        <v>46795.002009289499</v>
      </c>
      <c r="AN39">
        <v>47910.698691782702</v>
      </c>
      <c r="AO39">
        <v>49032.706291969997</v>
      </c>
      <c r="AP39">
        <v>50206.164106480901</v>
      </c>
      <c r="AQ39">
        <v>51430.988799704697</v>
      </c>
      <c r="AR39">
        <v>52732.890028798203</v>
      </c>
      <c r="AS39">
        <v>54101.245511109999</v>
      </c>
      <c r="AT39">
        <v>55550.477633406699</v>
      </c>
      <c r="AU39">
        <v>57078.618447261797</v>
      </c>
      <c r="AV39">
        <v>58710.9076024846</v>
      </c>
      <c r="AW39">
        <v>60418.332701572501</v>
      </c>
      <c r="AX39">
        <v>62298.370715308498</v>
      </c>
    </row>
    <row r="40" spans="1:50" x14ac:dyDescent="0.3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359400.01990000001</v>
      </c>
      <c r="G40">
        <v>373370.05379999999</v>
      </c>
      <c r="H40">
        <v>391350.78159999999</v>
      </c>
      <c r="I40">
        <v>405844.18579999998</v>
      </c>
      <c r="J40">
        <v>423633.69209999999</v>
      </c>
      <c r="K40">
        <v>440791.13589999999</v>
      </c>
      <c r="L40">
        <v>458185.33179999999</v>
      </c>
      <c r="M40">
        <v>473713.78450000001</v>
      </c>
      <c r="N40">
        <v>489728.31540000002</v>
      </c>
      <c r="O40">
        <v>504109.08799999999</v>
      </c>
      <c r="P40">
        <v>515012.47940000001</v>
      </c>
      <c r="Q40">
        <v>528444.51729999995</v>
      </c>
      <c r="R40">
        <v>544618.28910000005</v>
      </c>
      <c r="S40">
        <v>559922.14049999998</v>
      </c>
      <c r="T40">
        <v>575266.12450000003</v>
      </c>
      <c r="U40">
        <v>596380.91059999994</v>
      </c>
      <c r="V40">
        <v>621341.34680000006</v>
      </c>
      <c r="W40">
        <v>653673.15390000003</v>
      </c>
      <c r="X40">
        <v>686644.84490000003</v>
      </c>
      <c r="Y40">
        <v>719019.35279999999</v>
      </c>
      <c r="Z40">
        <v>750021.83719999995</v>
      </c>
      <c r="AA40">
        <v>780835.84479999996</v>
      </c>
      <c r="AB40">
        <v>811000.48380000005</v>
      </c>
      <c r="AC40">
        <v>839761.67779999995</v>
      </c>
      <c r="AD40">
        <v>867195.92110000004</v>
      </c>
      <c r="AE40">
        <v>893254.96200000006</v>
      </c>
      <c r="AF40">
        <v>918364.41500000004</v>
      </c>
      <c r="AG40">
        <v>943448.22100000002</v>
      </c>
      <c r="AH40">
        <v>969490.73450000002</v>
      </c>
      <c r="AI40">
        <v>997142.35900000005</v>
      </c>
      <c r="AJ40">
        <v>1026774.698</v>
      </c>
      <c r="AK40">
        <v>1058659.29</v>
      </c>
      <c r="AL40">
        <v>1092079.6299999999</v>
      </c>
      <c r="AM40">
        <v>1127011.003</v>
      </c>
      <c r="AN40">
        <v>1163140.358</v>
      </c>
      <c r="AO40">
        <v>1200935.548</v>
      </c>
      <c r="AP40">
        <v>1240220.885</v>
      </c>
      <c r="AQ40">
        <v>1280555.79</v>
      </c>
      <c r="AR40">
        <v>1321985.7069999999</v>
      </c>
      <c r="AS40">
        <v>1364576.9779999999</v>
      </c>
      <c r="AT40">
        <v>1408797.939</v>
      </c>
      <c r="AU40">
        <v>1455019.953</v>
      </c>
      <c r="AV40">
        <v>1503396.2509999999</v>
      </c>
      <c r="AW40">
        <v>1554189.2649999999</v>
      </c>
      <c r="AX40">
        <v>1607189.014</v>
      </c>
    </row>
    <row r="41" spans="1:50" x14ac:dyDescent="0.3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1009.0180769999999</v>
      </c>
      <c r="H41">
        <v>1367.369522</v>
      </c>
      <c r="I41">
        <v>1405.565026</v>
      </c>
      <c r="J41">
        <v>1120.9626599999999</v>
      </c>
      <c r="K41">
        <v>1079.1497649999999</v>
      </c>
      <c r="L41">
        <v>859.15027199999997</v>
      </c>
      <c r="M41">
        <v>1207.190454</v>
      </c>
      <c r="N41">
        <v>1693.4146659999999</v>
      </c>
      <c r="O41">
        <v>2384.7330969999998</v>
      </c>
      <c r="P41">
        <v>1807.578933</v>
      </c>
      <c r="Q41">
        <v>1813.633834</v>
      </c>
      <c r="R41">
        <v>1345.5985969999999</v>
      </c>
      <c r="S41">
        <v>1929.9898840000001</v>
      </c>
      <c r="T41">
        <v>1778.9130740000001</v>
      </c>
      <c r="U41">
        <v>3098.4642090000002</v>
      </c>
      <c r="V41">
        <v>2372.8440639999999</v>
      </c>
      <c r="W41">
        <v>2787.4329720000001</v>
      </c>
      <c r="X41">
        <v>3813.4092780000001</v>
      </c>
      <c r="Y41">
        <v>4784.5146240000004</v>
      </c>
      <c r="Z41">
        <v>5100.9262239999998</v>
      </c>
      <c r="AA41">
        <v>4986.6095329999998</v>
      </c>
      <c r="AB41">
        <v>4886.1251309999998</v>
      </c>
      <c r="AC41">
        <v>4777.9819269999998</v>
      </c>
      <c r="AD41">
        <v>4698.3927610000001</v>
      </c>
      <c r="AE41">
        <v>4650.0491050000001</v>
      </c>
      <c r="AF41">
        <v>4595.9416979999996</v>
      </c>
      <c r="AG41">
        <v>4531.9040009999999</v>
      </c>
      <c r="AH41">
        <v>4459.9126409999999</v>
      </c>
      <c r="AI41">
        <v>4386.9899160000004</v>
      </c>
      <c r="AJ41">
        <v>4317.4666150000003</v>
      </c>
      <c r="AK41">
        <v>4264.4896179999996</v>
      </c>
      <c r="AL41">
        <v>4234.6712859999998</v>
      </c>
      <c r="AM41">
        <v>4224.5256099999997</v>
      </c>
      <c r="AN41">
        <v>5196.8820519999999</v>
      </c>
      <c r="AO41">
        <v>5276.1032779999996</v>
      </c>
      <c r="AP41">
        <v>5341.1499389999999</v>
      </c>
      <c r="AQ41">
        <v>5397.8613599999999</v>
      </c>
      <c r="AR41">
        <v>5453.9088970000003</v>
      </c>
      <c r="AS41">
        <v>5509.7177119999997</v>
      </c>
      <c r="AT41">
        <v>5570.2589170000001</v>
      </c>
      <c r="AU41">
        <v>5644.1392169999999</v>
      </c>
      <c r="AV41">
        <v>5728.918651</v>
      </c>
      <c r="AW41">
        <v>5819.7848359999998</v>
      </c>
      <c r="AX41">
        <v>5922.0441680000004</v>
      </c>
    </row>
    <row r="42" spans="1:50" x14ac:dyDescent="0.3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-143.806772</v>
      </c>
      <c r="I42">
        <v>-151.13610019999999</v>
      </c>
      <c r="J42">
        <v>-133.93101709999999</v>
      </c>
      <c r="K42">
        <v>-80.509434850000005</v>
      </c>
      <c r="L42">
        <v>-23.49258506</v>
      </c>
      <c r="M42">
        <v>186.8470877</v>
      </c>
      <c r="N42">
        <v>212.35313500000001</v>
      </c>
      <c r="O42">
        <v>-1958.258004</v>
      </c>
      <c r="P42">
        <v>-1868.5233490000001</v>
      </c>
      <c r="Q42">
        <v>-2577.5478859999998</v>
      </c>
      <c r="R42">
        <v>-3396.6123600000001</v>
      </c>
      <c r="S42">
        <v>-3071.7521769999998</v>
      </c>
      <c r="T42">
        <v>-6224.1737819999998</v>
      </c>
      <c r="U42">
        <v>-3035.4784020000002</v>
      </c>
      <c r="V42">
        <v>-3576.0595979999998</v>
      </c>
      <c r="W42">
        <v>-3321.5195549999999</v>
      </c>
      <c r="X42">
        <v>-2979.5194369999999</v>
      </c>
      <c r="Y42">
        <v>-2677.5569919999998</v>
      </c>
      <c r="Z42">
        <v>-2440.2320730000001</v>
      </c>
      <c r="AA42">
        <v>-2168.4103599999999</v>
      </c>
      <c r="AB42">
        <v>-1833.4164310000001</v>
      </c>
      <c r="AC42">
        <v>-1433.358035</v>
      </c>
      <c r="AD42">
        <v>-969.79604170000005</v>
      </c>
      <c r="AE42">
        <v>-450.61370169999998</v>
      </c>
      <c r="AF42">
        <v>126.3612543</v>
      </c>
      <c r="AG42">
        <v>750.99797090000004</v>
      </c>
      <c r="AH42">
        <v>1410.151224</v>
      </c>
      <c r="AI42">
        <v>2092.4836030000001</v>
      </c>
      <c r="AJ42">
        <v>2788.2873669999999</v>
      </c>
      <c r="AK42">
        <v>3491.365734</v>
      </c>
      <c r="AL42">
        <v>4193.6050599999999</v>
      </c>
      <c r="AM42">
        <v>4885.9158660000003</v>
      </c>
      <c r="AN42">
        <v>5565.7438439999996</v>
      </c>
      <c r="AO42">
        <v>6232.239431</v>
      </c>
      <c r="AP42">
        <v>6867.5711060000003</v>
      </c>
      <c r="AQ42">
        <v>7458.4097670000001</v>
      </c>
      <c r="AR42">
        <v>8009.1829189999999</v>
      </c>
      <c r="AS42">
        <v>8507.872899</v>
      </c>
      <c r="AT42">
        <v>8962.0207960000007</v>
      </c>
      <c r="AU42">
        <v>9358.3573670000005</v>
      </c>
      <c r="AV42">
        <v>9736.6572830000005</v>
      </c>
      <c r="AW42">
        <v>10038.15466</v>
      </c>
      <c r="AX42">
        <v>10374.9485</v>
      </c>
    </row>
    <row r="43" spans="1:50" x14ac:dyDescent="0.35">
      <c r="A43" s="7"/>
      <c r="B43" s="12" t="s">
        <v>175</v>
      </c>
      <c r="C43" t="s">
        <v>58</v>
      </c>
      <c r="F43">
        <v>906069.88089999999</v>
      </c>
      <c r="G43">
        <v>951714.97230000002</v>
      </c>
      <c r="H43">
        <v>989033.76</v>
      </c>
      <c r="I43">
        <v>993944.10620000004</v>
      </c>
      <c r="J43">
        <v>1010838.273</v>
      </c>
      <c r="K43">
        <v>1043390.209</v>
      </c>
      <c r="L43">
        <v>1070933.26</v>
      </c>
      <c r="M43">
        <v>1092664.8259999999</v>
      </c>
      <c r="N43">
        <v>1114143.469</v>
      </c>
      <c r="O43">
        <v>1136419.2080000001</v>
      </c>
      <c r="P43">
        <v>1171251.969</v>
      </c>
      <c r="Q43">
        <v>1219092.429</v>
      </c>
      <c r="R43">
        <v>1274944.0330000001</v>
      </c>
      <c r="S43">
        <v>1340563.2709999999</v>
      </c>
      <c r="T43">
        <v>1414858.7120000001</v>
      </c>
      <c r="U43">
        <v>1495262.825</v>
      </c>
      <c r="V43">
        <v>1572126.071</v>
      </c>
      <c r="W43">
        <v>1659007.6569999999</v>
      </c>
      <c r="X43">
        <v>1744590.541</v>
      </c>
      <c r="Y43">
        <v>1826868.74</v>
      </c>
      <c r="Z43">
        <v>1904258.919</v>
      </c>
      <c r="AA43">
        <v>1981210.746</v>
      </c>
      <c r="AB43">
        <v>2056322.406</v>
      </c>
      <c r="AC43">
        <v>2128003.8659999999</v>
      </c>
      <c r="AD43">
        <v>2196576.7549999999</v>
      </c>
      <c r="AE43">
        <v>2275009.0290000001</v>
      </c>
      <c r="AF43">
        <v>2352695.0010000002</v>
      </c>
      <c r="AG43">
        <v>2428988.0380000002</v>
      </c>
      <c r="AH43">
        <v>2503058.9380000001</v>
      </c>
      <c r="AI43">
        <v>2577479.9180000001</v>
      </c>
      <c r="AJ43">
        <v>2651371.625</v>
      </c>
      <c r="AK43">
        <v>2726565.8769999999</v>
      </c>
      <c r="AL43">
        <v>2803197.4780000001</v>
      </c>
      <c r="AM43">
        <v>2882989.34</v>
      </c>
      <c r="AN43">
        <v>2965812.0440000002</v>
      </c>
      <c r="AO43">
        <v>3053845.3149999999</v>
      </c>
      <c r="AP43">
        <v>3143120.7050000001</v>
      </c>
      <c r="AQ43">
        <v>3238384.08</v>
      </c>
      <c r="AR43">
        <v>3336572.4160000002</v>
      </c>
      <c r="AS43">
        <v>3443068.2689999999</v>
      </c>
      <c r="AT43">
        <v>3550634.3190000001</v>
      </c>
      <c r="AU43">
        <v>3671957.3930000002</v>
      </c>
      <c r="AV43">
        <v>3786144.29</v>
      </c>
      <c r="AW43">
        <v>3927908.247</v>
      </c>
      <c r="AX43">
        <v>4041219.7319999998</v>
      </c>
    </row>
    <row r="44" spans="1:50" x14ac:dyDescent="0.3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7498.1876789999997</v>
      </c>
      <c r="H44">
        <v>7885.6988110000002</v>
      </c>
      <c r="I44">
        <v>7970.4060909999998</v>
      </c>
      <c r="J44">
        <v>7558.0625620000001</v>
      </c>
      <c r="K44">
        <v>7687.2097389999999</v>
      </c>
      <c r="L44">
        <v>8075.8685809999997</v>
      </c>
      <c r="M44">
        <v>8332.9744279999995</v>
      </c>
      <c r="N44">
        <v>8569.6330460000008</v>
      </c>
      <c r="O44">
        <v>8908.4637669999902</v>
      </c>
      <c r="P44">
        <v>9278.9769570000008</v>
      </c>
      <c r="Q44">
        <v>9875.4075059999996</v>
      </c>
      <c r="R44">
        <v>10480.292750000001</v>
      </c>
      <c r="S44">
        <v>11058.95154</v>
      </c>
      <c r="T44">
        <v>11711.16286</v>
      </c>
      <c r="U44">
        <v>12422.376340000001</v>
      </c>
      <c r="V44">
        <v>12856.951230000001</v>
      </c>
      <c r="W44">
        <v>13147.17137</v>
      </c>
      <c r="X44">
        <v>13516.75231</v>
      </c>
      <c r="Y44">
        <v>13908.95989</v>
      </c>
      <c r="Z44">
        <v>14288.830110000001</v>
      </c>
      <c r="AA44">
        <v>14757.409390000001</v>
      </c>
      <c r="AB44">
        <v>15299.08023</v>
      </c>
      <c r="AC44">
        <v>15884.06522</v>
      </c>
      <c r="AD44">
        <v>16474.752339999999</v>
      </c>
      <c r="AE44">
        <v>17019.522939999999</v>
      </c>
      <c r="AF44">
        <v>17724.670170000001</v>
      </c>
      <c r="AG44">
        <v>18393.689259999999</v>
      </c>
      <c r="AH44">
        <v>18981.918140000002</v>
      </c>
      <c r="AI44">
        <v>19465.988580000001</v>
      </c>
      <c r="AJ44">
        <v>19902.34287</v>
      </c>
      <c r="AK44">
        <v>20311.762589999998</v>
      </c>
      <c r="AL44">
        <v>20735.323550000001</v>
      </c>
      <c r="AM44">
        <v>21196.917969999999</v>
      </c>
      <c r="AN44">
        <v>21726.840850000001</v>
      </c>
      <c r="AO44">
        <v>22326.073970000001</v>
      </c>
      <c r="AP44">
        <v>22986.87456</v>
      </c>
      <c r="AQ44">
        <v>23684.810570000001</v>
      </c>
      <c r="AR44">
        <v>24463.089960000001</v>
      </c>
      <c r="AS44">
        <v>25270.398010000001</v>
      </c>
      <c r="AT44">
        <v>26180.927810000001</v>
      </c>
      <c r="AU44">
        <v>27049.918679999999</v>
      </c>
      <c r="AV44">
        <v>28101.747500000001</v>
      </c>
      <c r="AW44">
        <v>28959.538380000002</v>
      </c>
      <c r="AX44">
        <v>30260.627919999999</v>
      </c>
    </row>
    <row r="45" spans="1:50" x14ac:dyDescent="0.3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140011.01019999999</v>
      </c>
      <c r="G45">
        <v>152251.00769999999</v>
      </c>
      <c r="H45">
        <v>164469.1771</v>
      </c>
      <c r="I45">
        <v>172196.9284</v>
      </c>
      <c r="J45">
        <v>179439.45170000001</v>
      </c>
      <c r="K45">
        <v>189384.69949999999</v>
      </c>
      <c r="L45">
        <v>200459.82920000001</v>
      </c>
      <c r="M45">
        <v>210717.9958</v>
      </c>
      <c r="N45">
        <v>214123.15030000001</v>
      </c>
      <c r="O45">
        <v>217818.20970000001</v>
      </c>
      <c r="P45">
        <v>222400.2445</v>
      </c>
      <c r="Q45">
        <v>230036.31649999999</v>
      </c>
      <c r="R45">
        <v>239239.3811</v>
      </c>
      <c r="S45">
        <v>251684.68659999999</v>
      </c>
      <c r="T45">
        <v>265776.36780000001</v>
      </c>
      <c r="U45">
        <v>281671.4607</v>
      </c>
      <c r="V45">
        <v>297101.07860000001</v>
      </c>
      <c r="W45">
        <v>313507.63449999999</v>
      </c>
      <c r="X45">
        <v>330375.41580000002</v>
      </c>
      <c r="Y45">
        <v>346833.8112</v>
      </c>
      <c r="Z45">
        <v>362442.4425</v>
      </c>
      <c r="AA45">
        <v>377982.23570000002</v>
      </c>
      <c r="AB45">
        <v>393277.8321</v>
      </c>
      <c r="AC45">
        <v>408081.06270000001</v>
      </c>
      <c r="AD45">
        <v>422295.4903</v>
      </c>
      <c r="AE45">
        <v>436563.10489999998</v>
      </c>
      <c r="AF45">
        <v>451680.18199999997</v>
      </c>
      <c r="AG45">
        <v>466840.73139999999</v>
      </c>
      <c r="AH45">
        <v>481837.89929999999</v>
      </c>
      <c r="AI45">
        <v>496638.85759999999</v>
      </c>
      <c r="AJ45">
        <v>511497.11440000002</v>
      </c>
      <c r="AK45">
        <v>526520.29020000005</v>
      </c>
      <c r="AL45">
        <v>541930.00520000001</v>
      </c>
      <c r="AM45">
        <v>557857.48230000003</v>
      </c>
      <c r="AN45">
        <v>574638.4534</v>
      </c>
      <c r="AO45">
        <v>592141.03350000002</v>
      </c>
      <c r="AP45">
        <v>610512.11499999999</v>
      </c>
      <c r="AQ45">
        <v>629668.50289999996</v>
      </c>
      <c r="AR45">
        <v>650002.45530000003</v>
      </c>
      <c r="AS45">
        <v>671308.21900000004</v>
      </c>
      <c r="AT45">
        <v>693920.78509999998</v>
      </c>
      <c r="AU45">
        <v>717339.50730000006</v>
      </c>
      <c r="AV45">
        <v>742688.11800000002</v>
      </c>
      <c r="AW45">
        <v>768147.52579999994</v>
      </c>
      <c r="AX45">
        <v>797041.99040000001</v>
      </c>
    </row>
    <row r="46" spans="1:50" x14ac:dyDescent="0.35">
      <c r="A46" s="7"/>
      <c r="B46" s="12"/>
      <c r="C46" t="s">
        <v>61</v>
      </c>
      <c r="D46">
        <v>16317.279498531099</v>
      </c>
      <c r="E46">
        <v>16910.843872830701</v>
      </c>
      <c r="F46">
        <v>17526.00128</v>
      </c>
      <c r="G46">
        <v>18254.119170000002</v>
      </c>
      <c r="H46">
        <v>19033.136559999999</v>
      </c>
      <c r="I46">
        <v>19257.598300000001</v>
      </c>
      <c r="J46">
        <v>19414.960279999999</v>
      </c>
      <c r="K46">
        <v>19845.628290000001</v>
      </c>
      <c r="L46">
        <v>20364.781029999998</v>
      </c>
      <c r="M46">
        <v>20772.632750000001</v>
      </c>
      <c r="N46">
        <v>21201.239369999999</v>
      </c>
      <c r="O46">
        <v>21656.55226</v>
      </c>
      <c r="P46">
        <v>22209.19153</v>
      </c>
      <c r="Q46">
        <v>23061.319500000001</v>
      </c>
      <c r="R46">
        <v>24125.926340000002</v>
      </c>
      <c r="S46">
        <v>25336.928550000001</v>
      </c>
      <c r="T46">
        <v>26724.59503</v>
      </c>
      <c r="U46">
        <v>28283.02144</v>
      </c>
      <c r="V46">
        <v>29794.18721</v>
      </c>
      <c r="W46">
        <v>31400.349760000001</v>
      </c>
      <c r="X46">
        <v>33031.243470000001</v>
      </c>
      <c r="Y46">
        <v>34635.210400000004</v>
      </c>
      <c r="Z46">
        <v>36156.887790000001</v>
      </c>
      <c r="AA46">
        <v>37672.878389999998</v>
      </c>
      <c r="AB46">
        <v>39165.496809999997</v>
      </c>
      <c r="AC46">
        <v>40610.34388</v>
      </c>
      <c r="AD46">
        <v>41997.15537</v>
      </c>
      <c r="AE46">
        <v>43386.619189999998</v>
      </c>
      <c r="AF46">
        <v>44859.465109999997</v>
      </c>
      <c r="AG46">
        <v>46336.112690000002</v>
      </c>
      <c r="AH46">
        <v>47796.51612</v>
      </c>
      <c r="AI46">
        <v>49236.922299999998</v>
      </c>
      <c r="AJ46">
        <v>50680.568140000003</v>
      </c>
      <c r="AK46">
        <v>52139.63031</v>
      </c>
      <c r="AL46">
        <v>53635.828959999999</v>
      </c>
      <c r="AM46">
        <v>55182.674079999997</v>
      </c>
      <c r="AN46">
        <v>56812.247819999997</v>
      </c>
      <c r="AO46">
        <v>58523.242039999997</v>
      </c>
      <c r="AP46">
        <v>60319.438410000002</v>
      </c>
      <c r="AQ46">
        <v>62192.531080000001</v>
      </c>
      <c r="AR46">
        <v>64181.02276</v>
      </c>
      <c r="AS46">
        <v>66264.336939999994</v>
      </c>
      <c r="AT46">
        <v>68488.787630000006</v>
      </c>
      <c r="AU46">
        <v>70792.907380000004</v>
      </c>
      <c r="AV46">
        <v>73287.510649999997</v>
      </c>
      <c r="AW46">
        <v>75793.29535</v>
      </c>
      <c r="AX46">
        <v>78638.031000000003</v>
      </c>
    </row>
    <row r="47" spans="1:50" x14ac:dyDescent="0.3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3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204740.981641789</v>
      </c>
      <c r="G48">
        <v>214132.551837946</v>
      </c>
      <c r="H48">
        <v>218719.381552087</v>
      </c>
      <c r="I48">
        <v>213896.304773582</v>
      </c>
      <c r="J48">
        <v>221042.30025132699</v>
      </c>
      <c r="K48">
        <v>227739.26326392399</v>
      </c>
      <c r="L48">
        <v>229980.51859480399</v>
      </c>
      <c r="M48">
        <v>231897.01527391301</v>
      </c>
      <c r="N48">
        <v>241298.42837452999</v>
      </c>
      <c r="O48">
        <v>248369.76138154601</v>
      </c>
      <c r="P48">
        <v>258260.04651870899</v>
      </c>
      <c r="Q48">
        <v>270098.16471520602</v>
      </c>
      <c r="R48">
        <v>284616.70038942999</v>
      </c>
      <c r="S48">
        <v>295708.07340347301</v>
      </c>
      <c r="T48">
        <v>307462.33406486001</v>
      </c>
      <c r="U48">
        <v>322023.33983275201</v>
      </c>
      <c r="V48">
        <v>335819.545870086</v>
      </c>
      <c r="W48">
        <v>353494.98977203202</v>
      </c>
      <c r="X48">
        <v>367687.89350875298</v>
      </c>
      <c r="Y48">
        <v>381132.218659034</v>
      </c>
      <c r="Z48">
        <v>391980.851909975</v>
      </c>
      <c r="AA48">
        <v>403413.61820524599</v>
      </c>
      <c r="AB48">
        <v>414716.28376676497</v>
      </c>
      <c r="AC48">
        <v>425573.13585643598</v>
      </c>
      <c r="AD48">
        <v>436372.86186698801</v>
      </c>
      <c r="AE48">
        <v>452512.02198603202</v>
      </c>
      <c r="AF48">
        <v>466427.02160441101</v>
      </c>
      <c r="AG48">
        <v>479197.86558627</v>
      </c>
      <c r="AH48">
        <v>491242.261820746</v>
      </c>
      <c r="AI48">
        <v>503309.28248200897</v>
      </c>
      <c r="AJ48">
        <v>515051.39992893999</v>
      </c>
      <c r="AK48">
        <v>526730.92950812902</v>
      </c>
      <c r="AL48">
        <v>539030.01334765903</v>
      </c>
      <c r="AM48">
        <v>551632.17042684299</v>
      </c>
      <c r="AN48">
        <v>565261.65041513101</v>
      </c>
      <c r="AO48">
        <v>579812.95935714</v>
      </c>
      <c r="AP48">
        <v>594777.12996547401</v>
      </c>
      <c r="AQ48">
        <v>610244.62284051802</v>
      </c>
      <c r="AR48">
        <v>626795.95033737598</v>
      </c>
      <c r="AS48">
        <v>643660.82537990704</v>
      </c>
      <c r="AT48">
        <v>662513.88101266103</v>
      </c>
      <c r="AU48">
        <v>682230.50949807302</v>
      </c>
      <c r="AV48">
        <v>702923.95868281298</v>
      </c>
      <c r="AW48">
        <v>723808.22835061105</v>
      </c>
      <c r="AX48">
        <v>747605.59901350096</v>
      </c>
    </row>
    <row r="49" spans="1:50" x14ac:dyDescent="0.3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75355.020281951205</v>
      </c>
      <c r="G49">
        <v>79133.124198131205</v>
      </c>
      <c r="H49">
        <v>80902.326386084096</v>
      </c>
      <c r="I49">
        <v>77422.136215632898</v>
      </c>
      <c r="J49">
        <v>80822.7845800793</v>
      </c>
      <c r="K49">
        <v>83529.417834228603</v>
      </c>
      <c r="L49">
        <v>84608.003849027795</v>
      </c>
      <c r="M49">
        <v>85641.844123957504</v>
      </c>
      <c r="N49">
        <v>87588.253818662502</v>
      </c>
      <c r="O49">
        <v>89706.066507382304</v>
      </c>
      <c r="P49">
        <v>93380.458693909401</v>
      </c>
      <c r="Q49">
        <v>97631.813213039204</v>
      </c>
      <c r="R49">
        <v>102644.983104934</v>
      </c>
      <c r="S49">
        <v>108340.413890753</v>
      </c>
      <c r="T49">
        <v>113826.027280501</v>
      </c>
      <c r="U49">
        <v>119309.166892276</v>
      </c>
      <c r="V49">
        <v>125134.959117362</v>
      </c>
      <c r="W49">
        <v>131936.693918067</v>
      </c>
      <c r="X49">
        <v>138761.55548081599</v>
      </c>
      <c r="Y49">
        <v>145100.078095681</v>
      </c>
      <c r="Z49">
        <v>151232.42367528201</v>
      </c>
      <c r="AA49">
        <v>157362.06738637399</v>
      </c>
      <c r="AB49">
        <v>163355.786238128</v>
      </c>
      <c r="AC49">
        <v>169127.01434765899</v>
      </c>
      <c r="AD49">
        <v>174689.63705893999</v>
      </c>
      <c r="AE49">
        <v>181425.43171584199</v>
      </c>
      <c r="AF49">
        <v>187701.67544029301</v>
      </c>
      <c r="AG49">
        <v>193812.16158561301</v>
      </c>
      <c r="AH49">
        <v>199726.52258038399</v>
      </c>
      <c r="AI49">
        <v>205705.67652305501</v>
      </c>
      <c r="AJ49">
        <v>211851.14649564601</v>
      </c>
      <c r="AK49">
        <v>218118.85324223901</v>
      </c>
      <c r="AL49">
        <v>224631.405103481</v>
      </c>
      <c r="AM49">
        <v>231357.242590801</v>
      </c>
      <c r="AN49">
        <v>238479.79798988701</v>
      </c>
      <c r="AO49">
        <v>245748.279283746</v>
      </c>
      <c r="AP49">
        <v>253359.99917276899</v>
      </c>
      <c r="AQ49">
        <v>261322.635074377</v>
      </c>
      <c r="AR49">
        <v>269735.86444514501</v>
      </c>
      <c r="AS49">
        <v>278544.88743862102</v>
      </c>
      <c r="AT49">
        <v>287764.21128072299</v>
      </c>
      <c r="AU49">
        <v>297437.698983835</v>
      </c>
      <c r="AV49">
        <v>307561.29295754002</v>
      </c>
      <c r="AW49">
        <v>318166.092660753</v>
      </c>
      <c r="AX49">
        <v>329440.25091108598</v>
      </c>
    </row>
    <row r="50" spans="1:50" x14ac:dyDescent="0.35">
      <c r="A50" s="7"/>
      <c r="B50" s="12" t="s">
        <v>180</v>
      </c>
      <c r="C50" t="s">
        <v>86</v>
      </c>
      <c r="F50">
        <v>41720</v>
      </c>
      <c r="G50">
        <v>43237.680986312</v>
      </c>
      <c r="H50">
        <v>46441.757918443698</v>
      </c>
      <c r="I50">
        <v>44851.834809330197</v>
      </c>
      <c r="J50">
        <v>39906.5172871295</v>
      </c>
      <c r="K50">
        <v>44154.446138384301</v>
      </c>
      <c r="L50">
        <v>48321.270305871003</v>
      </c>
      <c r="M50">
        <v>48450.041893234797</v>
      </c>
      <c r="N50">
        <v>49525.563934835598</v>
      </c>
      <c r="O50">
        <v>52195.1239998983</v>
      </c>
      <c r="P50">
        <v>54115.7992119829</v>
      </c>
      <c r="Q50">
        <v>58924.151930383501</v>
      </c>
      <c r="R50">
        <v>61276.681915291301</v>
      </c>
      <c r="S50">
        <v>64820.056033217901</v>
      </c>
      <c r="T50">
        <v>68837.506483911595</v>
      </c>
      <c r="U50">
        <v>73016.895582191093</v>
      </c>
      <c r="V50">
        <v>73360.902647062205</v>
      </c>
      <c r="W50">
        <v>74281.552164165507</v>
      </c>
      <c r="X50">
        <v>76794.9256816446</v>
      </c>
      <c r="Y50">
        <v>78228.425396643303</v>
      </c>
      <c r="Z50">
        <v>79644.736596579402</v>
      </c>
      <c r="AA50">
        <v>81418.243649700395</v>
      </c>
      <c r="AB50">
        <v>83610.216251952006</v>
      </c>
      <c r="AC50">
        <v>85578.218026224495</v>
      </c>
      <c r="AD50">
        <v>87265.514202114704</v>
      </c>
      <c r="AE50">
        <v>91011.386918212607</v>
      </c>
      <c r="AF50">
        <v>95302.640961060097</v>
      </c>
      <c r="AG50">
        <v>99039.825150564604</v>
      </c>
      <c r="AH50">
        <v>101551.791029235</v>
      </c>
      <c r="AI50">
        <v>104191.10448396001</v>
      </c>
      <c r="AJ50">
        <v>106144.702737983</v>
      </c>
      <c r="AK50">
        <v>108813.79666242401</v>
      </c>
      <c r="AL50">
        <v>110770.87312926599</v>
      </c>
      <c r="AM50">
        <v>113952.657476718</v>
      </c>
      <c r="AN50">
        <v>116102.414197759</v>
      </c>
      <c r="AO50">
        <v>120444.754746512</v>
      </c>
      <c r="AP50">
        <v>122652.128995249</v>
      </c>
      <c r="AQ50">
        <v>127304.135563902</v>
      </c>
      <c r="AR50">
        <v>129492.855153799</v>
      </c>
      <c r="AS50">
        <v>135784.899116552</v>
      </c>
      <c r="AT50">
        <v>136573.96482276401</v>
      </c>
      <c r="AU50">
        <v>146258.39698853099</v>
      </c>
      <c r="AV50">
        <v>141895.59745387599</v>
      </c>
      <c r="AW50">
        <v>161926.17847300999</v>
      </c>
      <c r="AX50">
        <v>141140.216073972</v>
      </c>
    </row>
    <row r="51" spans="1:50" x14ac:dyDescent="0.3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370145.037130146</v>
      </c>
      <c r="G51">
        <v>386971.632856588</v>
      </c>
      <c r="H51">
        <v>400857.32442574302</v>
      </c>
      <c r="I51">
        <v>402231.57664758503</v>
      </c>
      <c r="J51">
        <v>405363.35769021302</v>
      </c>
      <c r="K51">
        <v>410829.59311956499</v>
      </c>
      <c r="L51">
        <v>415363.47804266802</v>
      </c>
      <c r="M51">
        <v>420788.42127915</v>
      </c>
      <c r="N51">
        <v>425096.60287809803</v>
      </c>
      <c r="O51">
        <v>429926.19008681801</v>
      </c>
      <c r="P51">
        <v>439835.19545406901</v>
      </c>
      <c r="Q51">
        <v>455242.88851728901</v>
      </c>
      <c r="R51">
        <v>477185.078462301</v>
      </c>
      <c r="S51">
        <v>506756.96190284699</v>
      </c>
      <c r="T51">
        <v>542720.59829389397</v>
      </c>
      <c r="U51">
        <v>579662.92539442703</v>
      </c>
      <c r="V51">
        <v>617580.69692720706</v>
      </c>
      <c r="W51">
        <v>658018.23019723</v>
      </c>
      <c r="X51">
        <v>697807.44753894</v>
      </c>
      <c r="Y51">
        <v>736926.172674753</v>
      </c>
      <c r="Z51">
        <v>774720.66886687395</v>
      </c>
      <c r="AA51">
        <v>811003.24962328805</v>
      </c>
      <c r="AB51">
        <v>845475.77296171896</v>
      </c>
      <c r="AC51">
        <v>878016.81188677705</v>
      </c>
      <c r="AD51">
        <v>908785.43421261595</v>
      </c>
      <c r="AE51">
        <v>940742.10103984596</v>
      </c>
      <c r="AF51">
        <v>973411.39407881105</v>
      </c>
      <c r="AG51">
        <v>1006584.70278234</v>
      </c>
      <c r="AH51">
        <v>1039720.32353443</v>
      </c>
      <c r="AI51">
        <v>1072881.9175676799</v>
      </c>
      <c r="AJ51">
        <v>1105883.4971252</v>
      </c>
      <c r="AK51">
        <v>1138824.3722705401</v>
      </c>
      <c r="AL51">
        <v>1172240.81844686</v>
      </c>
      <c r="AM51">
        <v>1206232.3678272001</v>
      </c>
      <c r="AN51">
        <v>1241652.28957372</v>
      </c>
      <c r="AO51">
        <v>1278098.45158544</v>
      </c>
      <c r="AP51">
        <v>1315969.4207667301</v>
      </c>
      <c r="AQ51">
        <v>1355527.85491997</v>
      </c>
      <c r="AR51">
        <v>1397438.50066383</v>
      </c>
      <c r="AS51">
        <v>1441675.0320635401</v>
      </c>
      <c r="AT51">
        <v>1488392.86668062</v>
      </c>
      <c r="AU51">
        <v>1537614.61046028</v>
      </c>
      <c r="AV51">
        <v>1589639.71673038</v>
      </c>
      <c r="AW51">
        <v>1644035.4152611201</v>
      </c>
      <c r="AX51">
        <v>1702398.3381948499</v>
      </c>
    </row>
    <row r="52" spans="1:50" x14ac:dyDescent="0.3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277564.00084073399</v>
      </c>
      <c r="G52">
        <v>287254.41193810001</v>
      </c>
      <c r="H52">
        <v>296586.30802409502</v>
      </c>
      <c r="I52">
        <v>310832.63793439802</v>
      </c>
      <c r="J52">
        <v>315429.38925732399</v>
      </c>
      <c r="K52">
        <v>321228.05390766601</v>
      </c>
      <c r="L52">
        <v>328940.36601030303</v>
      </c>
      <c r="M52">
        <v>335996.58379817201</v>
      </c>
      <c r="N52">
        <v>339650.35768378002</v>
      </c>
      <c r="O52">
        <v>343274.29584336799</v>
      </c>
      <c r="P52">
        <v>351239.76753400097</v>
      </c>
      <c r="Q52">
        <v>360829.09572777199</v>
      </c>
      <c r="R52">
        <v>373240.69532279001</v>
      </c>
      <c r="S52">
        <v>390898.31650908501</v>
      </c>
      <c r="T52">
        <v>411816.433316098</v>
      </c>
      <c r="U52">
        <v>435091.13334213098</v>
      </c>
      <c r="V52">
        <v>460388.28537324001</v>
      </c>
      <c r="W52">
        <v>488101.27433791303</v>
      </c>
      <c r="X52">
        <v>517470.03234465601</v>
      </c>
      <c r="Y52">
        <v>546956.04583991098</v>
      </c>
      <c r="Z52">
        <v>576129.19966040703</v>
      </c>
      <c r="AA52">
        <v>604044.61712272698</v>
      </c>
      <c r="AB52">
        <v>630375.66028520104</v>
      </c>
      <c r="AC52">
        <v>654942.30199640396</v>
      </c>
      <c r="AD52">
        <v>677755.07566764997</v>
      </c>
      <c r="AE52">
        <v>699442.55506097001</v>
      </c>
      <c r="AF52">
        <v>720709.16177387396</v>
      </c>
      <c r="AG52">
        <v>742222.96619947895</v>
      </c>
      <c r="AH52">
        <v>764287.46986750094</v>
      </c>
      <c r="AI52">
        <v>787075.47882487904</v>
      </c>
      <c r="AJ52">
        <v>810657.95114178199</v>
      </c>
      <c r="AK52">
        <v>835081.25805552304</v>
      </c>
      <c r="AL52">
        <v>860297.33254154399</v>
      </c>
      <c r="AM52">
        <v>886286.46513836598</v>
      </c>
      <c r="AN52">
        <v>913145.93971061602</v>
      </c>
      <c r="AO52">
        <v>940965.96922235098</v>
      </c>
      <c r="AP52">
        <v>969902.17972078396</v>
      </c>
      <c r="AQ52">
        <v>999930.85844782798</v>
      </c>
      <c r="AR52">
        <v>1031203.57315726</v>
      </c>
      <c r="AS52">
        <v>1063859.7215478399</v>
      </c>
      <c r="AT52">
        <v>1098111.8454502199</v>
      </c>
      <c r="AU52">
        <v>1134139.85565829</v>
      </c>
      <c r="AV52">
        <v>1172232.3496670499</v>
      </c>
      <c r="AW52">
        <v>1212290.7473371399</v>
      </c>
      <c r="AX52">
        <v>1254769.3716066501</v>
      </c>
    </row>
    <row r="53" spans="1:50" ht="15" thickBot="1" x14ac:dyDescent="0.4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-242625.00038203501</v>
      </c>
      <c r="G53">
        <v>-251939.31538990801</v>
      </c>
      <c r="H53">
        <v>-261325.71598559601</v>
      </c>
      <c r="I53">
        <v>-270742.22006693302</v>
      </c>
      <c r="J53">
        <v>-274748.45595789299</v>
      </c>
      <c r="K53">
        <v>-278222.21684356098</v>
      </c>
      <c r="L53">
        <v>-283021.15750914102</v>
      </c>
      <c r="M53">
        <v>-288421.95210144197</v>
      </c>
      <c r="N53">
        <v>-292071.60310072399</v>
      </c>
      <c r="O53">
        <v>-295294.336853799</v>
      </c>
      <c r="P53">
        <v>-300048.98864721099</v>
      </c>
      <c r="Q53">
        <v>-307936.67876036</v>
      </c>
      <c r="R53">
        <v>-319971.56414617598</v>
      </c>
      <c r="S53">
        <v>-336951.10733754002</v>
      </c>
      <c r="T53">
        <v>-357759.686539274</v>
      </c>
      <c r="U53">
        <v>-380824.56799382903</v>
      </c>
      <c r="V53">
        <v>-405412.72561163799</v>
      </c>
      <c r="W53">
        <v>-431310.10832257901</v>
      </c>
      <c r="X53">
        <v>-458246.01811192301</v>
      </c>
      <c r="Y53">
        <v>-485239.87285487499</v>
      </c>
      <c r="Z53">
        <v>-511757.45522467903</v>
      </c>
      <c r="AA53">
        <v>-536934.11386006698</v>
      </c>
      <c r="AB53">
        <v>-560553.39931927703</v>
      </c>
      <c r="AC53">
        <v>-582558.24822009704</v>
      </c>
      <c r="AD53">
        <v>-602999.62421371997</v>
      </c>
      <c r="AE53">
        <v>-622268.80452099303</v>
      </c>
      <c r="AF53">
        <v>-641575.845370778</v>
      </c>
      <c r="AG53">
        <v>-661220.74124651903</v>
      </c>
      <c r="AH53">
        <v>-681240.81735712197</v>
      </c>
      <c r="AI53">
        <v>-701604.68399080297</v>
      </c>
      <c r="AJ53">
        <v>-722352.60386231996</v>
      </c>
      <c r="AK53">
        <v>-743560.35055993905</v>
      </c>
      <c r="AL53">
        <v>-765244.93567811802</v>
      </c>
      <c r="AM53">
        <v>-787522.60554252798</v>
      </c>
      <c r="AN53">
        <v>-810524.48223056097</v>
      </c>
      <c r="AO53">
        <v>-834497.21213558002</v>
      </c>
      <c r="AP53">
        <v>-859469.41553885199</v>
      </c>
      <c r="AQ53">
        <v>-885498.31196574005</v>
      </c>
      <c r="AR53">
        <v>-912711.89728947205</v>
      </c>
      <c r="AS53">
        <v>-941307.07810192101</v>
      </c>
      <c r="AT53">
        <v>-971430.06727556395</v>
      </c>
      <c r="AU53">
        <v>-1003209.97311684</v>
      </c>
      <c r="AV53">
        <v>-1036756.35972462</v>
      </c>
      <c r="AW53">
        <v>-1072137.97132537</v>
      </c>
      <c r="AX53">
        <v>-1109428.17131701</v>
      </c>
    </row>
    <row r="54" spans="1:50" x14ac:dyDescent="0.35">
      <c r="B54" s="2"/>
      <c r="C54" t="s">
        <v>0</v>
      </c>
      <c r="E54">
        <v>912128.34170305706</v>
      </c>
      <c r="F54">
        <v>945307.98230000003</v>
      </c>
      <c r="G54">
        <v>985775.72649999999</v>
      </c>
      <c r="H54">
        <v>1027076.576</v>
      </c>
      <c r="I54">
        <v>1056416.564</v>
      </c>
      <c r="J54">
        <v>1080306.9350000001</v>
      </c>
      <c r="K54">
        <v>1114024.916</v>
      </c>
      <c r="L54">
        <v>1152348.4820000001</v>
      </c>
      <c r="M54">
        <v>1185097.148</v>
      </c>
      <c r="N54">
        <v>1210589.5989999999</v>
      </c>
      <c r="O54">
        <v>1237980.777</v>
      </c>
      <c r="P54">
        <v>1268590.7450000001</v>
      </c>
      <c r="Q54">
        <v>1309133.669</v>
      </c>
      <c r="R54">
        <v>1366280.189</v>
      </c>
      <c r="S54">
        <v>1435274.871</v>
      </c>
      <c r="T54">
        <v>1493405.7409999999</v>
      </c>
      <c r="U54">
        <v>1563684.8670000001</v>
      </c>
      <c r="V54">
        <v>1646146.3470000001</v>
      </c>
      <c r="W54">
        <v>1743123.0519999999</v>
      </c>
      <c r="X54">
        <v>1842874.3160000001</v>
      </c>
      <c r="Y54">
        <v>1941955.825</v>
      </c>
      <c r="Z54">
        <v>2037112.32</v>
      </c>
      <c r="AA54">
        <v>2119873.4810000001</v>
      </c>
      <c r="AB54">
        <v>2197095.46</v>
      </c>
      <c r="AC54">
        <v>2267861.7289999998</v>
      </c>
      <c r="AD54">
        <v>2333307.7769999998</v>
      </c>
      <c r="AE54">
        <v>2395240.5550000002</v>
      </c>
      <c r="AF54">
        <v>2455155.8810000001</v>
      </c>
      <c r="AG54">
        <v>2514612.469</v>
      </c>
      <c r="AH54">
        <v>2575162.83</v>
      </c>
      <c r="AI54">
        <v>2638085.6540000001</v>
      </c>
      <c r="AJ54">
        <v>2704171.355</v>
      </c>
      <c r="AK54">
        <v>2773534.0780000002</v>
      </c>
      <c r="AL54">
        <v>2845176.179</v>
      </c>
      <c r="AM54">
        <v>2919802.048</v>
      </c>
      <c r="AN54">
        <v>2997151.6749999998</v>
      </c>
      <c r="AO54">
        <v>3078065.8730000001</v>
      </c>
      <c r="AP54">
        <v>3162808.4909999999</v>
      </c>
      <c r="AQ54">
        <v>3250825.8930000002</v>
      </c>
      <c r="AR54">
        <v>3343042.0660000001</v>
      </c>
      <c r="AS54">
        <v>3440070.5589999999</v>
      </c>
      <c r="AT54">
        <v>3542507.0550000002</v>
      </c>
      <c r="AU54">
        <v>3651295.7259999998</v>
      </c>
      <c r="AV54">
        <v>3766675.5690000001</v>
      </c>
      <c r="AW54">
        <v>3888519.5449999999</v>
      </c>
      <c r="AX54">
        <v>4017707.3790000002</v>
      </c>
    </row>
    <row r="55" spans="1:50" x14ac:dyDescent="0.35">
      <c r="B55" s="2"/>
      <c r="C55" t="s">
        <v>1</v>
      </c>
      <c r="D55">
        <v>39.375694686332501</v>
      </c>
      <c r="E55">
        <v>40.163208580059099</v>
      </c>
      <c r="F55">
        <v>40.966472830000001</v>
      </c>
      <c r="G55">
        <v>41.883322679999999</v>
      </c>
      <c r="H55">
        <v>42.978709819999999</v>
      </c>
      <c r="I55">
        <v>44.031803760000003</v>
      </c>
      <c r="J55">
        <v>44.183393690000003</v>
      </c>
      <c r="K55">
        <v>44.182913759999998</v>
      </c>
      <c r="L55">
        <v>44.294582120000001</v>
      </c>
      <c r="M55">
        <v>44.453091129999997</v>
      </c>
      <c r="N55">
        <v>44.443665709999998</v>
      </c>
      <c r="O55">
        <v>44.396433530000003</v>
      </c>
      <c r="P55">
        <v>44.335377659999999</v>
      </c>
      <c r="Q55">
        <v>44.592164480000001</v>
      </c>
      <c r="R55">
        <v>45.347327059999998</v>
      </c>
      <c r="S55">
        <v>46.717279040000001</v>
      </c>
      <c r="T55">
        <v>48.653784559999998</v>
      </c>
      <c r="U55">
        <v>50.945666989999999</v>
      </c>
      <c r="V55">
        <v>53.450045000000003</v>
      </c>
      <c r="W55">
        <v>55.92410228</v>
      </c>
      <c r="X55">
        <v>58.667809839999997</v>
      </c>
      <c r="Y55">
        <v>61.535048150000001</v>
      </c>
      <c r="Z55">
        <v>64.289133870000001</v>
      </c>
      <c r="AA55">
        <v>66.821910279999997</v>
      </c>
      <c r="AB55">
        <v>69.105524509999995</v>
      </c>
      <c r="AC55">
        <v>71.156560299999995</v>
      </c>
      <c r="AD55">
        <v>72.97585583</v>
      </c>
      <c r="AE55">
        <v>74.584003870000004</v>
      </c>
      <c r="AF55">
        <v>76.026361969999996</v>
      </c>
      <c r="AG55">
        <v>77.322097959999894</v>
      </c>
      <c r="AH55">
        <v>78.487999619999997</v>
      </c>
      <c r="AI55">
        <v>79.545937609999996</v>
      </c>
      <c r="AJ55">
        <v>80.510077649999999</v>
      </c>
      <c r="AK55">
        <v>81.386671120000003</v>
      </c>
      <c r="AL55">
        <v>82.229329129999996</v>
      </c>
      <c r="AM55">
        <v>83.04524309</v>
      </c>
      <c r="AN55">
        <v>83.856996150000001</v>
      </c>
      <c r="AO55">
        <v>84.670679919999998</v>
      </c>
      <c r="AP55">
        <v>85.504437409999994</v>
      </c>
      <c r="AQ55">
        <v>86.39344509</v>
      </c>
      <c r="AR55">
        <v>87.352302499999894</v>
      </c>
      <c r="AS55">
        <v>88.394259259999998</v>
      </c>
      <c r="AT55">
        <v>89.524797190000001</v>
      </c>
      <c r="AU55">
        <v>90.753849990000006</v>
      </c>
      <c r="AV55">
        <v>92.083418109999997</v>
      </c>
      <c r="AW55">
        <v>93.519902000000002</v>
      </c>
      <c r="AX55">
        <v>95.063987639999894</v>
      </c>
    </row>
    <row r="56" spans="1:50" x14ac:dyDescent="0.35">
      <c r="B56" s="2"/>
      <c r="C56" t="s">
        <v>2</v>
      </c>
      <c r="D56">
        <v>5875.3438678479197</v>
      </c>
      <c r="E56">
        <v>5898.8877609486599</v>
      </c>
      <c r="F56">
        <v>5922.5259980000001</v>
      </c>
      <c r="G56">
        <v>5943.9384639999998</v>
      </c>
      <c r="H56">
        <v>5937.0095799999999</v>
      </c>
      <c r="I56">
        <v>5932.6396720000002</v>
      </c>
      <c r="J56">
        <v>5928.6271660000002</v>
      </c>
      <c r="K56">
        <v>5932.4609879999998</v>
      </c>
      <c r="L56">
        <v>5948.1952899999997</v>
      </c>
      <c r="M56">
        <v>5968.4664720000001</v>
      </c>
      <c r="N56">
        <v>5973.58932</v>
      </c>
      <c r="O56">
        <v>5974.2366549999997</v>
      </c>
      <c r="P56">
        <v>6006.7095149999996</v>
      </c>
      <c r="Q56">
        <v>6056.4373720000003</v>
      </c>
      <c r="R56">
        <v>6114.9588819999999</v>
      </c>
      <c r="S56">
        <v>6176.503404</v>
      </c>
      <c r="T56">
        <v>6222.2520370000002</v>
      </c>
      <c r="U56">
        <v>6256.614184</v>
      </c>
      <c r="V56">
        <v>6279.3920859999998</v>
      </c>
      <c r="W56">
        <v>6287.3635729999996</v>
      </c>
      <c r="X56">
        <v>6295.9619789999997</v>
      </c>
      <c r="Y56">
        <v>6310.5245919999998</v>
      </c>
      <c r="Z56">
        <v>6322.7798720000001</v>
      </c>
      <c r="AA56">
        <v>6332.3431389999996</v>
      </c>
      <c r="AB56">
        <v>6339.9866339999999</v>
      </c>
      <c r="AC56">
        <v>6347.2742029999999</v>
      </c>
      <c r="AD56">
        <v>6354.3523269999996</v>
      </c>
      <c r="AE56">
        <v>6361.1980899999999</v>
      </c>
      <c r="AF56">
        <v>6367.9365770000004</v>
      </c>
      <c r="AG56">
        <v>6374.0948870000002</v>
      </c>
      <c r="AH56">
        <v>6379.0459929999997</v>
      </c>
      <c r="AI56">
        <v>6382.6888200000003</v>
      </c>
      <c r="AJ56">
        <v>6384.5978649999997</v>
      </c>
      <c r="AK56">
        <v>6384.4177239999999</v>
      </c>
      <c r="AL56">
        <v>6383.9048469999998</v>
      </c>
      <c r="AM56">
        <v>6383.3811610000002</v>
      </c>
      <c r="AN56">
        <v>6383.0641050000004</v>
      </c>
      <c r="AO56">
        <v>6382.6643640000002</v>
      </c>
      <c r="AP56">
        <v>6382.01577</v>
      </c>
      <c r="AQ56">
        <v>6381.7281979999998</v>
      </c>
      <c r="AR56">
        <v>6382.0752439999997</v>
      </c>
      <c r="AS56">
        <v>6382.7638669999997</v>
      </c>
      <c r="AT56">
        <v>6383.4052750000001</v>
      </c>
      <c r="AU56">
        <v>6383.7490100000005</v>
      </c>
      <c r="AV56">
        <v>6383.4891349999998</v>
      </c>
      <c r="AW56">
        <v>6382.6831430000002</v>
      </c>
      <c r="AX56">
        <v>6381.5056430000004</v>
      </c>
    </row>
    <row r="57" spans="1:50" x14ac:dyDescent="0.3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35">
      <c r="B58" s="2"/>
      <c r="C58" t="s">
        <v>4</v>
      </c>
      <c r="E58">
        <v>4.0034451147056699E-2</v>
      </c>
      <c r="F58">
        <v>4.0034451147056699E-2</v>
      </c>
      <c r="G58">
        <v>4.0034501899999998E-2</v>
      </c>
      <c r="H58">
        <v>4.1358144800000003E-2</v>
      </c>
      <c r="I58">
        <v>4.4216349000000002E-2</v>
      </c>
      <c r="J58">
        <v>3.2653513500000002E-2</v>
      </c>
      <c r="K58">
        <v>3.6071810400000001E-2</v>
      </c>
      <c r="L58">
        <v>3.8066160799999998E-2</v>
      </c>
      <c r="M58">
        <v>3.7751451499999998E-2</v>
      </c>
      <c r="N58">
        <v>3.42102138E-2</v>
      </c>
      <c r="O58">
        <v>3.3485690200000001E-2</v>
      </c>
      <c r="P58">
        <v>3.11567227E-2</v>
      </c>
      <c r="Q58">
        <v>3.0617567799999999E-2</v>
      </c>
      <c r="R58">
        <v>3.4286744399999999E-2</v>
      </c>
      <c r="S58">
        <v>3.9284506900000002E-2</v>
      </c>
      <c r="T58">
        <v>4.0972635200000003E-2</v>
      </c>
      <c r="U58">
        <v>4.0373783099999998E-2</v>
      </c>
      <c r="V58">
        <v>4.4691951100000002E-2</v>
      </c>
      <c r="W58">
        <v>4.8680028200000003E-2</v>
      </c>
      <c r="X58">
        <v>5.3571603099999997E-2</v>
      </c>
      <c r="Y58">
        <v>5.6624017499999998E-2</v>
      </c>
      <c r="Z58">
        <v>5.8715282899999999E-2</v>
      </c>
      <c r="AA58">
        <v>5.6472005700000001E-2</v>
      </c>
      <c r="AB58">
        <v>5.3405775599999997E-2</v>
      </c>
      <c r="AC58">
        <v>4.9738106099999999E-2</v>
      </c>
      <c r="AD58">
        <v>4.5909938599999998E-2</v>
      </c>
      <c r="AE58">
        <v>4.2286019199999997E-2</v>
      </c>
      <c r="AF58">
        <v>3.9169734300000002E-2</v>
      </c>
      <c r="AG58">
        <v>3.66493336E-2</v>
      </c>
      <c r="AH58">
        <v>3.4741166599999998E-2</v>
      </c>
      <c r="AI58">
        <v>3.33549806E-2</v>
      </c>
      <c r="AJ58">
        <v>3.24112051E-2</v>
      </c>
      <c r="AK58">
        <v>3.16670296E-2</v>
      </c>
      <c r="AL58">
        <v>3.0885927300000001E-2</v>
      </c>
      <c r="AM58">
        <v>3.0190908200000002E-2</v>
      </c>
      <c r="AN58">
        <v>2.9522854000000001E-2</v>
      </c>
      <c r="AO58">
        <v>2.88963047E-2</v>
      </c>
      <c r="AP58">
        <v>2.8360751E-2</v>
      </c>
      <c r="AQ58">
        <v>2.78590261E-2</v>
      </c>
      <c r="AR58">
        <v>2.75034293E-2</v>
      </c>
      <c r="AS58">
        <v>2.7411361700000001E-2</v>
      </c>
      <c r="AT58">
        <v>2.7535559500000001E-2</v>
      </c>
      <c r="AU58">
        <v>2.7918756499999999E-2</v>
      </c>
      <c r="AV58">
        <v>2.8498987100000001E-2</v>
      </c>
      <c r="AW58">
        <v>2.9181484899999999E-2</v>
      </c>
      <c r="AX58">
        <v>2.9931670899999999E-2</v>
      </c>
    </row>
    <row r="59" spans="1:50" x14ac:dyDescent="0.35">
      <c r="B59" s="2"/>
      <c r="C59" t="s">
        <v>5</v>
      </c>
      <c r="E59">
        <v>1040817.58910477</v>
      </c>
      <c r="F59">
        <v>1078678.81720303</v>
      </c>
      <c r="G59">
        <v>1117916.9180000001</v>
      </c>
      <c r="H59">
        <v>1151977.672</v>
      </c>
      <c r="I59">
        <v>1190020.4890000001</v>
      </c>
      <c r="J59">
        <v>1252492.9480000001</v>
      </c>
      <c r="K59">
        <v>1321961.611</v>
      </c>
      <c r="L59">
        <v>1392596.318</v>
      </c>
      <c r="M59">
        <v>1474011.5390000001</v>
      </c>
      <c r="N59">
        <v>1566443.862</v>
      </c>
      <c r="O59">
        <v>1662889.9909999999</v>
      </c>
      <c r="P59">
        <v>1764451.56</v>
      </c>
      <c r="Q59">
        <v>1861790.3359999999</v>
      </c>
      <c r="R59">
        <v>1951831.5759999999</v>
      </c>
      <c r="S59">
        <v>2043167.7320000001</v>
      </c>
      <c r="T59">
        <v>2137879.3309999998</v>
      </c>
      <c r="U59">
        <v>2216426.36</v>
      </c>
      <c r="V59">
        <v>2284848.4010000001</v>
      </c>
      <c r="W59">
        <v>2358986.23</v>
      </c>
      <c r="X59">
        <v>2443519.2220000001</v>
      </c>
      <c r="Y59">
        <v>2543234.452</v>
      </c>
      <c r="Z59">
        <v>2658559.1329999999</v>
      </c>
      <c r="AA59">
        <v>2790340.4019999998</v>
      </c>
      <c r="AB59">
        <v>2926137.5260000001</v>
      </c>
      <c r="AC59">
        <v>3061733.1770000001</v>
      </c>
      <c r="AD59">
        <v>3192999.2790000001</v>
      </c>
      <c r="AE59">
        <v>3317065.1669999999</v>
      </c>
      <c r="AF59">
        <v>3432111.88</v>
      </c>
      <c r="AG59">
        <v>3538291.8489999999</v>
      </c>
      <c r="AH59">
        <v>3637156.639</v>
      </c>
      <c r="AI59">
        <v>3731241.2230000002</v>
      </c>
      <c r="AJ59">
        <v>3823032.2629999998</v>
      </c>
      <c r="AK59">
        <v>3916262.02</v>
      </c>
      <c r="AL59">
        <v>4014352.3990000002</v>
      </c>
      <c r="AM59">
        <v>4118054.0019999999</v>
      </c>
      <c r="AN59">
        <v>4228572.9380000001</v>
      </c>
      <c r="AO59">
        <v>4346696.8449999997</v>
      </c>
      <c r="AP59">
        <v>4472861.1370000001</v>
      </c>
      <c r="AQ59">
        <v>4608047.4450000003</v>
      </c>
      <c r="AR59">
        <v>4752114.8760000002</v>
      </c>
      <c r="AS59">
        <v>4904580.1739999996</v>
      </c>
      <c r="AT59">
        <v>5066156.5020000003</v>
      </c>
      <c r="AU59">
        <v>5237413.0619999999</v>
      </c>
      <c r="AV59">
        <v>5419172.7819999997</v>
      </c>
      <c r="AW59">
        <v>5612714.7740000002</v>
      </c>
      <c r="AX59">
        <v>5818882.6610000003</v>
      </c>
    </row>
    <row r="60" spans="1:50" x14ac:dyDescent="0.35">
      <c r="B60" s="2"/>
      <c r="C60" t="s">
        <v>6</v>
      </c>
      <c r="D60">
        <v>334613.16054844699</v>
      </c>
      <c r="E60">
        <v>346785.19273624098</v>
      </c>
      <c r="F60">
        <v>359400.01990000001</v>
      </c>
      <c r="G60">
        <v>373370.05379999999</v>
      </c>
      <c r="H60">
        <v>391350.78159999999</v>
      </c>
      <c r="I60">
        <v>405844.18579999998</v>
      </c>
      <c r="J60">
        <v>423633.69209999999</v>
      </c>
      <c r="K60">
        <v>440791.13589999999</v>
      </c>
      <c r="L60">
        <v>458185.33179999999</v>
      </c>
      <c r="M60">
        <v>473713.78450000001</v>
      </c>
      <c r="N60">
        <v>489728.31540000002</v>
      </c>
      <c r="O60">
        <v>504109.08799999999</v>
      </c>
      <c r="P60">
        <v>515012.47940000001</v>
      </c>
      <c r="Q60">
        <v>528444.51729999995</v>
      </c>
      <c r="R60">
        <v>544618.28910000005</v>
      </c>
      <c r="S60">
        <v>559922.14049999998</v>
      </c>
      <c r="T60">
        <v>575266.12450000003</v>
      </c>
      <c r="U60">
        <v>596380.91059999994</v>
      </c>
      <c r="V60">
        <v>621352.2389</v>
      </c>
      <c r="W60">
        <v>653681.58609999996</v>
      </c>
      <c r="X60">
        <v>686465.15639999998</v>
      </c>
      <c r="Y60">
        <v>718628.50029999996</v>
      </c>
      <c r="Z60">
        <v>749584.28150000004</v>
      </c>
      <c r="AA60">
        <v>780427.51470000006</v>
      </c>
      <c r="AB60">
        <v>810625.70420000004</v>
      </c>
      <c r="AC60">
        <v>839447.50150000001</v>
      </c>
      <c r="AD60">
        <v>866944.94339999999</v>
      </c>
      <c r="AE60">
        <v>893376.65430000005</v>
      </c>
      <c r="AF60">
        <v>918815.79879999999</v>
      </c>
      <c r="AG60">
        <v>943784.95940000005</v>
      </c>
      <c r="AH60">
        <v>968908.1838</v>
      </c>
      <c r="AI60">
        <v>994799.25289999996</v>
      </c>
      <c r="AJ60">
        <v>1021964.214</v>
      </c>
      <c r="AK60">
        <v>1050780.817</v>
      </c>
      <c r="AL60">
        <v>1080717.0460000001</v>
      </c>
      <c r="AM60">
        <v>1111862.7339999999</v>
      </c>
      <c r="AN60">
        <v>1144082.7620000001</v>
      </c>
      <c r="AO60">
        <v>1177789.5719999999</v>
      </c>
      <c r="AP60">
        <v>1212899.8540000001</v>
      </c>
      <c r="AQ60">
        <v>1248994.3330000001</v>
      </c>
      <c r="AR60">
        <v>1286173.2109999999</v>
      </c>
      <c r="AS60">
        <v>1324466.9709999999</v>
      </c>
      <c r="AT60">
        <v>1364232.5020000001</v>
      </c>
      <c r="AU60">
        <v>1405758.858</v>
      </c>
      <c r="AV60">
        <v>1449288.4990000001</v>
      </c>
      <c r="AW60">
        <v>1494873.527</v>
      </c>
      <c r="AX60">
        <v>1542620.878</v>
      </c>
    </row>
    <row r="61" spans="1:50" x14ac:dyDescent="0.35">
      <c r="B61" s="2"/>
      <c r="C61" t="s">
        <v>148</v>
      </c>
      <c r="D61">
        <v>0</v>
      </c>
      <c r="E61">
        <v>0</v>
      </c>
      <c r="F61">
        <v>0</v>
      </c>
      <c r="G61">
        <v>1009.0180769999999</v>
      </c>
      <c r="H61">
        <v>1367.369522</v>
      </c>
      <c r="I61">
        <v>1405.565026</v>
      </c>
      <c r="J61">
        <v>1120.9626599999999</v>
      </c>
      <c r="K61">
        <v>1079.14976520344</v>
      </c>
      <c r="L61">
        <v>859.150271830571</v>
      </c>
      <c r="M61">
        <v>1207.1904543136</v>
      </c>
      <c r="N61">
        <v>1693.4146664535399</v>
      </c>
      <c r="O61">
        <v>2384.7330969500299</v>
      </c>
      <c r="P61">
        <v>1807.5789334850101</v>
      </c>
      <c r="Q61">
        <v>1813.6338339286499</v>
      </c>
      <c r="R61">
        <v>1345.5985968648499</v>
      </c>
      <c r="S61">
        <v>1929.9898840969499</v>
      </c>
      <c r="T61">
        <v>1778.91307354586</v>
      </c>
      <c r="U61">
        <v>3098.4642093540601</v>
      </c>
      <c r="V61">
        <v>2373.0145377611402</v>
      </c>
      <c r="W61">
        <v>2787.9243212563701</v>
      </c>
      <c r="X61" s="26">
        <v>1.4974830264691199E-9</v>
      </c>
      <c r="Y61" s="26">
        <v>-3.3847254599095301E-7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3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-143.806772</v>
      </c>
      <c r="I62">
        <v>-151.13610019999999</v>
      </c>
      <c r="J62">
        <v>-133.93101709999999</v>
      </c>
      <c r="K62">
        <v>-80.509434850000005</v>
      </c>
      <c r="L62">
        <v>-23.49258506</v>
      </c>
      <c r="M62">
        <v>186.8470877</v>
      </c>
      <c r="N62">
        <v>212.35313500000001</v>
      </c>
      <c r="O62">
        <v>-1958.258004</v>
      </c>
      <c r="P62">
        <v>-1868.5233490000001</v>
      </c>
      <c r="Q62">
        <v>-2577.5478859999998</v>
      </c>
      <c r="R62">
        <v>-3396.6123600000001</v>
      </c>
      <c r="S62">
        <v>-3071.7521769999998</v>
      </c>
      <c r="T62">
        <v>-6224.1737819999998</v>
      </c>
      <c r="U62">
        <v>-3035.4784020000002</v>
      </c>
      <c r="V62">
        <v>-3575.912405</v>
      </c>
      <c r="W62">
        <v>-3320.5670449999998</v>
      </c>
      <c r="X62">
        <v>-3013.1291470000001</v>
      </c>
      <c r="Y62">
        <v>-2703.3021600000002</v>
      </c>
      <c r="Z62">
        <v>-2461.1419700000001</v>
      </c>
      <c r="AA62">
        <v>-2184.3537329999999</v>
      </c>
      <c r="AB62">
        <v>-1846.680805</v>
      </c>
      <c r="AC62">
        <v>-1444.217913</v>
      </c>
      <c r="AD62">
        <v>-979.4049354</v>
      </c>
      <c r="AE62">
        <v>-454.80426729999999</v>
      </c>
      <c r="AF62">
        <v>122.0964271</v>
      </c>
      <c r="AG62">
        <v>744.15060519999997</v>
      </c>
      <c r="AH62">
        <v>1403.3235239999999</v>
      </c>
      <c r="AI62">
        <v>2091.2059079999999</v>
      </c>
      <c r="AJ62">
        <v>2795.7381129999999</v>
      </c>
      <c r="AK62">
        <v>3509.063349</v>
      </c>
      <c r="AL62">
        <v>4220.864783</v>
      </c>
      <c r="AM62">
        <v>4922.4274020000003</v>
      </c>
      <c r="AN62">
        <v>5604.0105540000004</v>
      </c>
      <c r="AO62">
        <v>6269.4227460000002</v>
      </c>
      <c r="AP62">
        <v>6900.9288379999998</v>
      </c>
      <c r="AQ62">
        <v>7490.1300650000003</v>
      </c>
      <c r="AR62">
        <v>8035.3533710000002</v>
      </c>
      <c r="AS62">
        <v>8533.5914350000003</v>
      </c>
      <c r="AT62">
        <v>8983.8612929999999</v>
      </c>
      <c r="AU62">
        <v>9391.7424219999903</v>
      </c>
      <c r="AV62">
        <v>9759.3063230000007</v>
      </c>
      <c r="AW62">
        <v>10089.44155</v>
      </c>
      <c r="AX62">
        <v>10392.32062</v>
      </c>
    </row>
    <row r="63" spans="1:50" x14ac:dyDescent="0.35">
      <c r="B63" s="2"/>
      <c r="C63" t="s">
        <v>8</v>
      </c>
      <c r="D63">
        <v>0.96116878123798499</v>
      </c>
      <c r="E63">
        <v>0.98039215686274495</v>
      </c>
      <c r="F63">
        <v>0.9999997196</v>
      </c>
      <c r="G63">
        <v>1.01898227</v>
      </c>
      <c r="H63">
        <v>1.086230882</v>
      </c>
      <c r="I63">
        <v>1.0318831580000001</v>
      </c>
      <c r="J63">
        <v>1.0714341620000001</v>
      </c>
      <c r="K63">
        <v>1.137657452</v>
      </c>
      <c r="L63">
        <v>1.195360384</v>
      </c>
      <c r="M63">
        <v>1.2006378369999999</v>
      </c>
      <c r="N63">
        <v>1.194176758</v>
      </c>
      <c r="O63">
        <v>1.156581973</v>
      </c>
      <c r="P63">
        <v>1.1369057600000001</v>
      </c>
      <c r="Q63">
        <v>1.1907898770000001</v>
      </c>
      <c r="R63">
        <v>1.280248431</v>
      </c>
      <c r="S63">
        <v>1.3153838920000001</v>
      </c>
      <c r="T63">
        <v>1.3019778399999999</v>
      </c>
      <c r="U63">
        <v>1.363207829</v>
      </c>
      <c r="V63">
        <v>1.4356720650000001</v>
      </c>
      <c r="W63">
        <v>1.5220521739999999</v>
      </c>
      <c r="X63">
        <v>1.6219758200000001</v>
      </c>
      <c r="Y63">
        <v>1.736174476</v>
      </c>
      <c r="Z63">
        <v>1.7631026320000001</v>
      </c>
      <c r="AA63">
        <v>1.790684519</v>
      </c>
      <c r="AB63">
        <v>1.819964465</v>
      </c>
      <c r="AC63">
        <v>1.8508146160000001</v>
      </c>
      <c r="AD63">
        <v>1.881598568</v>
      </c>
      <c r="AE63">
        <v>1.9061883820000001</v>
      </c>
      <c r="AF63">
        <v>1.926358582</v>
      </c>
      <c r="AG63">
        <v>1.942776123</v>
      </c>
      <c r="AH63">
        <v>1.956038749</v>
      </c>
      <c r="AI63">
        <v>1.967207454</v>
      </c>
      <c r="AJ63">
        <v>1.9797223690000001</v>
      </c>
      <c r="AK63">
        <v>1.9920642529999999</v>
      </c>
      <c r="AL63">
        <v>2.0047176019999999</v>
      </c>
      <c r="AM63">
        <v>2.0174777119999998</v>
      </c>
      <c r="AN63">
        <v>2.0304226330000001</v>
      </c>
      <c r="AO63">
        <v>2.0453122929999998</v>
      </c>
      <c r="AP63">
        <v>2.0609854410000001</v>
      </c>
      <c r="AQ63">
        <v>2.0776906689999999</v>
      </c>
      <c r="AR63">
        <v>2.0959276120000001</v>
      </c>
      <c r="AS63">
        <v>2.1154069400000002</v>
      </c>
      <c r="AT63">
        <v>2.1385079060000001</v>
      </c>
      <c r="AU63">
        <v>2.1641260770000001</v>
      </c>
      <c r="AV63">
        <v>2.1917488989999998</v>
      </c>
      <c r="AW63">
        <v>2.2211469859999999</v>
      </c>
      <c r="AX63">
        <v>2.253868094</v>
      </c>
    </row>
    <row r="64" spans="1:50" x14ac:dyDescent="0.35">
      <c r="B64" s="2"/>
      <c r="C64" t="s">
        <v>9</v>
      </c>
      <c r="D64">
        <v>6240.0203969263302</v>
      </c>
      <c r="E64">
        <v>6340.2059427907698</v>
      </c>
      <c r="F64">
        <v>6442.0005350000001</v>
      </c>
      <c r="G64">
        <v>6545.1067519999997</v>
      </c>
      <c r="H64">
        <v>6525.4144809999998</v>
      </c>
      <c r="I64">
        <v>6669.5448850000002</v>
      </c>
      <c r="J64">
        <v>6683.9262849999996</v>
      </c>
      <c r="K64">
        <v>6633.4901849999997</v>
      </c>
      <c r="L64">
        <v>6562.7742459999999</v>
      </c>
      <c r="M64">
        <v>6536.3146649999999</v>
      </c>
      <c r="N64">
        <v>6521.422579</v>
      </c>
      <c r="O64">
        <v>6592.0797060000004</v>
      </c>
      <c r="P64">
        <v>6545.4197530000001</v>
      </c>
      <c r="Q64">
        <v>6286.8610660000004</v>
      </c>
      <c r="R64">
        <v>5919.5206779999999</v>
      </c>
      <c r="S64">
        <v>5574.2798970000003</v>
      </c>
      <c r="T64">
        <v>5273.3334080000004</v>
      </c>
      <c r="U64">
        <v>5071.4632419999998</v>
      </c>
      <c r="V64">
        <v>4933.368477</v>
      </c>
      <c r="W64">
        <v>4853.0219820000002</v>
      </c>
      <c r="X64">
        <v>4797.7038920000005</v>
      </c>
      <c r="Y64">
        <v>4751.2562449999996</v>
      </c>
      <c r="Z64">
        <v>4735.5982670000003</v>
      </c>
      <c r="AA64">
        <v>4719.9402879999998</v>
      </c>
      <c r="AB64">
        <v>4704.2823099999996</v>
      </c>
      <c r="AC64">
        <v>4688.6243320000003</v>
      </c>
      <c r="AD64">
        <v>4672.9663529999998</v>
      </c>
      <c r="AE64">
        <v>4657.3083749999996</v>
      </c>
      <c r="AF64">
        <v>4641.6503970000003</v>
      </c>
      <c r="AG64">
        <v>4625.9924179999998</v>
      </c>
      <c r="AH64">
        <v>4610.3344399999996</v>
      </c>
      <c r="AI64">
        <v>4594.6764620000004</v>
      </c>
      <c r="AJ64">
        <v>4579.0184840000002</v>
      </c>
      <c r="AK64">
        <v>4563.3605049999996</v>
      </c>
      <c r="AL64">
        <v>4547.7025270000004</v>
      </c>
      <c r="AM64">
        <v>4532.0445490000002</v>
      </c>
      <c r="AN64">
        <v>4516.3865699999997</v>
      </c>
      <c r="AO64">
        <v>4500.7285920000004</v>
      </c>
      <c r="AP64">
        <v>4485.0706140000002</v>
      </c>
      <c r="AQ64">
        <v>4469.4126349999997</v>
      </c>
      <c r="AR64">
        <v>4453.7546570000004</v>
      </c>
      <c r="AS64">
        <v>4438.0966790000002</v>
      </c>
      <c r="AT64">
        <v>4422.4386999999997</v>
      </c>
      <c r="AU64">
        <v>4406.7807220000004</v>
      </c>
      <c r="AV64">
        <v>4391.1227440000002</v>
      </c>
      <c r="AW64">
        <v>4375.4647649999997</v>
      </c>
      <c r="AX64">
        <v>4359.8067870000004</v>
      </c>
    </row>
    <row r="65" spans="2:50" x14ac:dyDescent="0.35">
      <c r="B65" s="2"/>
      <c r="C65" t="s">
        <v>10</v>
      </c>
      <c r="D65">
        <v>0.96116878123798499</v>
      </c>
      <c r="E65">
        <v>0.98039215686274495</v>
      </c>
      <c r="F65">
        <v>1.0000000579999999</v>
      </c>
      <c r="G65">
        <v>1.0223079770000001</v>
      </c>
      <c r="H65">
        <v>1.0447937389999999</v>
      </c>
      <c r="I65">
        <v>1.0542022069999999</v>
      </c>
      <c r="J65">
        <v>1.0726660450000001</v>
      </c>
      <c r="K65">
        <v>1.0896185359999999</v>
      </c>
      <c r="L65">
        <v>1.1050956110000001</v>
      </c>
      <c r="M65">
        <v>1.1191610279999999</v>
      </c>
      <c r="N65">
        <v>1.133861469</v>
      </c>
      <c r="O65">
        <v>1.1515015820000001</v>
      </c>
      <c r="P65">
        <v>1.167375582</v>
      </c>
      <c r="Q65">
        <v>1.1859437559999999</v>
      </c>
      <c r="R65">
        <v>1.2094279240000001</v>
      </c>
      <c r="S65">
        <v>1.2375545619999999</v>
      </c>
      <c r="T65">
        <v>1.2676511589999999</v>
      </c>
      <c r="U65">
        <v>1.3028336840000001</v>
      </c>
      <c r="V65">
        <v>1.3427716700000001</v>
      </c>
      <c r="W65">
        <v>1.3873979409999999</v>
      </c>
      <c r="X65">
        <v>1.4350028699999999</v>
      </c>
      <c r="Y65">
        <v>1.485441354</v>
      </c>
      <c r="Z65">
        <v>1.53467288</v>
      </c>
      <c r="AA65">
        <v>1.5820048659999999</v>
      </c>
      <c r="AB65">
        <v>1.6263713</v>
      </c>
      <c r="AC65">
        <v>1.667331092</v>
      </c>
      <c r="AD65">
        <v>1.704810395</v>
      </c>
      <c r="AE65">
        <v>1.7392250339999999</v>
      </c>
      <c r="AF65">
        <v>1.770896944</v>
      </c>
      <c r="AG65">
        <v>1.8003363050000001</v>
      </c>
      <c r="AH65">
        <v>1.828080921</v>
      </c>
      <c r="AI65">
        <v>1.854754011</v>
      </c>
      <c r="AJ65">
        <v>1.8805616009999999</v>
      </c>
      <c r="AK65">
        <v>1.9057480959999999</v>
      </c>
      <c r="AL65">
        <v>1.9309677839999999</v>
      </c>
      <c r="AM65">
        <v>1.956376345</v>
      </c>
      <c r="AN65">
        <v>1.982137257</v>
      </c>
      <c r="AO65">
        <v>2.008431909</v>
      </c>
      <c r="AP65">
        <v>2.0353465060000002</v>
      </c>
      <c r="AQ65">
        <v>2.0631904360000002</v>
      </c>
      <c r="AR65">
        <v>2.0923500110000002</v>
      </c>
      <c r="AS65">
        <v>2.1228259629999999</v>
      </c>
      <c r="AT65">
        <v>2.1548812100000001</v>
      </c>
      <c r="AU65">
        <v>2.1886791410000002</v>
      </c>
      <c r="AV65">
        <v>2.2242125779999999</v>
      </c>
      <c r="AW65">
        <v>2.2615848029999999</v>
      </c>
      <c r="AX65">
        <v>2.3014386230000001</v>
      </c>
    </row>
    <row r="66" spans="2:50" x14ac:dyDescent="0.3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87701.165720000005</v>
      </c>
      <c r="H66">
        <v>87361.520759999999</v>
      </c>
      <c r="I66">
        <v>81268.349130000002</v>
      </c>
      <c r="J66">
        <v>83797.602190000005</v>
      </c>
      <c r="K66">
        <v>85023.130290000001</v>
      </c>
      <c r="L66">
        <v>84621.969270000001</v>
      </c>
      <c r="M66">
        <v>84801.395820000005</v>
      </c>
      <c r="N66">
        <v>85920.430040000007</v>
      </c>
      <c r="O66">
        <v>87902.299570000003</v>
      </c>
      <c r="P66">
        <v>91029.080839999995</v>
      </c>
      <c r="Q66">
        <v>94271.005229999995</v>
      </c>
      <c r="R66">
        <v>97632.494059999997</v>
      </c>
      <c r="S66">
        <v>101118.2331</v>
      </c>
      <c r="T66">
        <v>102756.4305</v>
      </c>
      <c r="U66">
        <v>104285.62149999999</v>
      </c>
      <c r="V66">
        <v>105699.1505</v>
      </c>
      <c r="W66">
        <v>107328.3554</v>
      </c>
      <c r="X66">
        <v>108783.64479999999</v>
      </c>
      <c r="Y66">
        <v>109955.9366</v>
      </c>
      <c r="Z66">
        <v>111011.5122</v>
      </c>
      <c r="AA66">
        <v>112066.44680000001</v>
      </c>
      <c r="AB66">
        <v>113155.9915</v>
      </c>
      <c r="AC66">
        <v>114274.639</v>
      </c>
      <c r="AD66">
        <v>115431.2798</v>
      </c>
      <c r="AE66">
        <v>116643.9139</v>
      </c>
      <c r="AF66">
        <v>117903.2882</v>
      </c>
      <c r="AG66">
        <v>119216.34390000001</v>
      </c>
      <c r="AH66">
        <v>120598.73119999999</v>
      </c>
      <c r="AI66">
        <v>122070.0382</v>
      </c>
      <c r="AJ66">
        <v>123644.2452</v>
      </c>
      <c r="AK66">
        <v>125342.2877</v>
      </c>
      <c r="AL66">
        <v>127134.27159999999</v>
      </c>
      <c r="AM66">
        <v>129006.8483</v>
      </c>
      <c r="AN66">
        <v>130943.05379999999</v>
      </c>
      <c r="AO66">
        <v>132946.51980000001</v>
      </c>
      <c r="AP66">
        <v>135014.1684</v>
      </c>
      <c r="AQ66">
        <v>137116.34109999999</v>
      </c>
      <c r="AR66">
        <v>139237.2249</v>
      </c>
      <c r="AS66">
        <v>141362.6979</v>
      </c>
      <c r="AT66">
        <v>143494.03769999999</v>
      </c>
      <c r="AU66">
        <v>145635.06909999999</v>
      </c>
      <c r="AV66">
        <v>147793.1391</v>
      </c>
      <c r="AW66">
        <v>149968.2573</v>
      </c>
      <c r="AX66">
        <v>152167.12179999999</v>
      </c>
    </row>
    <row r="67" spans="2:50" x14ac:dyDescent="0.35">
      <c r="B67" s="2"/>
      <c r="C67" t="s">
        <v>12</v>
      </c>
      <c r="D67">
        <v>0.96116878123798499</v>
      </c>
      <c r="E67">
        <v>0.98039215686274495</v>
      </c>
      <c r="F67">
        <v>1.000000013</v>
      </c>
      <c r="G67">
        <v>1.0235259699999999</v>
      </c>
      <c r="H67">
        <v>1.046983929</v>
      </c>
      <c r="I67">
        <v>1.0559860560000001</v>
      </c>
      <c r="J67">
        <v>1.067281876</v>
      </c>
      <c r="K67">
        <v>1.0758055280000001</v>
      </c>
      <c r="L67">
        <v>1.081436262</v>
      </c>
      <c r="M67">
        <v>1.0862360849999999</v>
      </c>
      <c r="N67">
        <v>1.0911848369999999</v>
      </c>
      <c r="O67">
        <v>1.097647893</v>
      </c>
      <c r="P67">
        <v>1.105447874</v>
      </c>
      <c r="Q67">
        <v>1.117886921</v>
      </c>
      <c r="R67">
        <v>1.137601547</v>
      </c>
      <c r="S67">
        <v>1.1688120390000001</v>
      </c>
      <c r="T67">
        <v>1.20622856</v>
      </c>
      <c r="U67">
        <v>1.251028977</v>
      </c>
      <c r="V67">
        <v>1.301481632</v>
      </c>
      <c r="W67">
        <v>1.3551202520000001</v>
      </c>
      <c r="X67">
        <v>1.412602337</v>
      </c>
      <c r="Y67">
        <v>1.4727357210000001</v>
      </c>
      <c r="Z67">
        <v>1.531449031</v>
      </c>
      <c r="AA67">
        <v>1.5865308520000001</v>
      </c>
      <c r="AB67">
        <v>1.6367545020000001</v>
      </c>
      <c r="AC67">
        <v>1.681858793</v>
      </c>
      <c r="AD67">
        <v>1.7219552929999999</v>
      </c>
      <c r="AE67">
        <v>1.757554061</v>
      </c>
      <c r="AF67">
        <v>1.78948482</v>
      </c>
      <c r="AG67">
        <v>1.818467246</v>
      </c>
      <c r="AH67">
        <v>1.845108722</v>
      </c>
      <c r="AI67">
        <v>1.87000316</v>
      </c>
      <c r="AJ67">
        <v>1.8935310320000001</v>
      </c>
      <c r="AK67">
        <v>1.915865245</v>
      </c>
      <c r="AL67">
        <v>1.9375869939999999</v>
      </c>
      <c r="AM67">
        <v>1.9589837569999999</v>
      </c>
      <c r="AN67">
        <v>1.9803706700000001</v>
      </c>
      <c r="AO67">
        <v>2.0019815580000002</v>
      </c>
      <c r="AP67">
        <v>2.0240602189999999</v>
      </c>
      <c r="AQ67">
        <v>2.047048035</v>
      </c>
      <c r="AR67">
        <v>2.0713604779999999</v>
      </c>
      <c r="AS67">
        <v>2.0972991410000001</v>
      </c>
      <c r="AT67">
        <v>2.1251251290000002</v>
      </c>
      <c r="AU67">
        <v>2.1550754419999998</v>
      </c>
      <c r="AV67">
        <v>2.1872503860000001</v>
      </c>
      <c r="AW67">
        <v>2.2217374190000001</v>
      </c>
      <c r="AX67">
        <v>2.258753059</v>
      </c>
    </row>
    <row r="68" spans="2:50" x14ac:dyDescent="0.35">
      <c r="B68" s="2"/>
      <c r="C68" t="s">
        <v>13</v>
      </c>
      <c r="D68">
        <v>7392.7096661505402</v>
      </c>
      <c r="E68">
        <v>7511.4020110802803</v>
      </c>
      <c r="F68">
        <v>7631.9999930000004</v>
      </c>
      <c r="G68">
        <v>7748.92004</v>
      </c>
      <c r="H68">
        <v>7799.8052049999997</v>
      </c>
      <c r="I68">
        <v>7898.5514480000002</v>
      </c>
      <c r="J68">
        <v>7991.0491940000002</v>
      </c>
      <c r="K68">
        <v>8099.5579399999997</v>
      </c>
      <c r="L68">
        <v>8227.2290290000001</v>
      </c>
      <c r="M68">
        <v>8351.7251579999902</v>
      </c>
      <c r="N68">
        <v>8429.6111299999902</v>
      </c>
      <c r="O68">
        <v>8516.7030489999997</v>
      </c>
      <c r="P68">
        <v>8696.5538180000003</v>
      </c>
      <c r="Q68">
        <v>8880.3572000000004</v>
      </c>
      <c r="R68">
        <v>9067.8572860000004</v>
      </c>
      <c r="S68">
        <v>9258.6287470000007</v>
      </c>
      <c r="T68">
        <v>9409.7700760000007</v>
      </c>
      <c r="U68">
        <v>9550.9460350000008</v>
      </c>
      <c r="V68">
        <v>9681.542942</v>
      </c>
      <c r="W68">
        <v>9831.9091489999901</v>
      </c>
      <c r="X68">
        <v>9966.3580810000003</v>
      </c>
      <c r="Y68">
        <v>10074.88905</v>
      </c>
      <c r="Z68">
        <v>10172.73055</v>
      </c>
      <c r="AA68">
        <v>10270.516750000001</v>
      </c>
      <c r="AB68">
        <v>10371.47841</v>
      </c>
      <c r="AC68">
        <v>10475.11152</v>
      </c>
      <c r="AD68">
        <v>10582.231739999999</v>
      </c>
      <c r="AE68">
        <v>10694.490229999999</v>
      </c>
      <c r="AF68">
        <v>10811.039870000001</v>
      </c>
      <c r="AG68">
        <v>10932.51823</v>
      </c>
      <c r="AH68">
        <v>11060.36177</v>
      </c>
      <c r="AI68">
        <v>11196.36868</v>
      </c>
      <c r="AJ68">
        <v>11341.82337</v>
      </c>
      <c r="AK68">
        <v>11498.648719999999</v>
      </c>
      <c r="AL68">
        <v>11664.104799999999</v>
      </c>
      <c r="AM68">
        <v>11836.96874</v>
      </c>
      <c r="AN68">
        <v>12015.685380000001</v>
      </c>
      <c r="AO68">
        <v>12200.589110000001</v>
      </c>
      <c r="AP68">
        <v>12391.39855</v>
      </c>
      <c r="AQ68">
        <v>12585.392459999999</v>
      </c>
      <c r="AR68">
        <v>12781.119619999999</v>
      </c>
      <c r="AS68">
        <v>12977.28354</v>
      </c>
      <c r="AT68">
        <v>13174.001130000001</v>
      </c>
      <c r="AU68">
        <v>13371.623229999999</v>
      </c>
      <c r="AV68">
        <v>13570.824189999999</v>
      </c>
      <c r="AW68">
        <v>13771.604799999999</v>
      </c>
      <c r="AX68">
        <v>13974.58008</v>
      </c>
    </row>
    <row r="69" spans="2:50" x14ac:dyDescent="0.35">
      <c r="B69" s="2"/>
      <c r="C69" t="s">
        <v>14</v>
      </c>
      <c r="D69">
        <v>0.96116878123798499</v>
      </c>
      <c r="E69">
        <v>0.98039215686274495</v>
      </c>
      <c r="F69">
        <v>1.0000000259999999</v>
      </c>
      <c r="G69">
        <v>1.021821995</v>
      </c>
      <c r="H69">
        <v>1.0437198679999999</v>
      </c>
      <c r="I69">
        <v>1.052058935</v>
      </c>
      <c r="J69">
        <v>1.082088078</v>
      </c>
      <c r="K69">
        <v>1.1151599649999999</v>
      </c>
      <c r="L69">
        <v>1.1409492219999999</v>
      </c>
      <c r="M69">
        <v>1.1623708319999999</v>
      </c>
      <c r="N69">
        <v>1.1893271080000001</v>
      </c>
      <c r="O69">
        <v>1.2239465169999999</v>
      </c>
      <c r="P69">
        <v>1.2533817460000001</v>
      </c>
      <c r="Q69">
        <v>1.2810745859999999</v>
      </c>
      <c r="R69">
        <v>1.3084014589999999</v>
      </c>
      <c r="S69">
        <v>1.3354452139999999</v>
      </c>
      <c r="T69">
        <v>1.364676738</v>
      </c>
      <c r="U69">
        <v>1.388674011</v>
      </c>
      <c r="V69">
        <v>1.415374946</v>
      </c>
      <c r="W69">
        <v>1.4552878520000001</v>
      </c>
      <c r="X69">
        <v>1.496455957</v>
      </c>
      <c r="Y69">
        <v>1.5422676850000001</v>
      </c>
      <c r="Z69">
        <v>1.585364532</v>
      </c>
      <c r="AA69">
        <v>1.6296958640000001</v>
      </c>
      <c r="AB69">
        <v>1.6732652910000001</v>
      </c>
      <c r="AC69">
        <v>1.714432736</v>
      </c>
      <c r="AD69">
        <v>1.7526103959999999</v>
      </c>
      <c r="AE69">
        <v>1.7883893980000001</v>
      </c>
      <c r="AF69">
        <v>1.820536857</v>
      </c>
      <c r="AG69">
        <v>1.8492009110000001</v>
      </c>
      <c r="AH69">
        <v>1.8751548090000001</v>
      </c>
      <c r="AI69">
        <v>1.90001307</v>
      </c>
      <c r="AJ69">
        <v>1.9225556189999999</v>
      </c>
      <c r="AK69">
        <v>1.943522988</v>
      </c>
      <c r="AL69">
        <v>1.9653998340000001</v>
      </c>
      <c r="AM69">
        <v>1.987766776</v>
      </c>
      <c r="AN69">
        <v>2.0104257940000001</v>
      </c>
      <c r="AO69">
        <v>2.0343229219999999</v>
      </c>
      <c r="AP69">
        <v>2.0586674120000001</v>
      </c>
      <c r="AQ69">
        <v>2.084066006</v>
      </c>
      <c r="AR69">
        <v>2.1118194639999999</v>
      </c>
      <c r="AS69">
        <v>2.1403710980000001</v>
      </c>
      <c r="AT69">
        <v>2.1703810379999999</v>
      </c>
      <c r="AU69">
        <v>2.202238307</v>
      </c>
      <c r="AV69">
        <v>2.2351973279999999</v>
      </c>
      <c r="AW69">
        <v>2.2695538609999999</v>
      </c>
      <c r="AX69">
        <v>2.3096707209999998</v>
      </c>
    </row>
    <row r="70" spans="2:50" x14ac:dyDescent="0.3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61569.982000000004</v>
      </c>
      <c r="H70">
        <v>60512.819669999997</v>
      </c>
      <c r="I70">
        <v>62405.892019999999</v>
      </c>
      <c r="J70">
        <v>62046.793510000003</v>
      </c>
      <c r="K70">
        <v>58826.593840000001</v>
      </c>
      <c r="L70">
        <v>60454.486380000002</v>
      </c>
      <c r="M70">
        <v>59410.933839999998</v>
      </c>
      <c r="N70">
        <v>56766.53469</v>
      </c>
      <c r="O70">
        <v>55131.154569999999</v>
      </c>
      <c r="P70">
        <v>57687.928910000002</v>
      </c>
      <c r="Q70">
        <v>60363.276769999997</v>
      </c>
      <c r="R70">
        <v>63162.69713</v>
      </c>
      <c r="S70">
        <v>66091.944019999995</v>
      </c>
      <c r="T70">
        <v>67297.186440000005</v>
      </c>
      <c r="U70">
        <v>68453.119890000002</v>
      </c>
      <c r="V70">
        <v>69564.579759999906</v>
      </c>
      <c r="W70">
        <v>70752.998800000001</v>
      </c>
      <c r="X70">
        <v>72002.963629999998</v>
      </c>
      <c r="Y70">
        <v>73007.73616</v>
      </c>
      <c r="Z70">
        <v>73905.80098</v>
      </c>
      <c r="AA70">
        <v>74761.081349999906</v>
      </c>
      <c r="AB70">
        <v>75612.66906</v>
      </c>
      <c r="AC70">
        <v>76473.641319999995</v>
      </c>
      <c r="AD70">
        <v>77353.234880000004</v>
      </c>
      <c r="AE70">
        <v>78263.258329999997</v>
      </c>
      <c r="AF70">
        <v>79204.700299999997</v>
      </c>
      <c r="AG70">
        <v>80180.767619999999</v>
      </c>
      <c r="AH70">
        <v>81199.323579999997</v>
      </c>
      <c r="AI70">
        <v>82271.832299999995</v>
      </c>
      <c r="AJ70">
        <v>83409.395420000001</v>
      </c>
      <c r="AK70">
        <v>84627.093710000001</v>
      </c>
      <c r="AL70">
        <v>85919.336779999998</v>
      </c>
      <c r="AM70">
        <v>87279.273329999996</v>
      </c>
      <c r="AN70">
        <v>88698.392930000002</v>
      </c>
      <c r="AO70">
        <v>90175.993709999995</v>
      </c>
      <c r="AP70">
        <v>91711.791939999996</v>
      </c>
      <c r="AQ70">
        <v>93293.3027</v>
      </c>
      <c r="AR70">
        <v>94908.070630000002</v>
      </c>
      <c r="AS70">
        <v>96544.245850000007</v>
      </c>
      <c r="AT70">
        <v>98196.293439999994</v>
      </c>
      <c r="AU70">
        <v>99862.236690000005</v>
      </c>
      <c r="AV70">
        <v>101543.2401</v>
      </c>
      <c r="AW70">
        <v>103238.55809999999</v>
      </c>
      <c r="AX70">
        <v>104947.6364</v>
      </c>
    </row>
    <row r="71" spans="2:50" x14ac:dyDescent="0.35">
      <c r="B71" s="2"/>
      <c r="C71" t="s">
        <v>16</v>
      </c>
      <c r="D71">
        <v>0.96116878123798499</v>
      </c>
      <c r="E71">
        <v>0.98039215686274495</v>
      </c>
      <c r="F71">
        <v>1.000000046</v>
      </c>
      <c r="G71">
        <v>1.023265605</v>
      </c>
      <c r="H71">
        <v>1.0462610919999999</v>
      </c>
      <c r="I71">
        <v>1.055129309</v>
      </c>
      <c r="J71">
        <v>1.0678137240000001</v>
      </c>
      <c r="K71">
        <v>1.0778470979999999</v>
      </c>
      <c r="L71">
        <v>1.085590619</v>
      </c>
      <c r="M71">
        <v>1.092394522</v>
      </c>
      <c r="N71">
        <v>1.0994677589999999</v>
      </c>
      <c r="O71">
        <v>1.108228518</v>
      </c>
      <c r="P71">
        <v>1.117607488</v>
      </c>
      <c r="Q71">
        <v>1.131213279</v>
      </c>
      <c r="R71">
        <v>1.1516389119999999</v>
      </c>
      <c r="S71">
        <v>1.181952836</v>
      </c>
      <c r="T71">
        <v>1.2174127830000001</v>
      </c>
      <c r="U71">
        <v>1.260042855</v>
      </c>
      <c r="V71">
        <v>1.3082266380000001</v>
      </c>
      <c r="W71">
        <v>1.3598065109999999</v>
      </c>
      <c r="X71">
        <v>1.4150732029999999</v>
      </c>
      <c r="Y71">
        <v>1.4730084000000001</v>
      </c>
      <c r="Z71">
        <v>1.5296726060000001</v>
      </c>
      <c r="AA71">
        <v>1.5830758549999999</v>
      </c>
      <c r="AB71">
        <v>1.6320252559999999</v>
      </c>
      <c r="AC71">
        <v>1.6762138200000001</v>
      </c>
      <c r="AD71">
        <v>1.7157075669999999</v>
      </c>
      <c r="AE71">
        <v>1.7509797330000001</v>
      </c>
      <c r="AF71">
        <v>1.7827795259999999</v>
      </c>
      <c r="AG71">
        <v>1.8117933180000001</v>
      </c>
      <c r="AH71">
        <v>1.838615688</v>
      </c>
      <c r="AI71">
        <v>1.8638323510000001</v>
      </c>
      <c r="AJ71">
        <v>1.887825367</v>
      </c>
      <c r="AK71">
        <v>1.910780285</v>
      </c>
      <c r="AL71">
        <v>1.9332559229999999</v>
      </c>
      <c r="AM71">
        <v>1.955527453</v>
      </c>
      <c r="AN71">
        <v>1.9778841089999999</v>
      </c>
      <c r="AO71">
        <v>2.0005317869999999</v>
      </c>
      <c r="AP71">
        <v>2.023696036</v>
      </c>
      <c r="AQ71">
        <v>2.047776265</v>
      </c>
      <c r="AR71">
        <v>2.0731565289999998</v>
      </c>
      <c r="AS71">
        <v>2.100104725</v>
      </c>
      <c r="AT71">
        <v>2.1288717469999998</v>
      </c>
      <c r="AU71">
        <v>2.1596693239999998</v>
      </c>
      <c r="AV71">
        <v>2.1925918869999999</v>
      </c>
      <c r="AW71">
        <v>2.227727002</v>
      </c>
      <c r="AX71">
        <v>2.265300619</v>
      </c>
    </row>
    <row r="72" spans="2:50" x14ac:dyDescent="0.3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454275.41230000003</v>
      </c>
      <c r="H72">
        <v>461711.30170000001</v>
      </c>
      <c r="I72">
        <v>472223.82270000002</v>
      </c>
      <c r="J72">
        <v>479650.90980000002</v>
      </c>
      <c r="K72">
        <v>484550.853</v>
      </c>
      <c r="L72">
        <v>493516.58880000003</v>
      </c>
      <c r="M72">
        <v>502012.94689999998</v>
      </c>
      <c r="N72">
        <v>508639.5919</v>
      </c>
      <c r="O72">
        <v>514743.39120000001</v>
      </c>
      <c r="P72">
        <v>523859.46100000001</v>
      </c>
      <c r="Q72">
        <v>533152.44990000001</v>
      </c>
      <c r="R72">
        <v>542626.19059999997</v>
      </c>
      <c r="S72">
        <v>552284.60869999998</v>
      </c>
      <c r="T72">
        <v>560123.53830000001</v>
      </c>
      <c r="U72">
        <v>567656.21750000003</v>
      </c>
      <c r="V72">
        <v>575025.34250000003</v>
      </c>
      <c r="W72">
        <v>583810.55229999998</v>
      </c>
      <c r="X72">
        <v>592122.61259999999</v>
      </c>
      <c r="Y72">
        <v>598871.25930000003</v>
      </c>
      <c r="Z72">
        <v>604972.09880000004</v>
      </c>
      <c r="AA72">
        <v>610857.90330000001</v>
      </c>
      <c r="AB72">
        <v>616779.61210000003</v>
      </c>
      <c r="AC72">
        <v>622726.67500000005</v>
      </c>
      <c r="AD72">
        <v>628774.22759999998</v>
      </c>
      <c r="AE72">
        <v>635040.65390000003</v>
      </c>
      <c r="AF72">
        <v>641530.44400000002</v>
      </c>
      <c r="AG72">
        <v>648311.40639999998</v>
      </c>
      <c r="AH72">
        <v>655499.47169999999</v>
      </c>
      <c r="AI72">
        <v>663216.78200000001</v>
      </c>
      <c r="AJ72">
        <v>671569.49129999999</v>
      </c>
      <c r="AK72">
        <v>680669.3702</v>
      </c>
      <c r="AL72">
        <v>690320.45380000002</v>
      </c>
      <c r="AM72">
        <v>700438.58420000004</v>
      </c>
      <c r="AN72">
        <v>710913.53659999999</v>
      </c>
      <c r="AO72">
        <v>721758.78399999999</v>
      </c>
      <c r="AP72">
        <v>732949.31709999999</v>
      </c>
      <c r="AQ72">
        <v>744308.50950000004</v>
      </c>
      <c r="AR72">
        <v>755735.97560000001</v>
      </c>
      <c r="AS72">
        <v>767166.00840000005</v>
      </c>
      <c r="AT72">
        <v>778601.0135</v>
      </c>
      <c r="AU72">
        <v>790076.12320000003</v>
      </c>
      <c r="AV72">
        <v>801640.11210000003</v>
      </c>
      <c r="AW72">
        <v>813292.83790000004</v>
      </c>
      <c r="AX72">
        <v>825040.15119999996</v>
      </c>
    </row>
    <row r="73" spans="2:50" x14ac:dyDescent="0.35">
      <c r="B73" s="2"/>
      <c r="C73" t="s">
        <v>18</v>
      </c>
      <c r="D73">
        <v>0.96116878123798499</v>
      </c>
      <c r="E73">
        <v>0.98039215686274495</v>
      </c>
      <c r="F73">
        <v>1.000000013</v>
      </c>
      <c r="G73">
        <v>1.0235259699999999</v>
      </c>
      <c r="H73">
        <v>1.046983929</v>
      </c>
      <c r="I73">
        <v>1.0559860560000001</v>
      </c>
      <c r="J73">
        <v>1.067281876</v>
      </c>
      <c r="K73">
        <v>1.0758055280000001</v>
      </c>
      <c r="L73">
        <v>1.081436262</v>
      </c>
      <c r="M73">
        <v>1.0862360849999999</v>
      </c>
      <c r="N73">
        <v>1.0911848369999999</v>
      </c>
      <c r="O73">
        <v>1.097647893</v>
      </c>
      <c r="P73">
        <v>1.105447874</v>
      </c>
      <c r="Q73">
        <v>1.117886921</v>
      </c>
      <c r="R73">
        <v>1.137601547</v>
      </c>
      <c r="S73">
        <v>1.1688120390000001</v>
      </c>
      <c r="T73">
        <v>1.20622856</v>
      </c>
      <c r="U73">
        <v>1.251028977</v>
      </c>
      <c r="V73">
        <v>1.301481632</v>
      </c>
      <c r="W73">
        <v>1.3551202520000001</v>
      </c>
      <c r="X73">
        <v>1.412602337</v>
      </c>
      <c r="Y73">
        <v>1.4727357210000001</v>
      </c>
      <c r="Z73">
        <v>1.531449031</v>
      </c>
      <c r="AA73">
        <v>1.5865308520000001</v>
      </c>
      <c r="AB73">
        <v>1.6367545020000001</v>
      </c>
      <c r="AC73">
        <v>1.681858793</v>
      </c>
      <c r="AD73">
        <v>1.7219552929999999</v>
      </c>
      <c r="AE73">
        <v>1.757554061</v>
      </c>
      <c r="AF73">
        <v>1.78948482</v>
      </c>
      <c r="AG73">
        <v>1.818467246</v>
      </c>
      <c r="AH73">
        <v>1.845108722</v>
      </c>
      <c r="AI73">
        <v>1.87000316</v>
      </c>
      <c r="AJ73">
        <v>1.8935310320000001</v>
      </c>
      <c r="AK73">
        <v>1.915865245</v>
      </c>
      <c r="AL73">
        <v>1.9375869939999999</v>
      </c>
      <c r="AM73">
        <v>1.9589837569999999</v>
      </c>
      <c r="AN73">
        <v>1.9803706700000001</v>
      </c>
      <c r="AO73">
        <v>2.0019815580000002</v>
      </c>
      <c r="AP73">
        <v>2.0240602189999999</v>
      </c>
      <c r="AQ73">
        <v>2.047048035</v>
      </c>
      <c r="AR73">
        <v>2.0713604779999999</v>
      </c>
      <c r="AS73">
        <v>2.0972991410000001</v>
      </c>
      <c r="AT73">
        <v>2.1251251290000002</v>
      </c>
      <c r="AU73">
        <v>2.1550754419999998</v>
      </c>
      <c r="AV73">
        <v>2.1872503860000001</v>
      </c>
      <c r="AW73">
        <v>2.2217374190000001</v>
      </c>
      <c r="AX73">
        <v>2.258753059</v>
      </c>
    </row>
    <row r="74" spans="2:50" x14ac:dyDescent="0.3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335478.7622</v>
      </c>
      <c r="H74">
        <v>338000.78909999999</v>
      </c>
      <c r="I74">
        <v>345271.98979999998</v>
      </c>
      <c r="J74">
        <v>348320.5638</v>
      </c>
      <c r="K74">
        <v>351506.9277</v>
      </c>
      <c r="L74">
        <v>356867.2242</v>
      </c>
      <c r="M74">
        <v>360994.64600000001</v>
      </c>
      <c r="N74">
        <v>364152.20770000003</v>
      </c>
      <c r="O74">
        <v>367564.71059999999</v>
      </c>
      <c r="P74">
        <v>374090.3014</v>
      </c>
      <c r="Q74">
        <v>380731.74479999999</v>
      </c>
      <c r="R74">
        <v>387491.09769999998</v>
      </c>
      <c r="S74">
        <v>394370.45329999999</v>
      </c>
      <c r="T74">
        <v>399968.00640000001</v>
      </c>
      <c r="U74">
        <v>405346.8751</v>
      </c>
      <c r="V74">
        <v>410608.95419999998</v>
      </c>
      <c r="W74">
        <v>416882.21879999997</v>
      </c>
      <c r="X74">
        <v>422817.62099999998</v>
      </c>
      <c r="Y74">
        <v>427636.63459999999</v>
      </c>
      <c r="Z74">
        <v>431993.06780000002</v>
      </c>
      <c r="AA74">
        <v>436195.95059999998</v>
      </c>
      <c r="AB74">
        <v>440424.47169999999</v>
      </c>
      <c r="AC74">
        <v>444671.09740000003</v>
      </c>
      <c r="AD74">
        <v>448989.48</v>
      </c>
      <c r="AE74">
        <v>453464.15389999998</v>
      </c>
      <c r="AF74">
        <v>458098.32549999998</v>
      </c>
      <c r="AG74">
        <v>462940.41470000002</v>
      </c>
      <c r="AH74">
        <v>468073.20449999999</v>
      </c>
      <c r="AI74">
        <v>473583.91279999999</v>
      </c>
      <c r="AJ74">
        <v>479548.34120000002</v>
      </c>
      <c r="AK74">
        <v>486046.30200000003</v>
      </c>
      <c r="AL74">
        <v>492937.86200000002</v>
      </c>
      <c r="AM74">
        <v>500162.92670000001</v>
      </c>
      <c r="AN74">
        <v>507642.78779999999</v>
      </c>
      <c r="AO74">
        <v>515387.06579999998</v>
      </c>
      <c r="AP74">
        <v>523377.90240000002</v>
      </c>
      <c r="AQ74">
        <v>531489.17370000004</v>
      </c>
      <c r="AR74">
        <v>539649.19739999995</v>
      </c>
      <c r="AS74">
        <v>547811.05379999999</v>
      </c>
      <c r="AT74">
        <v>555976.4608</v>
      </c>
      <c r="AU74">
        <v>564170.50529999996</v>
      </c>
      <c r="AV74">
        <v>572428.01599999995</v>
      </c>
      <c r="AW74">
        <v>580748.89099999995</v>
      </c>
      <c r="AX74">
        <v>589137.30830000003</v>
      </c>
    </row>
    <row r="75" spans="2:50" x14ac:dyDescent="0.3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35">
      <c r="B76" s="2"/>
      <c r="C76" t="s">
        <v>21</v>
      </c>
      <c r="D76">
        <v>-11606.321700709599</v>
      </c>
      <c r="E76">
        <v>-11792.6649497856</v>
      </c>
      <c r="F76">
        <v>-11982.00092</v>
      </c>
      <c r="G76">
        <v>-12291.54833</v>
      </c>
      <c r="H76">
        <v>-12105.649520000001</v>
      </c>
      <c r="I76">
        <v>-11538.87881</v>
      </c>
      <c r="J76">
        <v>-11945.36202</v>
      </c>
      <c r="K76">
        <v>-11977.95566</v>
      </c>
      <c r="L76">
        <v>-11974.42056</v>
      </c>
      <c r="M76">
        <v>-11882.39021</v>
      </c>
      <c r="N76">
        <v>-12070.81422</v>
      </c>
      <c r="O76">
        <v>-11765.89846</v>
      </c>
      <c r="P76">
        <v>-12014.771930000001</v>
      </c>
      <c r="Q76">
        <v>-12297.158369999999</v>
      </c>
      <c r="R76">
        <v>-12608.136560000001</v>
      </c>
      <c r="S76">
        <v>-12891.5069</v>
      </c>
      <c r="T76">
        <v>-12989.934999999999</v>
      </c>
      <c r="U76">
        <v>-13056.571749999999</v>
      </c>
      <c r="V76">
        <v>-13128.298849999999</v>
      </c>
      <c r="W76">
        <v>-13235.78839</v>
      </c>
      <c r="X76">
        <v>-13374.117910000001</v>
      </c>
      <c r="Y76">
        <v>-13507.89646</v>
      </c>
      <c r="Z76">
        <v>-13592.97755</v>
      </c>
      <c r="AA76">
        <v>-13689.415650000001</v>
      </c>
      <c r="AB76">
        <v>-13798.1057</v>
      </c>
      <c r="AC76">
        <v>-13914.15727</v>
      </c>
      <c r="AD76">
        <v>-14040.912469999999</v>
      </c>
      <c r="AE76">
        <v>-14171.202069999999</v>
      </c>
      <c r="AF76">
        <v>-14310.202079999999</v>
      </c>
      <c r="AG76">
        <v>-14456.18319</v>
      </c>
      <c r="AH76">
        <v>-14607.855240000001</v>
      </c>
      <c r="AI76">
        <v>-14765.643749999999</v>
      </c>
      <c r="AJ76">
        <v>-14927.036980000001</v>
      </c>
      <c r="AK76">
        <v>-15092.28175</v>
      </c>
      <c r="AL76">
        <v>-15262.73871</v>
      </c>
      <c r="AM76">
        <v>-15437.31025</v>
      </c>
      <c r="AN76">
        <v>-15615.47032</v>
      </c>
      <c r="AO76">
        <v>-15799.842559999999</v>
      </c>
      <c r="AP76">
        <v>-15987.35512</v>
      </c>
      <c r="AQ76">
        <v>-16177.815399999999</v>
      </c>
      <c r="AR76">
        <v>-16372.292030000001</v>
      </c>
      <c r="AS76">
        <v>-16567.65481</v>
      </c>
      <c r="AT76">
        <v>-16771.526539999999</v>
      </c>
      <c r="AU76">
        <v>-16977.423460000002</v>
      </c>
      <c r="AV76">
        <v>-17184.002420000001</v>
      </c>
      <c r="AW76">
        <v>-17391.545160000001</v>
      </c>
      <c r="AX76">
        <v>-17606.889060000001</v>
      </c>
    </row>
    <row r="77" spans="2:50" x14ac:dyDescent="0.3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35">
      <c r="B78" s="2"/>
      <c r="C78" t="s">
        <v>23</v>
      </c>
      <c r="D78">
        <v>-2830.3849114900199</v>
      </c>
      <c r="E78">
        <v>-2875.8276567579301</v>
      </c>
      <c r="F78">
        <v>-2922.0000030000001</v>
      </c>
      <c r="G78">
        <v>-2992.9971660000001</v>
      </c>
      <c r="H78">
        <v>-2934.8607569999999</v>
      </c>
      <c r="I78">
        <v>-2910.4374739999998</v>
      </c>
      <c r="J78">
        <v>-3049.2549170000002</v>
      </c>
      <c r="K78">
        <v>-3001.2962259999999</v>
      </c>
      <c r="L78">
        <v>-3028.791307</v>
      </c>
      <c r="M78">
        <v>-2914.1568219999999</v>
      </c>
      <c r="N78">
        <v>-3047.7490809999999</v>
      </c>
      <c r="O78">
        <v>-3022.4287340000001</v>
      </c>
      <c r="P78">
        <v>-3064.3621990000001</v>
      </c>
      <c r="Q78">
        <v>-3106.9579039999999</v>
      </c>
      <c r="R78">
        <v>-3150.2275840000002</v>
      </c>
      <c r="S78">
        <v>-3194.1612060000002</v>
      </c>
      <c r="T78">
        <v>-3190.1107120000001</v>
      </c>
      <c r="U78">
        <v>-3216.8746139999998</v>
      </c>
      <c r="V78">
        <v>-3245.5894060000001</v>
      </c>
      <c r="W78">
        <v>-3283.9965010000001</v>
      </c>
      <c r="X78">
        <v>-3311.5589629999999</v>
      </c>
      <c r="Y78">
        <v>-3335.7234440000002</v>
      </c>
      <c r="Z78">
        <v>-3358.2414520000002</v>
      </c>
      <c r="AA78">
        <v>-3386.2651300000002</v>
      </c>
      <c r="AB78">
        <v>-3418.5097689999998</v>
      </c>
      <c r="AC78">
        <v>-3454.3328040000001</v>
      </c>
      <c r="AD78">
        <v>-3493.4056350000001</v>
      </c>
      <c r="AE78">
        <v>-3535.8564000000001</v>
      </c>
      <c r="AF78">
        <v>-3580.0775060000001</v>
      </c>
      <c r="AG78">
        <v>-3625.5894280000002</v>
      </c>
      <c r="AH78">
        <v>-3672.0358339999998</v>
      </c>
      <c r="AI78">
        <v>-3719.6478400000001</v>
      </c>
      <c r="AJ78">
        <v>-3767.4832289999999</v>
      </c>
      <c r="AK78">
        <v>-3816.0585040000001</v>
      </c>
      <c r="AL78">
        <v>-3865.9382799999998</v>
      </c>
      <c r="AM78">
        <v>-3916.8277079999998</v>
      </c>
      <c r="AN78">
        <v>-3968.7543909999999</v>
      </c>
      <c r="AO78">
        <v>-4022.1426080000001</v>
      </c>
      <c r="AP78">
        <v>-4076.7695659999999</v>
      </c>
      <c r="AQ78">
        <v>-4132.6744630000003</v>
      </c>
      <c r="AR78">
        <v>-4190.2387170000002</v>
      </c>
      <c r="AS78">
        <v>-4248.4351610000003</v>
      </c>
      <c r="AT78">
        <v>-4307.6184190000004</v>
      </c>
      <c r="AU78">
        <v>-4367.7303750000001</v>
      </c>
      <c r="AV78">
        <v>-4428.3992399999997</v>
      </c>
      <c r="AW78">
        <v>-4489.7532860000001</v>
      </c>
      <c r="AX78">
        <v>-4554.167751</v>
      </c>
    </row>
    <row r="79" spans="2:50" x14ac:dyDescent="0.35">
      <c r="B79" s="2"/>
      <c r="C79" t="s">
        <v>24</v>
      </c>
      <c r="D79">
        <v>0.96116878123798499</v>
      </c>
      <c r="E79">
        <v>0.98039215686274495</v>
      </c>
      <c r="F79">
        <v>0.99998363509999999</v>
      </c>
      <c r="G79">
        <v>1.02883926</v>
      </c>
      <c r="H79">
        <v>1.06309188</v>
      </c>
      <c r="I79">
        <v>1.0711893699999999</v>
      </c>
      <c r="J79">
        <v>1.0834118639999999</v>
      </c>
      <c r="K79">
        <v>1.099879394</v>
      </c>
      <c r="L79">
        <v>1.1173003050000001</v>
      </c>
      <c r="M79">
        <v>1.1329017290000001</v>
      </c>
      <c r="N79">
        <v>1.1443928750000001</v>
      </c>
      <c r="O79">
        <v>1.154653164</v>
      </c>
      <c r="P79">
        <v>1.1665316020000001</v>
      </c>
      <c r="Q79">
        <v>1.1845159540000001</v>
      </c>
      <c r="R79">
        <v>1.2105799580000001</v>
      </c>
      <c r="S79">
        <v>1.2421838300000001</v>
      </c>
      <c r="T79">
        <v>1.2719802790000001</v>
      </c>
      <c r="U79">
        <v>1.3093935990000001</v>
      </c>
      <c r="V79">
        <v>1.3525427910000001</v>
      </c>
      <c r="W79">
        <v>1.400612695</v>
      </c>
      <c r="X79">
        <v>1.4526740849999999</v>
      </c>
      <c r="Y79">
        <v>1.508008655</v>
      </c>
      <c r="Z79">
        <v>1.560013272</v>
      </c>
      <c r="AA79">
        <v>1.607951275</v>
      </c>
      <c r="AB79">
        <v>1.6508934129999999</v>
      </c>
      <c r="AC79">
        <v>1.6886179029999999</v>
      </c>
      <c r="AD79">
        <v>1.7212153290000001</v>
      </c>
      <c r="AE79">
        <v>1.7492308400000001</v>
      </c>
      <c r="AF79">
        <v>1.7732784720000001</v>
      </c>
      <c r="AG79">
        <v>1.7940237299999999</v>
      </c>
      <c r="AH79">
        <v>1.812091334</v>
      </c>
      <c r="AI79">
        <v>1.8281368929999999</v>
      </c>
      <c r="AJ79">
        <v>1.8426704279999999</v>
      </c>
      <c r="AK79">
        <v>1.8559196389999999</v>
      </c>
      <c r="AL79">
        <v>1.868497302</v>
      </c>
      <c r="AM79">
        <v>1.8806819589999999</v>
      </c>
      <c r="AN79">
        <v>1.892769264</v>
      </c>
      <c r="AO79">
        <v>1.905005238</v>
      </c>
      <c r="AP79">
        <v>1.91762981</v>
      </c>
      <c r="AQ79">
        <v>1.9310630950000001</v>
      </c>
      <c r="AR79">
        <v>1.9457532120000001</v>
      </c>
      <c r="AS79">
        <v>1.9619126490000001</v>
      </c>
      <c r="AT79">
        <v>1.9799346920000001</v>
      </c>
      <c r="AU79">
        <v>2.0000169269999999</v>
      </c>
      <c r="AV79">
        <v>2.0222423799999998</v>
      </c>
      <c r="AW79">
        <v>2.0467313520000001</v>
      </c>
      <c r="AX79">
        <v>2.0739338799999998</v>
      </c>
    </row>
    <row r="80" spans="2:50" x14ac:dyDescent="0.35">
      <c r="B80" s="2"/>
      <c r="C80" t="s">
        <v>25</v>
      </c>
      <c r="D80">
        <v>-22288.5546931504</v>
      </c>
      <c r="E80">
        <v>-22646.404648186199</v>
      </c>
      <c r="F80">
        <v>-23010.002110000001</v>
      </c>
      <c r="G80">
        <v>-23590.115259999999</v>
      </c>
      <c r="H80">
        <v>-23459.80401</v>
      </c>
      <c r="I80">
        <v>-22738.467919999999</v>
      </c>
      <c r="J80">
        <v>-23443.83814</v>
      </c>
      <c r="K80">
        <v>-23635.09866</v>
      </c>
      <c r="L80">
        <v>-23726.289339999999</v>
      </c>
      <c r="M80">
        <v>-23545.214650000002</v>
      </c>
      <c r="N80">
        <v>-24058.073420000001</v>
      </c>
      <c r="O80">
        <v>-24229.80716</v>
      </c>
      <c r="P80">
        <v>-24848.73114</v>
      </c>
      <c r="Q80">
        <v>-25479.913280000001</v>
      </c>
      <c r="R80">
        <v>-26124.219130000001</v>
      </c>
      <c r="S80">
        <v>-26790.533309999999</v>
      </c>
      <c r="T80">
        <v>-27276.264569999999</v>
      </c>
      <c r="U80">
        <v>-27708.040529999998</v>
      </c>
      <c r="V80">
        <v>-28079.911970000001</v>
      </c>
      <c r="W80">
        <v>-28516.217110000001</v>
      </c>
      <c r="X80">
        <v>-28814.41286</v>
      </c>
      <c r="Y80">
        <v>-29060.12081</v>
      </c>
      <c r="Z80">
        <v>-29270.671770000001</v>
      </c>
      <c r="AA80">
        <v>-29526.200669999998</v>
      </c>
      <c r="AB80">
        <v>-29816.180230000002</v>
      </c>
      <c r="AC80">
        <v>-30135.959750000002</v>
      </c>
      <c r="AD80">
        <v>-30484.428240000001</v>
      </c>
      <c r="AE80">
        <v>-30866.492969999999</v>
      </c>
      <c r="AF80">
        <v>-31264.069479999998</v>
      </c>
      <c r="AG80">
        <v>-31674.65653</v>
      </c>
      <c r="AH80">
        <v>-32096.071250000001</v>
      </c>
      <c r="AI80">
        <v>-32532.179649999998</v>
      </c>
      <c r="AJ80">
        <v>-32973.479789999998</v>
      </c>
      <c r="AK80">
        <v>-33426.265480000002</v>
      </c>
      <c r="AL80">
        <v>-33895.689209999997</v>
      </c>
      <c r="AM80">
        <v>-34377.253190000003</v>
      </c>
      <c r="AN80">
        <v>-34870.067790000001</v>
      </c>
      <c r="AO80">
        <v>-35377.088300000003</v>
      </c>
      <c r="AP80">
        <v>-35897.914239999998</v>
      </c>
      <c r="AQ80">
        <v>-36430.95349</v>
      </c>
      <c r="AR80">
        <v>-36979.067620000002</v>
      </c>
      <c r="AS80">
        <v>-37531.648399999998</v>
      </c>
      <c r="AT80">
        <v>-38093.748070000001</v>
      </c>
      <c r="AU80">
        <v>-38662.499490000002</v>
      </c>
      <c r="AV80">
        <v>-39235.620909999998</v>
      </c>
      <c r="AW80">
        <v>-39814.38654</v>
      </c>
      <c r="AX80">
        <v>-40419.923439999999</v>
      </c>
    </row>
    <row r="81" spans="2:50" x14ac:dyDescent="0.35">
      <c r="B81" s="2"/>
      <c r="C81" t="s">
        <v>26</v>
      </c>
      <c r="D81">
        <v>-21423.0629499715</v>
      </c>
      <c r="E81">
        <v>-22202.3574982217</v>
      </c>
      <c r="F81">
        <v>-23009.625553616399</v>
      </c>
      <c r="G81">
        <v>-24270.4367274131</v>
      </c>
      <c r="H81">
        <v>-24939.927149422401</v>
      </c>
      <c r="I81">
        <v>-24357.20512599</v>
      </c>
      <c r="J81">
        <v>-25399.332378571598</v>
      </c>
      <c r="K81">
        <v>-25995.757991291001</v>
      </c>
      <c r="L81">
        <v>-26509.390316100202</v>
      </c>
      <c r="M81">
        <v>-26674.414386661101</v>
      </c>
      <c r="N81">
        <v>-27531.8878080748</v>
      </c>
      <c r="O81">
        <v>-27977.0235004038</v>
      </c>
      <c r="P81">
        <v>-28986.8301444114</v>
      </c>
      <c r="Q81">
        <v>-30181.363786696402</v>
      </c>
      <c r="R81">
        <v>-31625.456097178201</v>
      </c>
      <c r="S81">
        <v>-33278.767274758298</v>
      </c>
      <c r="T81">
        <v>-34694.870617826396</v>
      </c>
      <c r="U81">
        <v>-36280.730910814498</v>
      </c>
      <c r="V81">
        <v>-37979.2825069381</v>
      </c>
      <c r="W81">
        <v>-39940.175697642197</v>
      </c>
      <c r="X81">
        <v>-41857.950836212702</v>
      </c>
      <c r="Y81">
        <v>-43822.913696825599</v>
      </c>
      <c r="Z81">
        <v>-45662.636441555696</v>
      </c>
      <c r="AA81">
        <v>-47476.692013232299</v>
      </c>
      <c r="AB81">
        <v>-49223.335542527799</v>
      </c>
      <c r="AC81">
        <v>-50888.121157937399</v>
      </c>
      <c r="AD81">
        <v>-52470.265182488503</v>
      </c>
      <c r="AE81">
        <v>-53992.621425767204</v>
      </c>
      <c r="AF81">
        <v>-55439.901355996197</v>
      </c>
      <c r="AG81">
        <v>-56825.085454419401</v>
      </c>
      <c r="AH81">
        <v>-58161.012567571503</v>
      </c>
      <c r="AI81">
        <v>-59473.277827868798</v>
      </c>
      <c r="AJ81">
        <v>-60759.256117288598</v>
      </c>
      <c r="AK81">
        <v>-62036.462562759698</v>
      </c>
      <c r="AL81">
        <v>-63334.003838315497</v>
      </c>
      <c r="AM81">
        <v>-64652.679874408197</v>
      </c>
      <c r="AN81">
        <v>-66000.992546508394</v>
      </c>
      <c r="AO81">
        <v>-67393.538516688495</v>
      </c>
      <c r="AP81">
        <v>-68838.910463447406</v>
      </c>
      <c r="AQ81">
        <v>-70350.469800200401</v>
      </c>
      <c r="AR81">
        <v>-71952.139598380207</v>
      </c>
      <c r="AS81">
        <v>-73633.815733780604</v>
      </c>
      <c r="AT81">
        <v>-75423.133352100995</v>
      </c>
      <c r="AU81">
        <v>-77325.653420128801</v>
      </c>
      <c r="AV81">
        <v>-79343.935409816098</v>
      </c>
      <c r="AW81">
        <v>-81489.353192064795</v>
      </c>
      <c r="AX81">
        <v>-83828.248649222107</v>
      </c>
    </row>
    <row r="82" spans="2:50" x14ac:dyDescent="0.35">
      <c r="B82" s="2"/>
      <c r="C82" t="s">
        <v>27</v>
      </c>
      <c r="D82">
        <v>0.96116878123798499</v>
      </c>
      <c r="E82">
        <v>0.98039215686274495</v>
      </c>
      <c r="F82">
        <v>1.000000035</v>
      </c>
      <c r="G82">
        <v>1.024274543</v>
      </c>
      <c r="H82">
        <v>1.061325595</v>
      </c>
      <c r="I82">
        <v>1.0617637550000001</v>
      </c>
      <c r="J82">
        <v>1.064902158</v>
      </c>
      <c r="K82">
        <v>1.0878497009999999</v>
      </c>
      <c r="L82">
        <v>1.1002301080000001</v>
      </c>
      <c r="M82">
        <v>1.1209091200000001</v>
      </c>
      <c r="N82">
        <v>1.1266207130000001</v>
      </c>
      <c r="O82">
        <v>1.1359719180000001</v>
      </c>
      <c r="P82">
        <v>1.148045295</v>
      </c>
      <c r="Q82">
        <v>1.1704894779999999</v>
      </c>
      <c r="R82">
        <v>1.203986461</v>
      </c>
      <c r="S82">
        <v>1.2401221520000001</v>
      </c>
      <c r="T82">
        <v>1.2662655549999999</v>
      </c>
      <c r="U82">
        <v>1.302046837</v>
      </c>
      <c r="V82">
        <v>1.345401286</v>
      </c>
      <c r="W82">
        <v>1.3946257820000001</v>
      </c>
      <c r="X82">
        <v>1.4488725179999999</v>
      </c>
      <c r="Y82">
        <v>1.5074006659999999</v>
      </c>
      <c r="Z82">
        <v>1.560920114</v>
      </c>
      <c r="AA82">
        <v>1.6098025819999999</v>
      </c>
      <c r="AB82">
        <v>1.653880784</v>
      </c>
      <c r="AC82">
        <v>1.693385728</v>
      </c>
      <c r="AD82">
        <v>1.7286811710000001</v>
      </c>
      <c r="AE82">
        <v>1.7603652460000001</v>
      </c>
      <c r="AF82">
        <v>1.7890898079999999</v>
      </c>
      <c r="AG82">
        <v>1.815486121</v>
      </c>
      <c r="AH82">
        <v>1.8401254309999999</v>
      </c>
      <c r="AI82">
        <v>1.8635757319999999</v>
      </c>
      <c r="AJ82">
        <v>1.886518522</v>
      </c>
      <c r="AK82">
        <v>1.9090245100000001</v>
      </c>
      <c r="AL82">
        <v>1.931490698</v>
      </c>
      <c r="AM82">
        <v>1.954098227</v>
      </c>
      <c r="AN82">
        <v>1.9770311970000001</v>
      </c>
      <c r="AO82">
        <v>2.0005978369999999</v>
      </c>
      <c r="AP82">
        <v>2.0248682819999999</v>
      </c>
      <c r="AQ82">
        <v>2.050097176</v>
      </c>
      <c r="AR82">
        <v>2.076578563</v>
      </c>
      <c r="AS82">
        <v>2.1044910639999999</v>
      </c>
      <c r="AT82">
        <v>2.1342235540000001</v>
      </c>
      <c r="AU82">
        <v>2.165896719</v>
      </c>
      <c r="AV82">
        <v>2.199552631</v>
      </c>
      <c r="AW82">
        <v>2.2352522669999999</v>
      </c>
      <c r="AX82">
        <v>2.2732765019999999</v>
      </c>
    </row>
    <row r="83" spans="2:50" x14ac:dyDescent="0.35">
      <c r="B83" s="2"/>
      <c r="C83" t="s">
        <v>28</v>
      </c>
      <c r="D83">
        <v>-7110.8335507352103</v>
      </c>
      <c r="E83">
        <v>-7225.0002834565403</v>
      </c>
      <c r="F83">
        <v>-7340.9995280000003</v>
      </c>
      <c r="G83">
        <v>-7515.3461040000002</v>
      </c>
      <c r="H83">
        <v>-7372.9645069999997</v>
      </c>
      <c r="I83">
        <v>-7310.569281</v>
      </c>
      <c r="J83">
        <v>-7632.5615610000004</v>
      </c>
      <c r="K83">
        <v>-7539.6493129999999</v>
      </c>
      <c r="L83">
        <v>-7588.2986780000001</v>
      </c>
      <c r="M83">
        <v>-7323.7202209999996</v>
      </c>
      <c r="N83">
        <v>-7638.4331560000001</v>
      </c>
      <c r="O83">
        <v>-7592.5640869999997</v>
      </c>
      <c r="P83">
        <v>-7698.9990269999998</v>
      </c>
      <c r="Q83">
        <v>-7802.6813620000003</v>
      </c>
      <c r="R83">
        <v>-7903.4372329999997</v>
      </c>
      <c r="S83">
        <v>-8006.9623780000002</v>
      </c>
      <c r="T83">
        <v>-8021.9529089999996</v>
      </c>
      <c r="U83">
        <v>-8103.4827210000003</v>
      </c>
      <c r="V83">
        <v>-8183.7346429999998</v>
      </c>
      <c r="W83">
        <v>-8284.3183059999901</v>
      </c>
      <c r="X83">
        <v>-8355.8907550000004</v>
      </c>
      <c r="Y83">
        <v>-8418.0024279999998</v>
      </c>
      <c r="Z83">
        <v>-8477.26157099999</v>
      </c>
      <c r="AA83">
        <v>-8550.8139389999997</v>
      </c>
      <c r="AB83">
        <v>-8635.3148369999999</v>
      </c>
      <c r="AC83">
        <v>-8729.0275669999901</v>
      </c>
      <c r="AD83">
        <v>-8830.9471720000001</v>
      </c>
      <c r="AE83">
        <v>-8942.0053449999996</v>
      </c>
      <c r="AF83">
        <v>-9057.3217069999901</v>
      </c>
      <c r="AG83">
        <v>-9175.5875529999994</v>
      </c>
      <c r="AH83">
        <v>-9295.8549129999901</v>
      </c>
      <c r="AI83">
        <v>-9418.6378929999901</v>
      </c>
      <c r="AJ83">
        <v>-9542.0970560000005</v>
      </c>
      <c r="AK83">
        <v>-9667.3045160000001</v>
      </c>
      <c r="AL83">
        <v>-9795.5718099999995</v>
      </c>
      <c r="AM83">
        <v>-9926.3467880000007</v>
      </c>
      <c r="AN83">
        <v>-10059.790010000001</v>
      </c>
      <c r="AO83">
        <v>-10196.13423</v>
      </c>
      <c r="AP83">
        <v>-10335.70139</v>
      </c>
      <c r="AQ83">
        <v>-10478.602500000001</v>
      </c>
      <c r="AR83">
        <v>-10625.692709999999</v>
      </c>
      <c r="AS83">
        <v>-10774.590920000001</v>
      </c>
      <c r="AT83">
        <v>-10926.390079999999</v>
      </c>
      <c r="AU83">
        <v>-11080.637629999999</v>
      </c>
      <c r="AV83">
        <v>-11236.459140000001</v>
      </c>
      <c r="AW83">
        <v>-11394.12557</v>
      </c>
      <c r="AX83">
        <v>-11559.091829999999</v>
      </c>
    </row>
    <row r="84" spans="2:50" x14ac:dyDescent="0.3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35">
      <c r="B85" s="2"/>
      <c r="C85" t="s">
        <v>30</v>
      </c>
      <c r="D85">
        <v>225891.81435188401</v>
      </c>
      <c r="E85">
        <v>234108.95210804199</v>
      </c>
      <c r="F85">
        <v>242625.00038203501</v>
      </c>
      <c r="G85">
        <v>251939.31538990801</v>
      </c>
      <c r="H85">
        <v>261325.71598559601</v>
      </c>
      <c r="I85">
        <v>270742.22006693302</v>
      </c>
      <c r="J85">
        <v>274748.45595789299</v>
      </c>
      <c r="K85">
        <v>278222.21684356098</v>
      </c>
      <c r="L85">
        <v>283021.15750914102</v>
      </c>
      <c r="M85">
        <v>288421.95210144197</v>
      </c>
      <c r="N85">
        <v>292071.60310072399</v>
      </c>
      <c r="O85">
        <v>295294.336853799</v>
      </c>
      <c r="P85">
        <v>300048.98864721099</v>
      </c>
      <c r="Q85">
        <v>307936.67876036</v>
      </c>
      <c r="R85">
        <v>319971.56414617598</v>
      </c>
      <c r="S85">
        <v>336951.10733754002</v>
      </c>
      <c r="T85">
        <v>357759.686539274</v>
      </c>
      <c r="U85">
        <v>380824.56799382903</v>
      </c>
      <c r="V85">
        <v>405410.65885551297</v>
      </c>
      <c r="W85">
        <v>431290.086102348</v>
      </c>
      <c r="X85">
        <v>458057.85448304599</v>
      </c>
      <c r="Y85">
        <v>484706.05438864703</v>
      </c>
      <c r="Z85">
        <v>510956.30254381202</v>
      </c>
      <c r="AA85">
        <v>535856.52428074903</v>
      </c>
      <c r="AB85">
        <v>559231.52363655297</v>
      </c>
      <c r="AC85">
        <v>581085.96642726206</v>
      </c>
      <c r="AD85">
        <v>601556.26696361694</v>
      </c>
      <c r="AE85">
        <v>620888.78864230996</v>
      </c>
      <c r="AF85">
        <v>639366.88654506195</v>
      </c>
      <c r="AG85">
        <v>657221.94591488095</v>
      </c>
      <c r="AH85">
        <v>674680.49325853004</v>
      </c>
      <c r="AI85">
        <v>691977.95395518001</v>
      </c>
      <c r="AJ85">
        <v>709343.06181205704</v>
      </c>
      <c r="AK85">
        <v>726936.35493845399</v>
      </c>
      <c r="AL85">
        <v>744828.36478171602</v>
      </c>
      <c r="AM85">
        <v>763164.09394420299</v>
      </c>
      <c r="AN85">
        <v>782059.42438541399</v>
      </c>
      <c r="AO85">
        <v>801656.26597019203</v>
      </c>
      <c r="AP85">
        <v>822099.74670706701</v>
      </c>
      <c r="AQ85">
        <v>843466.33899391198</v>
      </c>
      <c r="AR85">
        <v>865871.30882167595</v>
      </c>
      <c r="AS85">
        <v>889462.17122527398</v>
      </c>
      <c r="AT85">
        <v>914354.70803085295</v>
      </c>
      <c r="AU85">
        <v>940701.639464885</v>
      </c>
      <c r="AV85">
        <v>968629.56240099401</v>
      </c>
      <c r="AW85">
        <v>998207.56245030696</v>
      </c>
      <c r="AX85">
        <v>1029539.76893556</v>
      </c>
    </row>
    <row r="86" spans="2:50" x14ac:dyDescent="0.35">
      <c r="B86" s="2"/>
      <c r="C86" t="s">
        <v>31</v>
      </c>
      <c r="E86">
        <v>41668.560924012403</v>
      </c>
      <c r="F86">
        <v>43184.314410679799</v>
      </c>
      <c r="G86">
        <v>44755.246977713097</v>
      </c>
      <c r="H86">
        <v>47643.659364942898</v>
      </c>
      <c r="I86">
        <v>52618.361258774603</v>
      </c>
      <c r="J86">
        <v>40898.295386172802</v>
      </c>
      <c r="K86">
        <v>47685.548588070502</v>
      </c>
      <c r="L86">
        <v>53010.795370475898</v>
      </c>
      <c r="M86">
        <v>55646.075124998802</v>
      </c>
      <c r="N86">
        <v>53588.379424717699</v>
      </c>
      <c r="O86">
        <v>55683.0190753067</v>
      </c>
      <c r="P86">
        <v>54974.527972502401</v>
      </c>
      <c r="Q86">
        <v>57003.491841864699</v>
      </c>
      <c r="R86">
        <v>66921.950358161106</v>
      </c>
      <c r="S86">
        <v>80264.836865611302</v>
      </c>
      <c r="T86">
        <v>87594.549930683002</v>
      </c>
      <c r="U86">
        <v>89485.517115762501</v>
      </c>
      <c r="V86">
        <v>102114.333008405</v>
      </c>
      <c r="W86">
        <v>114835.516199811</v>
      </c>
      <c r="X86">
        <v>130903.24192820401</v>
      </c>
      <c r="Y86">
        <v>144008.15211664999</v>
      </c>
      <c r="Z86">
        <v>156098.051600473</v>
      </c>
      <c r="AA86">
        <v>157576.11908668399</v>
      </c>
      <c r="AB86">
        <v>156272.644088295</v>
      </c>
      <c r="AC86">
        <v>152284.80960751601</v>
      </c>
      <c r="AD86">
        <v>146590.40084873399</v>
      </c>
      <c r="AE86">
        <v>140265.481339413</v>
      </c>
      <c r="AF86">
        <v>134434.91042747299</v>
      </c>
      <c r="AG86">
        <v>129676.038348161</v>
      </c>
      <c r="AH86">
        <v>126359.064745795</v>
      </c>
      <c r="AI86">
        <v>124455.478607085</v>
      </c>
      <c r="AJ86">
        <v>123909.08278000999</v>
      </c>
      <c r="AK86">
        <v>124016.385308695</v>
      </c>
      <c r="AL86">
        <v>123986.99635209399</v>
      </c>
      <c r="AM86">
        <v>124327.79033702399</v>
      </c>
      <c r="AN86">
        <v>124839.54147692501</v>
      </c>
      <c r="AO86">
        <v>125603.476471648</v>
      </c>
      <c r="AP86">
        <v>126853.70096403301</v>
      </c>
      <c r="AQ86">
        <v>128375.71404029299</v>
      </c>
      <c r="AR86">
        <v>130699.455517544</v>
      </c>
      <c r="AS86">
        <v>134441.221136162</v>
      </c>
      <c r="AT86">
        <v>139499.45379713201</v>
      </c>
      <c r="AU86">
        <v>146222.05996789699</v>
      </c>
      <c r="AV86">
        <v>154440.935206889</v>
      </c>
      <c r="AW86">
        <v>163787.351425487</v>
      </c>
      <c r="AX86">
        <v>174168.880814768</v>
      </c>
    </row>
    <row r="87" spans="2:50" x14ac:dyDescent="0.35">
      <c r="B87" s="2"/>
      <c r="C87" t="s">
        <v>32</v>
      </c>
      <c r="D87">
        <v>5997.7127998138503</v>
      </c>
      <c r="E87">
        <v>6215.8881792066404</v>
      </c>
      <c r="F87">
        <v>6441.9987286630503</v>
      </c>
      <c r="G87">
        <v>6669.3477355452796</v>
      </c>
      <c r="H87">
        <v>7088.1067271122001</v>
      </c>
      <c r="I87">
        <v>6882.19103835654</v>
      </c>
      <c r="J87">
        <v>7161.38695803874</v>
      </c>
      <c r="K87">
        <v>7546.6395417341</v>
      </c>
      <c r="L87">
        <v>7844.88034280387</v>
      </c>
      <c r="M87">
        <v>7847.7467013369696</v>
      </c>
      <c r="N87">
        <v>7787.7312729382102</v>
      </c>
      <c r="O87">
        <v>7624.2805525387403</v>
      </c>
      <c r="P87">
        <v>7441.5254188034696</v>
      </c>
      <c r="Q87">
        <v>7486.3305154982299</v>
      </c>
      <c r="R87">
        <v>7578.4570602815502</v>
      </c>
      <c r="S87">
        <v>7332.3179860132204</v>
      </c>
      <c r="T87">
        <v>6865.7632401476703</v>
      </c>
      <c r="U87">
        <v>6913.4583959801203</v>
      </c>
      <c r="V87">
        <v>7082.6993087804904</v>
      </c>
      <c r="W87">
        <v>7386.55265817288</v>
      </c>
      <c r="X87">
        <v>7781.75970434389</v>
      </c>
      <c r="Y87">
        <v>8249.0098215046</v>
      </c>
      <c r="Z87">
        <v>8349.3457686423299</v>
      </c>
      <c r="AA87">
        <v>8451.9240043259997</v>
      </c>
      <c r="AB87">
        <v>8561.6266375281102</v>
      </c>
      <c r="AC87">
        <v>8677.7744425988294</v>
      </c>
      <c r="AD87">
        <v>8792.6467981169808</v>
      </c>
      <c r="AE87">
        <v>8877.7071158162908</v>
      </c>
      <c r="AF87">
        <v>8941.4830769046494</v>
      </c>
      <c r="AG87">
        <v>8987.26761486943</v>
      </c>
      <c r="AH87">
        <v>9017.9928104892097</v>
      </c>
      <c r="AI87">
        <v>9038.6817847647399</v>
      </c>
      <c r="AJ87">
        <v>9065.1853208392695</v>
      </c>
      <c r="AK87">
        <v>9090.5073355625209</v>
      </c>
      <c r="AL87">
        <v>9116.8593045367797</v>
      </c>
      <c r="AM87">
        <v>9143.2988673985892</v>
      </c>
      <c r="AN87">
        <v>9170.1735111052294</v>
      </c>
      <c r="AO87">
        <v>9205.3955166741798</v>
      </c>
      <c r="AP87">
        <v>9243.66523731093</v>
      </c>
      <c r="AQ87">
        <v>9286.0569276501992</v>
      </c>
      <c r="AR87">
        <v>9334.7473626798892</v>
      </c>
      <c r="AS87">
        <v>9388.3805151475499</v>
      </c>
      <c r="AT87">
        <v>9457.4201237503603</v>
      </c>
      <c r="AU87">
        <v>9536.8290761010794</v>
      </c>
      <c r="AV87">
        <v>9624.2384395358495</v>
      </c>
      <c r="AW87">
        <v>9718.5503751289398</v>
      </c>
      <c r="AX87">
        <v>9826.4294132239502</v>
      </c>
    </row>
    <row r="88" spans="2:50" x14ac:dyDescent="0.35">
      <c r="B88" s="2"/>
      <c r="C88" t="s">
        <v>33</v>
      </c>
      <c r="D88">
        <v>79234.608835044695</v>
      </c>
      <c r="E88">
        <v>82116.881031232799</v>
      </c>
      <c r="F88">
        <v>85104.004936031997</v>
      </c>
      <c r="G88">
        <v>89657.6013077549</v>
      </c>
      <c r="H88">
        <v>91274.769919566505</v>
      </c>
      <c r="I88">
        <v>85673.273012092497</v>
      </c>
      <c r="J88">
        <v>89886.842521630606</v>
      </c>
      <c r="K88">
        <v>92642.778752726997</v>
      </c>
      <c r="L88">
        <v>93515.366834453802</v>
      </c>
      <c r="M88">
        <v>94906.417321746107</v>
      </c>
      <c r="N88">
        <v>97421.865022266094</v>
      </c>
      <c r="O88">
        <v>101219.63701629201</v>
      </c>
      <c r="P88">
        <v>106265.12622452001</v>
      </c>
      <c r="Q88">
        <v>111800.110024361</v>
      </c>
      <c r="R88">
        <v>118079.46460592801</v>
      </c>
      <c r="S88">
        <v>125139.33067428401</v>
      </c>
      <c r="T88">
        <v>130259.308218027</v>
      </c>
      <c r="U88">
        <v>135866.82044707399</v>
      </c>
      <c r="V88">
        <v>141929.82483446601</v>
      </c>
      <c r="W88">
        <v>148907.139292876</v>
      </c>
      <c r="X88">
        <v>156104.84249705999</v>
      </c>
      <c r="Y88">
        <v>163333.09534344199</v>
      </c>
      <c r="Z88">
        <v>170366.357141129</v>
      </c>
      <c r="AA88">
        <v>177289.66415293</v>
      </c>
      <c r="AB88">
        <v>184033.65699864301</v>
      </c>
      <c r="AC88">
        <v>190533.658631775</v>
      </c>
      <c r="AD88">
        <v>196788.445711193</v>
      </c>
      <c r="AE88">
        <v>202870.01511862001</v>
      </c>
      <c r="AF88">
        <v>208794.57276093101</v>
      </c>
      <c r="AG88">
        <v>214629.512072535</v>
      </c>
      <c r="AH88">
        <v>220464.23960352701</v>
      </c>
      <c r="AI88">
        <v>226409.89297437301</v>
      </c>
      <c r="AJ88">
        <v>232520.619707748</v>
      </c>
      <c r="AK88">
        <v>238870.82613255901</v>
      </c>
      <c r="AL88">
        <v>245492.18270190599</v>
      </c>
      <c r="AM88">
        <v>252385.946357123</v>
      </c>
      <c r="AN88">
        <v>259547.105482335</v>
      </c>
      <c r="AO88">
        <v>267014.03255682002</v>
      </c>
      <c r="AP88">
        <v>274800.615913435</v>
      </c>
      <c r="AQ88">
        <v>282897.12357683299</v>
      </c>
      <c r="AR88">
        <v>291333.00905112398</v>
      </c>
      <c r="AS88">
        <v>300088.40530184499</v>
      </c>
      <c r="AT88">
        <v>309212.60558676103</v>
      </c>
      <c r="AU88">
        <v>318748.43793726299</v>
      </c>
      <c r="AV88">
        <v>328723.35892832302</v>
      </c>
      <c r="AW88">
        <v>339165.93164207297</v>
      </c>
      <c r="AX88">
        <v>350203.291261265</v>
      </c>
    </row>
    <row r="89" spans="2:50" x14ac:dyDescent="0.35">
      <c r="B89" s="2"/>
      <c r="C89" t="s">
        <v>34</v>
      </c>
      <c r="D89">
        <v>7105.6417398601898</v>
      </c>
      <c r="E89">
        <v>7364.1196187061596</v>
      </c>
      <c r="F89">
        <v>7632.0000922159998</v>
      </c>
      <c r="G89">
        <v>7931.2209003934304</v>
      </c>
      <c r="H89">
        <v>8166.2706989655499</v>
      </c>
      <c r="I89">
        <v>8340.7601916866097</v>
      </c>
      <c r="J89">
        <v>8528.7019749806004</v>
      </c>
      <c r="K89">
        <v>8713.5492062082903</v>
      </c>
      <c r="L89">
        <v>8897.2238077396396</v>
      </c>
      <c r="M89">
        <v>9071.94523862192</v>
      </c>
      <c r="N89">
        <v>9198.26384686243</v>
      </c>
      <c r="O89">
        <v>9348.3411570415192</v>
      </c>
      <c r="P89">
        <v>9613.5869292346797</v>
      </c>
      <c r="Q89">
        <v>9927.2351676881808</v>
      </c>
      <c r="R89">
        <v>10315.6084765288</v>
      </c>
      <c r="S89">
        <v>10821.596744125</v>
      </c>
      <c r="T89">
        <v>11350.3334087045</v>
      </c>
      <c r="U89">
        <v>11948.5102475482</v>
      </c>
      <c r="V89">
        <v>12600.3503084322</v>
      </c>
      <c r="W89">
        <v>13323.419203633901</v>
      </c>
      <c r="X89">
        <v>14078.500716599399</v>
      </c>
      <c r="Y89">
        <v>14837.6489890467</v>
      </c>
      <c r="Z89">
        <v>15579.0183434216</v>
      </c>
      <c r="AA89">
        <v>16294.491689857699</v>
      </c>
      <c r="AB89">
        <v>16975.563979963299</v>
      </c>
      <c r="AC89">
        <v>17617.6584175676</v>
      </c>
      <c r="AD89">
        <v>18222.129956445599</v>
      </c>
      <c r="AE89">
        <v>18796.144734061301</v>
      </c>
      <c r="AF89">
        <v>19346.191735779699</v>
      </c>
      <c r="AG89">
        <v>19880.426317552799</v>
      </c>
      <c r="AH89">
        <v>20407.569970302298</v>
      </c>
      <c r="AI89">
        <v>20937.244812125002</v>
      </c>
      <c r="AJ89">
        <v>21476.094510557799</v>
      </c>
      <c r="AK89">
        <v>22029.8614471117</v>
      </c>
      <c r="AL89">
        <v>22600.217757132901</v>
      </c>
      <c r="AM89">
        <v>23188.429493776701</v>
      </c>
      <c r="AN89">
        <v>23795.5109064998</v>
      </c>
      <c r="AO89">
        <v>24425.354394955601</v>
      </c>
      <c r="AP89">
        <v>25080.9368628292</v>
      </c>
      <c r="AQ89">
        <v>25762.902904946801</v>
      </c>
      <c r="AR89">
        <v>26474.306045458299</v>
      </c>
      <c r="AS89">
        <v>27217.2456209554</v>
      </c>
      <c r="AT89">
        <v>27996.400850837399</v>
      </c>
      <c r="AU89">
        <v>28816.8568426497</v>
      </c>
      <c r="AV89">
        <v>29682.790447915599</v>
      </c>
      <c r="AW89">
        <v>30596.889703839999</v>
      </c>
      <c r="AX89">
        <v>31565.125503940399</v>
      </c>
    </row>
    <row r="90" spans="2:50" x14ac:dyDescent="0.35">
      <c r="B90" s="2"/>
      <c r="C90" t="s">
        <v>35</v>
      </c>
      <c r="D90">
        <v>56421.514030040198</v>
      </c>
      <c r="E90">
        <v>58473.927281605298</v>
      </c>
      <c r="F90">
        <v>60601.001575626004</v>
      </c>
      <c r="G90">
        <v>62913.561839353999</v>
      </c>
      <c r="H90">
        <v>63158.4321582802</v>
      </c>
      <c r="I90">
        <v>65654.676296286198</v>
      </c>
      <c r="J90">
        <v>67140.095535298693</v>
      </c>
      <c r="K90">
        <v>65601.062327683598</v>
      </c>
      <c r="L90">
        <v>68975.499201670595</v>
      </c>
      <c r="M90">
        <v>69057.536597497703</v>
      </c>
      <c r="N90">
        <v>67513.978534039299</v>
      </c>
      <c r="O90">
        <v>67477.584614140098</v>
      </c>
      <c r="P90">
        <v>72304.997060339607</v>
      </c>
      <c r="Q90">
        <v>77329.8597977311</v>
      </c>
      <c r="R90">
        <v>82642.165079267099</v>
      </c>
      <c r="S90">
        <v>88262.170325464904</v>
      </c>
      <c r="T90">
        <v>91838.904867517005</v>
      </c>
      <c r="U90">
        <v>95059.068563110093</v>
      </c>
      <c r="V90">
        <v>98459.963321322604</v>
      </c>
      <c r="W90">
        <v>102965.97964621001</v>
      </c>
      <c r="X90">
        <v>107749.263845767</v>
      </c>
      <c r="Y90">
        <v>112597.472234574</v>
      </c>
      <c r="Z90">
        <v>117167.635582742</v>
      </c>
      <c r="AA90">
        <v>121837.825064262</v>
      </c>
      <c r="AB90">
        <v>126520.054697967</v>
      </c>
      <c r="AC90">
        <v>131108.91412013001</v>
      </c>
      <c r="AD90">
        <v>135570.08361491701</v>
      </c>
      <c r="AE90">
        <v>139965.18145030699</v>
      </c>
      <c r="AF90">
        <v>144195.07614378899</v>
      </c>
      <c r="AG90">
        <v>148270.348527583</v>
      </c>
      <c r="AH90">
        <v>152261.30209858401</v>
      </c>
      <c r="AI90">
        <v>156317.55666284799</v>
      </c>
      <c r="AJ90">
        <v>160359.20184211299</v>
      </c>
      <c r="AK90">
        <v>164474.702033015</v>
      </c>
      <c r="AL90">
        <v>168865.85024480199</v>
      </c>
      <c r="AM90">
        <v>173490.83975879601</v>
      </c>
      <c r="AN90">
        <v>178321.537032819</v>
      </c>
      <c r="AO90">
        <v>183447.09101837999</v>
      </c>
      <c r="AP90">
        <v>188804.077363002</v>
      </c>
      <c r="AQ90">
        <v>194429.400744538</v>
      </c>
      <c r="AR90">
        <v>200428.71084712</v>
      </c>
      <c r="AS90">
        <v>206640.51349554601</v>
      </c>
      <c r="AT90">
        <v>213123.37328405899</v>
      </c>
      <c r="AU90">
        <v>219920.44306141799</v>
      </c>
      <c r="AV90">
        <v>226969.178947982</v>
      </c>
      <c r="AW90">
        <v>234305.46813992699</v>
      </c>
      <c r="AX90">
        <v>242394.48303123299</v>
      </c>
    </row>
    <row r="91" spans="2:50" x14ac:dyDescent="0.35">
      <c r="B91" s="2"/>
      <c r="C91" t="s">
        <v>36</v>
      </c>
      <c r="D91">
        <v>107619.00345285299</v>
      </c>
      <c r="E91">
        <v>111533.798590915</v>
      </c>
      <c r="F91">
        <v>115591.015630682</v>
      </c>
      <c r="G91">
        <v>121473.179108629</v>
      </c>
      <c r="H91">
        <v>129189.176528365</v>
      </c>
      <c r="I91">
        <v>133654.78898261499</v>
      </c>
      <c r="J91">
        <v>140421.59943168401</v>
      </c>
      <c r="K91">
        <v>144118.63478951799</v>
      </c>
      <c r="L91">
        <v>149827.822152996</v>
      </c>
      <c r="M91">
        <v>156270.782189636</v>
      </c>
      <c r="N91">
        <v>161875.464842652</v>
      </c>
      <c r="O91">
        <v>166996.675448625</v>
      </c>
      <c r="P91">
        <v>171931.92790659401</v>
      </c>
      <c r="Q91">
        <v>177494.093136832</v>
      </c>
      <c r="R91">
        <v>184098.96357304</v>
      </c>
      <c r="S91">
        <v>191829.42588918799</v>
      </c>
      <c r="T91">
        <v>199448.72317966699</v>
      </c>
      <c r="U91">
        <v>208170.47447070101</v>
      </c>
      <c r="V91">
        <v>217863.45875754399</v>
      </c>
      <c r="W91">
        <v>228943.85281347</v>
      </c>
      <c r="X91">
        <v>240623.68243122901</v>
      </c>
      <c r="Y91">
        <v>252346.64808383299</v>
      </c>
      <c r="Z91">
        <v>263833.88184765802</v>
      </c>
      <c r="AA91">
        <v>274996.06440578599</v>
      </c>
      <c r="AB91">
        <v>285733.16748713597</v>
      </c>
      <c r="AC91">
        <v>295949.06356249901</v>
      </c>
      <c r="AD91">
        <v>305652.88864058198</v>
      </c>
      <c r="AE91">
        <v>314955.54940509301</v>
      </c>
      <c r="AF91">
        <v>323947.34131922002</v>
      </c>
      <c r="AG91">
        <v>332764.29311709502</v>
      </c>
      <c r="AH91">
        <v>341565.65998589201</v>
      </c>
      <c r="AI91">
        <v>350521.48055655003</v>
      </c>
      <c r="AJ91">
        <v>359766.25597310101</v>
      </c>
      <c r="AK91">
        <v>369410.395718952</v>
      </c>
      <c r="AL91">
        <v>379456.115815531</v>
      </c>
      <c r="AM91">
        <v>389915.83128466998</v>
      </c>
      <c r="AN91">
        <v>400783.69911797502</v>
      </c>
      <c r="AO91">
        <v>412105.98897513398</v>
      </c>
      <c r="AP91">
        <v>423918.23585267202</v>
      </c>
      <c r="AQ91">
        <v>436193.43094526802</v>
      </c>
      <c r="AR91">
        <v>448950.95253654401</v>
      </c>
      <c r="AS91">
        <v>462205.30653518502</v>
      </c>
      <c r="AT91">
        <v>476022.15184715198</v>
      </c>
      <c r="AU91">
        <v>490473.16582712397</v>
      </c>
      <c r="AV91">
        <v>505626.20713101601</v>
      </c>
      <c r="AW91">
        <v>521522.87334558601</v>
      </c>
      <c r="AX91">
        <v>538248.26791956194</v>
      </c>
    </row>
    <row r="92" spans="2:50" x14ac:dyDescent="0.35">
      <c r="B92" s="2"/>
      <c r="C92" t="s">
        <v>122</v>
      </c>
      <c r="D92">
        <v>8435.1564679157891</v>
      </c>
      <c r="E92">
        <v>8741.9973461055797</v>
      </c>
      <c r="F92">
        <v>9060.0009169999994</v>
      </c>
      <c r="G92">
        <v>9484.5221872799902</v>
      </c>
      <c r="H92">
        <v>9541.2886290252009</v>
      </c>
      <c r="I92">
        <v>9156.5709732938794</v>
      </c>
      <c r="J92">
        <v>9629.4324270916295</v>
      </c>
      <c r="K92">
        <v>9910.9573561482393</v>
      </c>
      <c r="L92">
        <v>10074.231479035599</v>
      </c>
      <c r="M92">
        <v>10301.6811600746</v>
      </c>
      <c r="N92">
        <v>10571.958915483399</v>
      </c>
      <c r="O92">
        <v>10449.255696819</v>
      </c>
      <c r="P92">
        <v>10910.499518802701</v>
      </c>
      <c r="Q92">
        <v>11426.859144794</v>
      </c>
      <c r="R92">
        <v>11994.915456668799</v>
      </c>
      <c r="S92">
        <v>12544.5506831603</v>
      </c>
      <c r="T92">
        <v>12930.660029147501</v>
      </c>
      <c r="U92">
        <v>13242.9368308516</v>
      </c>
      <c r="V92">
        <v>13566.842251391699</v>
      </c>
      <c r="W92">
        <v>13934.911196245999</v>
      </c>
      <c r="X92">
        <v>14371.8120613315</v>
      </c>
      <c r="Y92">
        <v>14818.9353033979</v>
      </c>
      <c r="Z92">
        <v>15208.2794535703</v>
      </c>
      <c r="AA92">
        <v>15616.138480330101</v>
      </c>
      <c r="AB92">
        <v>16046.644302520301</v>
      </c>
      <c r="AC92">
        <v>16494.089502004499</v>
      </c>
      <c r="AD92">
        <v>16965.002877496099</v>
      </c>
      <c r="AE92">
        <v>17448.411854463899</v>
      </c>
      <c r="AF92">
        <v>17955.984827608099</v>
      </c>
      <c r="AG92">
        <v>18486.594030238299</v>
      </c>
      <c r="AH92">
        <v>19039.526298290501</v>
      </c>
      <c r="AI92">
        <v>19615.973182535199</v>
      </c>
      <c r="AJ92">
        <v>20213.986959144499</v>
      </c>
      <c r="AK92">
        <v>20833.823956028798</v>
      </c>
      <c r="AL92">
        <v>21477.733029258001</v>
      </c>
      <c r="AM92">
        <v>22145.0333314661</v>
      </c>
      <c r="AN92">
        <v>22835.436773502901</v>
      </c>
      <c r="AO92">
        <v>23554.099092373399</v>
      </c>
      <c r="AP92">
        <v>24296.252731233799</v>
      </c>
      <c r="AQ92">
        <v>25062.1451666096</v>
      </c>
      <c r="AR92">
        <v>25853.9570302594</v>
      </c>
      <c r="AS92">
        <v>26667.966281015499</v>
      </c>
      <c r="AT92">
        <v>27520.803499619698</v>
      </c>
      <c r="AU92">
        <v>28399.556528666701</v>
      </c>
      <c r="AV92">
        <v>29302.738815747001</v>
      </c>
      <c r="AW92">
        <v>30231.3413795823</v>
      </c>
      <c r="AX92">
        <v>31196.697576225801</v>
      </c>
    </row>
    <row r="93" spans="2:50" x14ac:dyDescent="0.35">
      <c r="B93" s="2"/>
      <c r="C93" t="s">
        <v>123</v>
      </c>
      <c r="D93">
        <v>14588.351732425201</v>
      </c>
      <c r="E93">
        <v>15119.0238869898</v>
      </c>
      <c r="F93">
        <v>15668.625768681401</v>
      </c>
      <c r="G93">
        <v>16572.659031251598</v>
      </c>
      <c r="H93">
        <v>17114.811207116702</v>
      </c>
      <c r="I93">
        <v>16595.1076350078</v>
      </c>
      <c r="J93">
        <v>17271.401101194901</v>
      </c>
      <c r="K93">
        <v>17793.752740499101</v>
      </c>
      <c r="L93">
        <v>18160.515642068</v>
      </c>
      <c r="M93">
        <v>18465.189598613801</v>
      </c>
      <c r="N93">
        <v>18926.270799659302</v>
      </c>
      <c r="O93">
        <v>19352.083911956499</v>
      </c>
      <c r="P93">
        <v>20148.0305352545</v>
      </c>
      <c r="Q93">
        <v>21048.407352288701</v>
      </c>
      <c r="R93">
        <v>22109.824673282899</v>
      </c>
      <c r="S93">
        <v>23349.155859569899</v>
      </c>
      <c r="T93">
        <v>24536.947965327599</v>
      </c>
      <c r="U93">
        <v>25729.616865252301</v>
      </c>
      <c r="V93">
        <v>26968.875393963099</v>
      </c>
      <c r="W93">
        <v>28386.651801799999</v>
      </c>
      <c r="X93">
        <v>29751.3303578829</v>
      </c>
      <c r="Y93">
        <v>31133.611230468799</v>
      </c>
      <c r="Z93">
        <v>32430.308343742599</v>
      </c>
      <c r="AA93">
        <v>33711.5696560285</v>
      </c>
      <c r="AB93">
        <v>34941.554269823398</v>
      </c>
      <c r="AC93">
        <v>36106.510456661003</v>
      </c>
      <c r="AD93">
        <v>37204.373084156403</v>
      </c>
      <c r="AE93">
        <v>38251.425986882903</v>
      </c>
      <c r="AF93">
        <v>39235.539402225302</v>
      </c>
      <c r="AG93">
        <v>40166.933599927601</v>
      </c>
      <c r="AH93">
        <v>41055.473539273902</v>
      </c>
      <c r="AI93">
        <v>41920.9328219784</v>
      </c>
      <c r="AJ93">
        <v>42757.913282422902</v>
      </c>
      <c r="AK93">
        <v>43581.341296081999</v>
      </c>
      <c r="AL93">
        <v>44413.948005709397</v>
      </c>
      <c r="AM93">
        <v>45255.623215390202</v>
      </c>
      <c r="AN93">
        <v>46112.4738614694</v>
      </c>
      <c r="AO93">
        <v>46995.174430388797</v>
      </c>
      <c r="AP93">
        <v>47910.476546613099</v>
      </c>
      <c r="AQ93">
        <v>48868.316406523903</v>
      </c>
      <c r="AR93">
        <v>49887.053899768798</v>
      </c>
      <c r="AS93">
        <v>50958.785424385002</v>
      </c>
      <c r="AT93">
        <v>52103.774283173101</v>
      </c>
      <c r="AU93">
        <v>53326.136732883897</v>
      </c>
      <c r="AV93">
        <v>54628.752145305101</v>
      </c>
      <c r="AW93">
        <v>56020.608181239601</v>
      </c>
      <c r="AX93">
        <v>57551.236807622903</v>
      </c>
    </row>
    <row r="94" spans="2:50" x14ac:dyDescent="0.35">
      <c r="B94" s="4"/>
      <c r="C94" t="s">
        <v>37</v>
      </c>
      <c r="F94">
        <v>906069.88089999999</v>
      </c>
      <c r="G94">
        <v>951714.97230000002</v>
      </c>
      <c r="H94">
        <v>989033.76</v>
      </c>
      <c r="I94">
        <v>993944.10620000004</v>
      </c>
      <c r="J94">
        <v>1010838.273</v>
      </c>
      <c r="K94">
        <v>1043390.209</v>
      </c>
      <c r="L94">
        <v>1070933.26</v>
      </c>
      <c r="M94">
        <v>1092664.8259999999</v>
      </c>
      <c r="N94">
        <v>1114143.469</v>
      </c>
      <c r="O94">
        <v>1136419.2080000001</v>
      </c>
      <c r="P94">
        <v>1171251.969</v>
      </c>
      <c r="Q94">
        <v>1219092.429</v>
      </c>
      <c r="R94">
        <v>1274944.0330000001</v>
      </c>
      <c r="S94">
        <v>1340563.2709999999</v>
      </c>
      <c r="T94">
        <v>1414858.7120000001</v>
      </c>
      <c r="U94">
        <v>1495262.825</v>
      </c>
      <c r="V94">
        <v>1572008.5160000001</v>
      </c>
      <c r="W94">
        <v>1658590.074</v>
      </c>
      <c r="X94">
        <v>1743159.085</v>
      </c>
      <c r="Y94">
        <v>1826631.145</v>
      </c>
      <c r="Z94">
        <v>1905331.0519999999</v>
      </c>
      <c r="AA94">
        <v>1984076.3570000001</v>
      </c>
      <c r="AB94">
        <v>2061499.8089999999</v>
      </c>
      <c r="AC94">
        <v>2136595.6269999999</v>
      </c>
      <c r="AD94">
        <v>2209241.89</v>
      </c>
      <c r="AE94">
        <v>2280193.8420000002</v>
      </c>
      <c r="AF94">
        <v>2348975.912</v>
      </c>
      <c r="AG94">
        <v>2415747.679</v>
      </c>
      <c r="AH94">
        <v>2481078.2459999998</v>
      </c>
      <c r="AI94">
        <v>2546294.6140000001</v>
      </c>
      <c r="AJ94">
        <v>2610941.5970000001</v>
      </c>
      <c r="AK94">
        <v>2675443.7000000002</v>
      </c>
      <c r="AL94">
        <v>2741474.5759999999</v>
      </c>
      <c r="AM94">
        <v>2809283.1120000002</v>
      </c>
      <c r="AN94">
        <v>2879027.7680000002</v>
      </c>
      <c r="AO94">
        <v>2951901.5809999998</v>
      </c>
      <c r="AP94">
        <v>3027622.182</v>
      </c>
      <c r="AQ94">
        <v>3106758.4619999998</v>
      </c>
      <c r="AR94">
        <v>3190576.7680000002</v>
      </c>
      <c r="AS94">
        <v>3278494.23</v>
      </c>
      <c r="AT94">
        <v>3371250.4959999998</v>
      </c>
      <c r="AU94">
        <v>3469536.0060000001</v>
      </c>
      <c r="AV94">
        <v>3573133.577</v>
      </c>
      <c r="AW94">
        <v>3682351.6579999998</v>
      </c>
      <c r="AX94">
        <v>3800954.389</v>
      </c>
    </row>
    <row r="95" spans="2:50" x14ac:dyDescent="0.3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7498.1876789999997</v>
      </c>
      <c r="H95">
        <v>7885.6988110000002</v>
      </c>
      <c r="I95">
        <v>7970.4060909999998</v>
      </c>
      <c r="J95">
        <v>7558.0625620000001</v>
      </c>
      <c r="K95">
        <v>7687.2097389999999</v>
      </c>
      <c r="L95">
        <v>8075.8685809999997</v>
      </c>
      <c r="M95">
        <v>8332.9744279999995</v>
      </c>
      <c r="N95">
        <v>8569.6330460000008</v>
      </c>
      <c r="O95">
        <v>8908.4637669999902</v>
      </c>
      <c r="P95">
        <v>9278.9769570000008</v>
      </c>
      <c r="Q95">
        <v>9875.4075059999996</v>
      </c>
      <c r="R95">
        <v>10480.292750000001</v>
      </c>
      <c r="S95">
        <v>11058.95154</v>
      </c>
      <c r="T95">
        <v>11711.16286</v>
      </c>
      <c r="U95">
        <v>12422.376340000001</v>
      </c>
      <c r="V95">
        <v>12856.951230000001</v>
      </c>
      <c r="W95">
        <v>13144.41941</v>
      </c>
      <c r="X95">
        <v>13493.923839999999</v>
      </c>
      <c r="Y95">
        <v>13834.75649</v>
      </c>
      <c r="Z95">
        <v>14217.80651</v>
      </c>
      <c r="AA95">
        <v>14657.74992</v>
      </c>
      <c r="AB95">
        <v>15176.675300000001</v>
      </c>
      <c r="AC95">
        <v>15752.251329999999</v>
      </c>
      <c r="AD95">
        <v>16353.64624</v>
      </c>
      <c r="AE95">
        <v>16954.404439999998</v>
      </c>
      <c r="AF95">
        <v>17539.073359999999</v>
      </c>
      <c r="AG95">
        <v>18081.552609999999</v>
      </c>
      <c r="AH95">
        <v>18573.20753</v>
      </c>
      <c r="AI95">
        <v>19017.034449999999</v>
      </c>
      <c r="AJ95">
        <v>19432.73659</v>
      </c>
      <c r="AK95">
        <v>19817.585419999999</v>
      </c>
      <c r="AL95">
        <v>20190.085330000002</v>
      </c>
      <c r="AM95">
        <v>20582.96774</v>
      </c>
      <c r="AN95">
        <v>21007.775079999999</v>
      </c>
      <c r="AO95">
        <v>21469.624830000001</v>
      </c>
      <c r="AP95">
        <v>21973.6008</v>
      </c>
      <c r="AQ95">
        <v>22520.66547</v>
      </c>
      <c r="AR95">
        <v>23113.219450000001</v>
      </c>
      <c r="AS95">
        <v>23761.24065</v>
      </c>
      <c r="AT95">
        <v>24451.626660000002</v>
      </c>
      <c r="AU95">
        <v>25189.214169999999</v>
      </c>
      <c r="AV95">
        <v>25974.0268</v>
      </c>
      <c r="AW95">
        <v>26802.08509</v>
      </c>
      <c r="AX95">
        <v>27675.99237</v>
      </c>
    </row>
    <row r="96" spans="2:50" x14ac:dyDescent="0.35">
      <c r="B96" s="4"/>
      <c r="C96" t="s">
        <v>39</v>
      </c>
      <c r="D96">
        <v>130354.82254187101</v>
      </c>
      <c r="E96">
        <v>135096.665609888</v>
      </c>
      <c r="F96">
        <v>140011.01019999999</v>
      </c>
      <c r="G96">
        <v>152251.00769999999</v>
      </c>
      <c r="H96">
        <v>164469.1771</v>
      </c>
      <c r="I96">
        <v>172196.9284</v>
      </c>
      <c r="J96">
        <v>179439.45170000001</v>
      </c>
      <c r="K96">
        <v>189384.69949999999</v>
      </c>
      <c r="L96">
        <v>200459.82920000001</v>
      </c>
      <c r="M96">
        <v>210717.9958</v>
      </c>
      <c r="N96">
        <v>214123.15030000001</v>
      </c>
      <c r="O96">
        <v>217818.20970000001</v>
      </c>
      <c r="P96">
        <v>222400.2445</v>
      </c>
      <c r="Q96">
        <v>230036.31649999999</v>
      </c>
      <c r="R96">
        <v>239239.3811</v>
      </c>
      <c r="S96">
        <v>251684.68659999999</v>
      </c>
      <c r="T96">
        <v>265776.36780000001</v>
      </c>
      <c r="U96">
        <v>281671.4607</v>
      </c>
      <c r="V96">
        <v>297094.65159999998</v>
      </c>
      <c r="W96">
        <v>313452.85340000002</v>
      </c>
      <c r="X96">
        <v>329904.96389999997</v>
      </c>
      <c r="Y96">
        <v>345995.39870000002</v>
      </c>
      <c r="Z96">
        <v>361418.83490000002</v>
      </c>
      <c r="AA96">
        <v>376643.52429999999</v>
      </c>
      <c r="AB96">
        <v>391675.72369999997</v>
      </c>
      <c r="AC96">
        <v>406361.5821</v>
      </c>
      <c r="AD96">
        <v>420650.98210000002</v>
      </c>
      <c r="AE96">
        <v>434608.38929999998</v>
      </c>
      <c r="AF96">
        <v>448190.09720000002</v>
      </c>
      <c r="AG96">
        <v>461391.03039999999</v>
      </c>
      <c r="AH96">
        <v>474290.1188</v>
      </c>
      <c r="AI96">
        <v>487064.84149999998</v>
      </c>
      <c r="AJ96">
        <v>499815.6948</v>
      </c>
      <c r="AK96">
        <v>512604.44439999998</v>
      </c>
      <c r="AL96">
        <v>525564.40630000003</v>
      </c>
      <c r="AM96">
        <v>538892.34680000006</v>
      </c>
      <c r="AN96">
        <v>552679.71900000004</v>
      </c>
      <c r="AO96">
        <v>567108.21109999996</v>
      </c>
      <c r="AP96">
        <v>582218.36629999999</v>
      </c>
      <c r="AQ96">
        <v>598046.53119999997</v>
      </c>
      <c r="AR96">
        <v>614754.90819999995</v>
      </c>
      <c r="AS96">
        <v>632391.06059999997</v>
      </c>
      <c r="AT96">
        <v>651031.36640000006</v>
      </c>
      <c r="AU96">
        <v>670791.45460000006</v>
      </c>
      <c r="AV96">
        <v>691697.91740000003</v>
      </c>
      <c r="AW96">
        <v>713768.45140000002</v>
      </c>
      <c r="AX96">
        <v>737334.17229999998</v>
      </c>
    </row>
    <row r="97" spans="2:50" x14ac:dyDescent="0.35">
      <c r="B97" s="4"/>
      <c r="C97" t="s">
        <v>40</v>
      </c>
      <c r="D97">
        <v>16317.279498531099</v>
      </c>
      <c r="E97">
        <v>16910.843872830701</v>
      </c>
      <c r="F97">
        <v>17526.00128</v>
      </c>
      <c r="G97">
        <v>18254.119170000002</v>
      </c>
      <c r="H97">
        <v>19033.136559999999</v>
      </c>
      <c r="I97">
        <v>19257.598300000001</v>
      </c>
      <c r="J97">
        <v>19414.960279999999</v>
      </c>
      <c r="K97">
        <v>19845.628290000001</v>
      </c>
      <c r="L97">
        <v>20364.781029999998</v>
      </c>
      <c r="M97">
        <v>20772.632750000001</v>
      </c>
      <c r="N97">
        <v>21201.239369999999</v>
      </c>
      <c r="O97">
        <v>21656.55226</v>
      </c>
      <c r="P97">
        <v>22209.19153</v>
      </c>
      <c r="Q97">
        <v>23061.319500000001</v>
      </c>
      <c r="R97">
        <v>24125.926340000002</v>
      </c>
      <c r="S97">
        <v>25336.928550000001</v>
      </c>
      <c r="T97">
        <v>26724.59503</v>
      </c>
      <c r="U97">
        <v>28283.02144</v>
      </c>
      <c r="V97">
        <v>29793.577819999999</v>
      </c>
      <c r="W97">
        <v>31394.98328</v>
      </c>
      <c r="X97">
        <v>33004.191740000002</v>
      </c>
      <c r="Y97">
        <v>34576.675089999997</v>
      </c>
      <c r="Z97">
        <v>36086.424800000001</v>
      </c>
      <c r="AA97">
        <v>37577.49656</v>
      </c>
      <c r="AB97">
        <v>39050.277860000002</v>
      </c>
      <c r="AC97">
        <v>40489.301700000004</v>
      </c>
      <c r="AD97">
        <v>41889.386449999998</v>
      </c>
      <c r="AE97">
        <v>43256.483540000001</v>
      </c>
      <c r="AF97">
        <v>44586.193720000003</v>
      </c>
      <c r="AG97">
        <v>45878.031060000001</v>
      </c>
      <c r="AH97">
        <v>47139.756739999997</v>
      </c>
      <c r="AI97">
        <v>48388.933019999997</v>
      </c>
      <c r="AJ97">
        <v>49635.804770000002</v>
      </c>
      <c r="AK97">
        <v>50886.150220000003</v>
      </c>
      <c r="AL97">
        <v>52153.170339999997</v>
      </c>
      <c r="AM97">
        <v>53456.289689999998</v>
      </c>
      <c r="AN97">
        <v>54804.579969999999</v>
      </c>
      <c r="AO97">
        <v>56215.872739999999</v>
      </c>
      <c r="AP97">
        <v>57694.376429999997</v>
      </c>
      <c r="AQ97">
        <v>59243.720889999997</v>
      </c>
      <c r="AR97">
        <v>60879.967519999998</v>
      </c>
      <c r="AS97">
        <v>62607.836410000004</v>
      </c>
      <c r="AT97">
        <v>64434.880830000002</v>
      </c>
      <c r="AU97">
        <v>66372.56637</v>
      </c>
      <c r="AV97">
        <v>68423.538490000006</v>
      </c>
      <c r="AW97">
        <v>70589.563290000006</v>
      </c>
      <c r="AX97">
        <v>72903.392519999994</v>
      </c>
    </row>
    <row r="98" spans="2:50" x14ac:dyDescent="0.35">
      <c r="B98" s="4"/>
      <c r="C98" t="s">
        <v>1</v>
      </c>
      <c r="D98">
        <v>39.375694686332501</v>
      </c>
      <c r="E98">
        <v>40.163208580059099</v>
      </c>
      <c r="F98">
        <v>40.966472830000001</v>
      </c>
      <c r="G98">
        <v>41.883322679999999</v>
      </c>
      <c r="H98">
        <v>42.978709819999999</v>
      </c>
      <c r="I98">
        <v>44.031803760000003</v>
      </c>
      <c r="J98">
        <v>44.183393690000003</v>
      </c>
      <c r="K98">
        <v>44.182913759999998</v>
      </c>
      <c r="L98">
        <v>44.294582120000001</v>
      </c>
      <c r="M98">
        <v>44.453091129999997</v>
      </c>
      <c r="N98">
        <v>44.443665709999998</v>
      </c>
      <c r="O98">
        <v>44.396433530000003</v>
      </c>
      <c r="P98">
        <v>44.335377659999999</v>
      </c>
      <c r="Q98">
        <v>44.592164480000001</v>
      </c>
      <c r="R98">
        <v>45.347327059999998</v>
      </c>
      <c r="S98">
        <v>46.717279040000001</v>
      </c>
      <c r="T98">
        <v>48.653784559999998</v>
      </c>
      <c r="U98">
        <v>50.945666989999999</v>
      </c>
      <c r="V98">
        <v>53.450045000000003</v>
      </c>
      <c r="W98">
        <v>55.92410228</v>
      </c>
      <c r="X98">
        <v>58.667809839999997</v>
      </c>
      <c r="Y98">
        <v>61.535048150000001</v>
      </c>
      <c r="Z98">
        <v>64.289133870000001</v>
      </c>
      <c r="AA98">
        <v>66.821910279999997</v>
      </c>
      <c r="AB98">
        <v>69.105524509999995</v>
      </c>
      <c r="AC98">
        <v>71.156560299999995</v>
      </c>
      <c r="AD98">
        <v>72.97585583</v>
      </c>
      <c r="AE98">
        <v>74.584003870000004</v>
      </c>
      <c r="AF98">
        <v>76.026361969999996</v>
      </c>
      <c r="AG98">
        <v>77.322097959999894</v>
      </c>
      <c r="AH98">
        <v>78.487999619999997</v>
      </c>
      <c r="AI98">
        <v>79.545937609999996</v>
      </c>
      <c r="AJ98">
        <v>80.510077649999999</v>
      </c>
      <c r="AK98">
        <v>81.386671120000003</v>
      </c>
      <c r="AL98">
        <v>82.229329129999996</v>
      </c>
      <c r="AM98">
        <v>83.04524309</v>
      </c>
      <c r="AN98">
        <v>83.856996150000001</v>
      </c>
      <c r="AO98">
        <v>84.670679919999998</v>
      </c>
      <c r="AP98">
        <v>85.504437409999994</v>
      </c>
      <c r="AQ98">
        <v>86.39344509</v>
      </c>
      <c r="AR98">
        <v>87.352302499999894</v>
      </c>
      <c r="AS98">
        <v>88.394259259999998</v>
      </c>
      <c r="AT98">
        <v>89.524797190000001</v>
      </c>
      <c r="AU98">
        <v>90.753849990000006</v>
      </c>
      <c r="AV98">
        <v>92.083418109999997</v>
      </c>
      <c r="AW98">
        <v>93.519902000000002</v>
      </c>
      <c r="AX98">
        <v>95.063987639999894</v>
      </c>
    </row>
    <row r="99" spans="2:50" x14ac:dyDescent="0.35">
      <c r="B99" s="4"/>
      <c r="C99" t="s">
        <v>2</v>
      </c>
      <c r="D99">
        <v>5875.3438678479197</v>
      </c>
      <c r="E99">
        <v>5898.8877609486599</v>
      </c>
      <c r="F99">
        <v>5922.5259980000001</v>
      </c>
      <c r="G99">
        <v>5943.9384639999998</v>
      </c>
      <c r="H99">
        <v>5937.0095799999999</v>
      </c>
      <c r="I99">
        <v>5932.6396720000002</v>
      </c>
      <c r="J99">
        <v>5928.6271660000002</v>
      </c>
      <c r="K99">
        <v>5932.4609879999998</v>
      </c>
      <c r="L99">
        <v>5948.1952899999997</v>
      </c>
      <c r="M99">
        <v>5968.4664720000001</v>
      </c>
      <c r="N99">
        <v>5973.58932</v>
      </c>
      <c r="O99">
        <v>5974.2366549999997</v>
      </c>
      <c r="P99">
        <v>6006.7095149999996</v>
      </c>
      <c r="Q99">
        <v>6056.4373720000003</v>
      </c>
      <c r="R99">
        <v>6114.9588819999999</v>
      </c>
      <c r="S99">
        <v>6176.503404</v>
      </c>
      <c r="T99">
        <v>6222.2520370000002</v>
      </c>
      <c r="U99">
        <v>6256.614184</v>
      </c>
      <c r="V99">
        <v>6279.3920859999998</v>
      </c>
      <c r="W99">
        <v>6287.3635729999996</v>
      </c>
      <c r="X99">
        <v>6295.9619789999997</v>
      </c>
      <c r="Y99">
        <v>6310.5245919999998</v>
      </c>
      <c r="Z99">
        <v>6322.7798720000001</v>
      </c>
      <c r="AA99">
        <v>6332.3431389999996</v>
      </c>
      <c r="AB99">
        <v>6339.9866339999999</v>
      </c>
      <c r="AC99">
        <v>6347.2742029999999</v>
      </c>
      <c r="AD99">
        <v>6354.3523269999996</v>
      </c>
      <c r="AE99">
        <v>6361.1980899999999</v>
      </c>
      <c r="AF99">
        <v>6367.9365770000004</v>
      </c>
      <c r="AG99">
        <v>6374.0948870000002</v>
      </c>
      <c r="AH99">
        <v>6379.0459929999997</v>
      </c>
      <c r="AI99">
        <v>6382.6888200000003</v>
      </c>
      <c r="AJ99">
        <v>6384.5978649999997</v>
      </c>
      <c r="AK99">
        <v>6384.4177239999999</v>
      </c>
      <c r="AL99">
        <v>6383.9048469999998</v>
      </c>
      <c r="AM99">
        <v>6383.3811610000002</v>
      </c>
      <c r="AN99">
        <v>6383.0641050000004</v>
      </c>
      <c r="AO99">
        <v>6382.6643640000002</v>
      </c>
      <c r="AP99">
        <v>6382.01577</v>
      </c>
      <c r="AQ99">
        <v>6381.7281979999998</v>
      </c>
      <c r="AR99">
        <v>6382.0752439999997</v>
      </c>
      <c r="AS99">
        <v>6382.7638669999997</v>
      </c>
      <c r="AT99">
        <v>6383.4052750000001</v>
      </c>
      <c r="AU99">
        <v>6383.7490100000005</v>
      </c>
      <c r="AV99">
        <v>6383.4891349999998</v>
      </c>
      <c r="AW99">
        <v>6382.6831430000002</v>
      </c>
      <c r="AX99">
        <v>6381.5056430000004</v>
      </c>
    </row>
    <row r="100" spans="2:50" x14ac:dyDescent="0.3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35">
      <c r="B101" s="4"/>
      <c r="C101" t="s">
        <v>41</v>
      </c>
      <c r="D101">
        <v>0.96116878123798499</v>
      </c>
      <c r="E101">
        <v>0.98039215686274495</v>
      </c>
      <c r="F101">
        <v>1.000000013</v>
      </c>
      <c r="G101">
        <v>1.0235259699999999</v>
      </c>
      <c r="H101">
        <v>1.046983929</v>
      </c>
      <c r="I101">
        <v>1.0559860560000001</v>
      </c>
      <c r="J101">
        <v>1.067281876</v>
      </c>
      <c r="K101">
        <v>1.0758055280000001</v>
      </c>
      <c r="L101">
        <v>1.081436262</v>
      </c>
      <c r="M101">
        <v>1.0862360849999999</v>
      </c>
      <c r="N101">
        <v>1.0911848369999999</v>
      </c>
      <c r="O101">
        <v>1.097647893</v>
      </c>
      <c r="P101">
        <v>1.105447874</v>
      </c>
      <c r="Q101">
        <v>1.117886921</v>
      </c>
      <c r="R101">
        <v>1.137601547</v>
      </c>
      <c r="S101">
        <v>1.1688120390000001</v>
      </c>
      <c r="T101">
        <v>1.20622856</v>
      </c>
      <c r="U101">
        <v>1.251028977</v>
      </c>
      <c r="V101">
        <v>1.301481632</v>
      </c>
      <c r="W101">
        <v>1.3551202520000001</v>
      </c>
      <c r="X101">
        <v>1.412602337</v>
      </c>
      <c r="Y101">
        <v>1.4727357210000001</v>
      </c>
      <c r="Z101">
        <v>1.531449031</v>
      </c>
      <c r="AA101">
        <v>1.5865308520000001</v>
      </c>
      <c r="AB101">
        <v>1.6367545020000001</v>
      </c>
      <c r="AC101">
        <v>1.681858793</v>
      </c>
      <c r="AD101">
        <v>1.7219552929999999</v>
      </c>
      <c r="AE101">
        <v>1.757554061</v>
      </c>
      <c r="AF101">
        <v>1.78948482</v>
      </c>
      <c r="AG101">
        <v>1.818467246</v>
      </c>
      <c r="AH101">
        <v>1.845108722</v>
      </c>
      <c r="AI101">
        <v>1.87000316</v>
      </c>
      <c r="AJ101">
        <v>1.8935310320000001</v>
      </c>
      <c r="AK101">
        <v>1.915865245</v>
      </c>
      <c r="AL101">
        <v>1.9375869939999999</v>
      </c>
      <c r="AM101">
        <v>1.9589837569999999</v>
      </c>
      <c r="AN101">
        <v>1.9803706700000001</v>
      </c>
      <c r="AO101">
        <v>2.0019815580000002</v>
      </c>
      <c r="AP101">
        <v>2.0240602189999999</v>
      </c>
      <c r="AQ101">
        <v>2.047048035</v>
      </c>
      <c r="AR101">
        <v>2.0713604779999999</v>
      </c>
      <c r="AS101">
        <v>2.0972991410000001</v>
      </c>
      <c r="AT101">
        <v>2.1251251290000002</v>
      </c>
      <c r="AU101">
        <v>2.1550754419999998</v>
      </c>
      <c r="AV101">
        <v>2.1872503860000001</v>
      </c>
      <c r="AW101">
        <v>2.2217374190000001</v>
      </c>
      <c r="AX101">
        <v>2.258753059</v>
      </c>
    </row>
    <row r="102" spans="2:50" x14ac:dyDescent="0.35">
      <c r="B102" s="4"/>
      <c r="C102" t="s">
        <v>42</v>
      </c>
      <c r="D102">
        <v>364929.79887904698</v>
      </c>
      <c r="E102">
        <v>370788.864839938</v>
      </c>
      <c r="F102">
        <v>376741.99969999999</v>
      </c>
      <c r="G102">
        <v>382513.57890000002</v>
      </c>
      <c r="H102">
        <v>385025.44709999999</v>
      </c>
      <c r="I102">
        <v>389899.90429999999</v>
      </c>
      <c r="J102">
        <v>394465.91399999999</v>
      </c>
      <c r="K102">
        <v>399822.28220000002</v>
      </c>
      <c r="L102">
        <v>406124.57010000001</v>
      </c>
      <c r="M102">
        <v>412270.13099999999</v>
      </c>
      <c r="N102">
        <v>416114.85279999999</v>
      </c>
      <c r="O102">
        <v>420414.01209999999</v>
      </c>
      <c r="P102">
        <v>429292.07</v>
      </c>
      <c r="Q102">
        <v>438365.2427</v>
      </c>
      <c r="R102">
        <v>447620.89750000002</v>
      </c>
      <c r="S102">
        <v>457038.03869999998</v>
      </c>
      <c r="T102">
        <v>464498.89909999998</v>
      </c>
      <c r="U102">
        <v>471467.83429999999</v>
      </c>
      <c r="V102">
        <v>477914.55070000002</v>
      </c>
      <c r="W102">
        <v>485337.14840000001</v>
      </c>
      <c r="X102">
        <v>491974.01419999998</v>
      </c>
      <c r="Y102">
        <v>497331.47930000001</v>
      </c>
      <c r="Z102">
        <v>502161.27529999998</v>
      </c>
      <c r="AA102">
        <v>506988.34139999998</v>
      </c>
      <c r="AB102">
        <v>511972.15950000001</v>
      </c>
      <c r="AC102">
        <v>517087.8493</v>
      </c>
      <c r="AD102">
        <v>522375.67460000003</v>
      </c>
      <c r="AE102">
        <v>527917.14320000005</v>
      </c>
      <c r="AF102">
        <v>533670.43819999998</v>
      </c>
      <c r="AG102">
        <v>539667.03130000003</v>
      </c>
      <c r="AH102">
        <v>545977.83180000004</v>
      </c>
      <c r="AI102">
        <v>552691.60479999997</v>
      </c>
      <c r="AJ102">
        <v>559871.75340000005</v>
      </c>
      <c r="AK102">
        <v>567613.19649999996</v>
      </c>
      <c r="AL102">
        <v>575780.68279999995</v>
      </c>
      <c r="AM102">
        <v>584313.84640000004</v>
      </c>
      <c r="AN102">
        <v>593135.92000000004</v>
      </c>
      <c r="AO102">
        <v>602263.40980000002</v>
      </c>
      <c r="AP102">
        <v>611682.42559999996</v>
      </c>
      <c r="AQ102">
        <v>621258.63820000004</v>
      </c>
      <c r="AR102">
        <v>630920.41</v>
      </c>
      <c r="AS102">
        <v>640603.74170000001</v>
      </c>
      <c r="AT102">
        <v>650314.40460000001</v>
      </c>
      <c r="AU102">
        <v>660069.71680000005</v>
      </c>
      <c r="AV102">
        <v>669902.96739999996</v>
      </c>
      <c r="AW102">
        <v>679814.19499999995</v>
      </c>
      <c r="AX102">
        <v>689833.75919999997</v>
      </c>
    </row>
    <row r="103" spans="2:50" x14ac:dyDescent="0.35">
      <c r="B103" s="4"/>
      <c r="C103" t="s">
        <v>43</v>
      </c>
      <c r="D103">
        <v>0.96116878123798499</v>
      </c>
      <c r="E103">
        <v>0.98039215686274495</v>
      </c>
      <c r="F103">
        <v>1.000000051</v>
      </c>
      <c r="G103">
        <v>1.019606032</v>
      </c>
      <c r="H103">
        <v>1.044968664</v>
      </c>
      <c r="I103">
        <v>1.044357856</v>
      </c>
      <c r="J103">
        <v>1.064920565</v>
      </c>
      <c r="K103">
        <v>1.0868502099999999</v>
      </c>
      <c r="L103">
        <v>1.1060350889999999</v>
      </c>
      <c r="M103">
        <v>1.1173773069999999</v>
      </c>
      <c r="N103">
        <v>1.1523700450000001</v>
      </c>
      <c r="O103">
        <v>1.1693962790000001</v>
      </c>
      <c r="P103">
        <v>1.189886067</v>
      </c>
      <c r="Q103">
        <v>1.2200438570000001</v>
      </c>
      <c r="R103">
        <v>1.2616615470000001</v>
      </c>
      <c r="S103">
        <v>1.2846654310000001</v>
      </c>
      <c r="T103">
        <v>1.3044713699999999</v>
      </c>
      <c r="U103">
        <v>1.336075924</v>
      </c>
      <c r="V103">
        <v>1.3726279809999999</v>
      </c>
      <c r="W103">
        <v>1.4153146539999999</v>
      </c>
      <c r="X103">
        <v>1.4608187640000001</v>
      </c>
      <c r="Y103">
        <v>1.5100245299999999</v>
      </c>
      <c r="Z103">
        <v>1.5524655860000001</v>
      </c>
      <c r="AA103">
        <v>1.5935916409999999</v>
      </c>
      <c r="AB103">
        <v>1.6325270249999999</v>
      </c>
      <c r="AC103">
        <v>1.6688501200000001</v>
      </c>
      <c r="AD103">
        <v>1.702447536</v>
      </c>
      <c r="AE103">
        <v>1.733453685</v>
      </c>
      <c r="AF103">
        <v>1.762066694</v>
      </c>
      <c r="AG103">
        <v>1.7887418690000001</v>
      </c>
      <c r="AH103">
        <v>1.8139696789999999</v>
      </c>
      <c r="AI103">
        <v>1.8384130249999999</v>
      </c>
      <c r="AJ103">
        <v>1.862374974</v>
      </c>
      <c r="AK103">
        <v>1.8859070570000001</v>
      </c>
      <c r="AL103">
        <v>1.90970079</v>
      </c>
      <c r="AM103">
        <v>1.9337867099999999</v>
      </c>
      <c r="AN103">
        <v>1.958282737</v>
      </c>
      <c r="AO103">
        <v>1.9835035670000001</v>
      </c>
      <c r="AP103">
        <v>2.0093669529999998</v>
      </c>
      <c r="AQ103">
        <v>2.0361629630000002</v>
      </c>
      <c r="AR103">
        <v>2.064287508</v>
      </c>
      <c r="AS103">
        <v>2.0936289440000002</v>
      </c>
      <c r="AT103">
        <v>2.1245526259999998</v>
      </c>
      <c r="AU103">
        <v>2.1571639540000001</v>
      </c>
      <c r="AV103">
        <v>2.1914071960000001</v>
      </c>
      <c r="AW103">
        <v>2.227383487</v>
      </c>
      <c r="AX103">
        <v>2.2658745950000001</v>
      </c>
    </row>
    <row r="104" spans="2:50" x14ac:dyDescent="0.35">
      <c r="B104" s="4"/>
      <c r="C104" t="s">
        <v>44</v>
      </c>
      <c r="D104">
        <v>198321.64173969199</v>
      </c>
      <c r="E104">
        <v>201505.75984677501</v>
      </c>
      <c r="F104">
        <v>204740.9712</v>
      </c>
      <c r="G104">
        <v>210014.99119999999</v>
      </c>
      <c r="H104">
        <v>209307.12</v>
      </c>
      <c r="I104">
        <v>204811.31400000001</v>
      </c>
      <c r="J104">
        <v>207566.9374</v>
      </c>
      <c r="K104">
        <v>209540.61670000001</v>
      </c>
      <c r="L104">
        <v>207932.38920000001</v>
      </c>
      <c r="M104">
        <v>207536.89360000001</v>
      </c>
      <c r="N104">
        <v>209393.1801</v>
      </c>
      <c r="O104">
        <v>212391.44149999999</v>
      </c>
      <c r="P104">
        <v>217046.02960000001</v>
      </c>
      <c r="Q104">
        <v>221383.97990000001</v>
      </c>
      <c r="R104">
        <v>225588.78890000001</v>
      </c>
      <c r="S104">
        <v>230182.94589999999</v>
      </c>
      <c r="T104">
        <v>235698.79810000001</v>
      </c>
      <c r="U104">
        <v>241021.73689999999</v>
      </c>
      <c r="V104">
        <v>244624.1262</v>
      </c>
      <c r="W104">
        <v>249723.19880000001</v>
      </c>
      <c r="X104">
        <v>251539.65729999999</v>
      </c>
      <c r="Y104">
        <v>252803.20569999999</v>
      </c>
      <c r="Z104">
        <v>253406.02499999999</v>
      </c>
      <c r="AA104">
        <v>254827.79620000001</v>
      </c>
      <c r="AB104">
        <v>256542.8223</v>
      </c>
      <c r="AC104">
        <v>258430.44459999999</v>
      </c>
      <c r="AD104">
        <v>260519.42980000001</v>
      </c>
      <c r="AE104">
        <v>262868.89559999999</v>
      </c>
      <c r="AF104">
        <v>265225.98389999999</v>
      </c>
      <c r="AG104">
        <v>267586.13299999997</v>
      </c>
      <c r="AH104">
        <v>269941.21090000001</v>
      </c>
      <c r="AI104">
        <v>272444.9596</v>
      </c>
      <c r="AJ104">
        <v>274748.47389999998</v>
      </c>
      <c r="AK104">
        <v>277002.91389999999</v>
      </c>
      <c r="AL104">
        <v>279448.50270000001</v>
      </c>
      <c r="AM104">
        <v>281921.60619999998</v>
      </c>
      <c r="AN104">
        <v>284406.28029999998</v>
      </c>
      <c r="AO104">
        <v>287127.72619999998</v>
      </c>
      <c r="AP104">
        <v>289847.50429999997</v>
      </c>
      <c r="AQ104">
        <v>292642.84460000001</v>
      </c>
      <c r="AR104">
        <v>295669.89500000002</v>
      </c>
      <c r="AS104">
        <v>298644.68640000001</v>
      </c>
      <c r="AT104">
        <v>301719.40620000003</v>
      </c>
      <c r="AU104">
        <v>304923.78529999999</v>
      </c>
      <c r="AV104">
        <v>308129.58299999998</v>
      </c>
      <c r="AW104">
        <v>311388.1838</v>
      </c>
      <c r="AX104">
        <v>315352.78950000001</v>
      </c>
    </row>
    <row r="105" spans="2:50" x14ac:dyDescent="0.35">
      <c r="B105" s="4"/>
      <c r="C105" t="s">
        <v>45</v>
      </c>
      <c r="D105">
        <v>0.96116878123798499</v>
      </c>
      <c r="E105">
        <v>0.98039215686274495</v>
      </c>
      <c r="F105">
        <v>1.0000000899999999</v>
      </c>
      <c r="G105">
        <v>1.0229461289999999</v>
      </c>
      <c r="H105">
        <v>1.047170471</v>
      </c>
      <c r="I105">
        <v>1.0543110630000001</v>
      </c>
      <c r="J105">
        <v>1.0710216809999999</v>
      </c>
      <c r="K105">
        <v>1.086563886</v>
      </c>
      <c r="L105">
        <v>1.1005973360000001</v>
      </c>
      <c r="M105">
        <v>1.112037865</v>
      </c>
      <c r="N105">
        <v>1.1231903670000001</v>
      </c>
      <c r="O105">
        <v>1.135181655</v>
      </c>
      <c r="P105">
        <v>1.1471594599999999</v>
      </c>
      <c r="Q105">
        <v>1.1642575159999999</v>
      </c>
      <c r="R105">
        <v>1.18820543</v>
      </c>
      <c r="S105">
        <v>1.2176196969999999</v>
      </c>
      <c r="T105">
        <v>1.247947122</v>
      </c>
      <c r="U105">
        <v>1.285925395</v>
      </c>
      <c r="V105">
        <v>1.3298919520000001</v>
      </c>
      <c r="W105">
        <v>1.3789975649999999</v>
      </c>
      <c r="X105">
        <v>1.4318687430000001</v>
      </c>
      <c r="Y105">
        <v>1.488174449</v>
      </c>
      <c r="Z105">
        <v>1.541065913</v>
      </c>
      <c r="AA105">
        <v>1.591360761</v>
      </c>
      <c r="AB105">
        <v>1.637950493</v>
      </c>
      <c r="AC105">
        <v>1.6804108200000001</v>
      </c>
      <c r="AD105">
        <v>1.7186713929999999</v>
      </c>
      <c r="AE105">
        <v>1.7529300480000001</v>
      </c>
      <c r="AF105">
        <v>1.7837974400000001</v>
      </c>
      <c r="AG105">
        <v>1.8119415780000001</v>
      </c>
      <c r="AH105">
        <v>1.8379922</v>
      </c>
      <c r="AI105">
        <v>1.8626315950000001</v>
      </c>
      <c r="AJ105">
        <v>1.88630057</v>
      </c>
      <c r="AK105">
        <v>1.909206368</v>
      </c>
      <c r="AL105">
        <v>1.9319684239999999</v>
      </c>
      <c r="AM105">
        <v>1.9547940690000001</v>
      </c>
      <c r="AN105">
        <v>1.97790355</v>
      </c>
      <c r="AO105">
        <v>2.001556576</v>
      </c>
      <c r="AP105">
        <v>2.0258569839999998</v>
      </c>
      <c r="AQ105">
        <v>2.0511292550000002</v>
      </c>
      <c r="AR105">
        <v>2.0777496360000001</v>
      </c>
      <c r="AS105">
        <v>2.1058357779999999</v>
      </c>
      <c r="AT105">
        <v>2.1357111999999998</v>
      </c>
      <c r="AU105">
        <v>2.1675209880000001</v>
      </c>
      <c r="AV105">
        <v>2.2013011250000001</v>
      </c>
      <c r="AW105">
        <v>2.2371417930000002</v>
      </c>
      <c r="AX105">
        <v>2.2754996150000002</v>
      </c>
    </row>
    <row r="106" spans="2:50" x14ac:dyDescent="0.35">
      <c r="B106" s="4"/>
      <c r="C106" t="s">
        <v>46</v>
      </c>
      <c r="D106">
        <v>72992.352842344597</v>
      </c>
      <c r="E106">
        <v>74164.268677273896</v>
      </c>
      <c r="F106">
        <v>75355.013500000001</v>
      </c>
      <c r="G106">
        <v>77358.056259999998</v>
      </c>
      <c r="H106">
        <v>77258.028779999906</v>
      </c>
      <c r="I106">
        <v>73433.864950000003</v>
      </c>
      <c r="J106">
        <v>75463.257199999905</v>
      </c>
      <c r="K106">
        <v>76874.833509999997</v>
      </c>
      <c r="L106">
        <v>76874.621700000003</v>
      </c>
      <c r="M106">
        <v>77013.424469999998</v>
      </c>
      <c r="N106">
        <v>77981.664009999906</v>
      </c>
      <c r="O106">
        <v>79023.534350000002</v>
      </c>
      <c r="P106">
        <v>81401.463310000006</v>
      </c>
      <c r="Q106">
        <v>83857.576069999996</v>
      </c>
      <c r="R106">
        <v>86386.562890000001</v>
      </c>
      <c r="S106">
        <v>88977.218550000005</v>
      </c>
      <c r="T106">
        <v>91210.617240000007</v>
      </c>
      <c r="U106">
        <v>92780.784450000006</v>
      </c>
      <c r="V106">
        <v>94072.195099999997</v>
      </c>
      <c r="W106">
        <v>95615.355240000004</v>
      </c>
      <c r="X106">
        <v>96664.661420000004</v>
      </c>
      <c r="Y106">
        <v>97528.949919999999</v>
      </c>
      <c r="Z106">
        <v>98193.902419999999</v>
      </c>
      <c r="AA106">
        <v>99027.686459999997</v>
      </c>
      <c r="AB106">
        <v>99982.08958</v>
      </c>
      <c r="AC106">
        <v>101038.8869</v>
      </c>
      <c r="AD106">
        <v>102201.20170000001</v>
      </c>
      <c r="AE106">
        <v>103482.1299</v>
      </c>
      <c r="AF106">
        <v>104819.7046</v>
      </c>
      <c r="AG106">
        <v>106207.13830000001</v>
      </c>
      <c r="AH106">
        <v>107635.9699</v>
      </c>
      <c r="AI106">
        <v>109123.0687</v>
      </c>
      <c r="AJ106">
        <v>110621.49679999999</v>
      </c>
      <c r="AK106">
        <v>112156.07709999999</v>
      </c>
      <c r="AL106">
        <v>113753.857</v>
      </c>
      <c r="AM106">
        <v>115392.74830000001</v>
      </c>
      <c r="AN106">
        <v>117068.46030000001</v>
      </c>
      <c r="AO106">
        <v>118795.5621</v>
      </c>
      <c r="AP106">
        <v>120567.5396</v>
      </c>
      <c r="AQ106">
        <v>122381.1544</v>
      </c>
      <c r="AR106">
        <v>124251.5012</v>
      </c>
      <c r="AS106">
        <v>126132.9779</v>
      </c>
      <c r="AT106">
        <v>128056.52469999999</v>
      </c>
      <c r="AU106">
        <v>130001.9279</v>
      </c>
      <c r="AV106">
        <v>131958.26500000001</v>
      </c>
      <c r="AW106">
        <v>133931.51879999999</v>
      </c>
      <c r="AX106">
        <v>136012.69279999999</v>
      </c>
    </row>
    <row r="107" spans="2:50" x14ac:dyDescent="0.3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1.0199996920000001</v>
      </c>
      <c r="H107">
        <v>1.0446402859999999</v>
      </c>
      <c r="I107">
        <v>1.061718953</v>
      </c>
      <c r="J107">
        <v>1.0818644930000001</v>
      </c>
      <c r="K107">
        <v>1.0805932890000001</v>
      </c>
      <c r="L107">
        <v>1.0922047239999999</v>
      </c>
      <c r="M107">
        <v>1.0937537980000001</v>
      </c>
      <c r="N107">
        <v>1.106415828</v>
      </c>
      <c r="O107">
        <v>1.1192143750000001</v>
      </c>
      <c r="P107">
        <v>1.1345661760000001</v>
      </c>
      <c r="Q107">
        <v>1.1479197510000001</v>
      </c>
      <c r="R107">
        <v>1.1395950960000001</v>
      </c>
      <c r="S107">
        <v>1.162414088</v>
      </c>
      <c r="T107">
        <v>1.2127872630000001</v>
      </c>
      <c r="U107">
        <v>1.2608760320000001</v>
      </c>
      <c r="V107">
        <v>1.295060675</v>
      </c>
      <c r="W107">
        <v>1.3429124619999999</v>
      </c>
      <c r="X107">
        <v>1.40224616</v>
      </c>
      <c r="Y107">
        <v>1.4651803779999999</v>
      </c>
      <c r="Z107">
        <v>1.533597774</v>
      </c>
      <c r="AA107">
        <v>1.60369874</v>
      </c>
      <c r="AB107">
        <v>1.667114618</v>
      </c>
      <c r="AC107">
        <v>1.7234143740000001</v>
      </c>
      <c r="AD107">
        <v>1.7716278679999999</v>
      </c>
      <c r="AE107">
        <v>1.812008659</v>
      </c>
      <c r="AF107">
        <v>1.8447286490000001</v>
      </c>
      <c r="AG107">
        <v>1.871209726</v>
      </c>
      <c r="AH107">
        <v>1.8926594240000001</v>
      </c>
      <c r="AI107">
        <v>1.9103297889999999</v>
      </c>
      <c r="AJ107">
        <v>1.9256632499999999</v>
      </c>
      <c r="AK107">
        <v>1.9387892710000001</v>
      </c>
      <c r="AL107">
        <v>1.950785448</v>
      </c>
      <c r="AM107">
        <v>1.9630206189999999</v>
      </c>
      <c r="AN107">
        <v>1.9756705299999999</v>
      </c>
      <c r="AO107">
        <v>1.9890094540000001</v>
      </c>
      <c r="AP107">
        <v>2.003343203</v>
      </c>
      <c r="AQ107">
        <v>2.0189112370000002</v>
      </c>
      <c r="AR107">
        <v>2.036225698</v>
      </c>
      <c r="AS107">
        <v>2.0559908199999999</v>
      </c>
      <c r="AT107">
        <v>2.077982982</v>
      </c>
      <c r="AU107">
        <v>2.1025137370000002</v>
      </c>
      <c r="AV107">
        <v>2.1302880119999998</v>
      </c>
      <c r="AW107">
        <v>2.1603025310000001</v>
      </c>
      <c r="AX107">
        <v>2.1944743400000002</v>
      </c>
    </row>
    <row r="108" spans="2:50" x14ac:dyDescent="0.35">
      <c r="B108" s="4"/>
      <c r="C108" t="s">
        <v>48</v>
      </c>
      <c r="F108">
        <v>41720</v>
      </c>
      <c r="G108">
        <v>42389.896119999998</v>
      </c>
      <c r="H108">
        <v>44457.176829999997</v>
      </c>
      <c r="I108">
        <v>42244.545680000003</v>
      </c>
      <c r="J108">
        <v>36886.79825</v>
      </c>
      <c r="K108">
        <v>40861.299610000002</v>
      </c>
      <c r="L108">
        <v>44241.953220000003</v>
      </c>
      <c r="M108">
        <v>44297.027340000001</v>
      </c>
      <c r="N108">
        <v>44762.161460000003</v>
      </c>
      <c r="O108">
        <v>46635.501799999998</v>
      </c>
      <c r="P108">
        <v>47697.349309999998</v>
      </c>
      <c r="Q108">
        <v>51331.246700000003</v>
      </c>
      <c r="R108">
        <v>53770.573539999998</v>
      </c>
      <c r="S108">
        <v>55763.309050000003</v>
      </c>
      <c r="T108">
        <v>56759.753819999998</v>
      </c>
      <c r="U108">
        <v>57909.65466</v>
      </c>
      <c r="V108">
        <v>56646.691590000002</v>
      </c>
      <c r="W108">
        <v>55287.320160000003</v>
      </c>
      <c r="X108">
        <v>54989.425020000002</v>
      </c>
      <c r="Y108">
        <v>54090.078970000002</v>
      </c>
      <c r="Z108">
        <v>53454.585760000002</v>
      </c>
      <c r="AA108">
        <v>53016.250229999998</v>
      </c>
      <c r="AB108">
        <v>53113.954019999997</v>
      </c>
      <c r="AC108">
        <v>53494.068120000004</v>
      </c>
      <c r="AD108">
        <v>54029.099190000001</v>
      </c>
      <c r="AE108">
        <v>54664.323859999997</v>
      </c>
      <c r="AF108">
        <v>55419.344649999999</v>
      </c>
      <c r="AG108">
        <v>56144.71675</v>
      </c>
      <c r="AH108">
        <v>56859.438529999999</v>
      </c>
      <c r="AI108">
        <v>57580.69629</v>
      </c>
      <c r="AJ108">
        <v>58379.038589999996</v>
      </c>
      <c r="AK108">
        <v>59138.354169999999</v>
      </c>
      <c r="AL108">
        <v>59963.052790000002</v>
      </c>
      <c r="AM108">
        <v>60942.59345</v>
      </c>
      <c r="AN108">
        <v>62002.490189999997</v>
      </c>
      <c r="AO108">
        <v>63121.069349999998</v>
      </c>
      <c r="AP108">
        <v>64306.21804</v>
      </c>
      <c r="AQ108">
        <v>65532.069490000002</v>
      </c>
      <c r="AR108">
        <v>66795.684680000006</v>
      </c>
      <c r="AS108">
        <v>68126.856310000003</v>
      </c>
      <c r="AT108">
        <v>69406.070189999999</v>
      </c>
      <c r="AU108">
        <v>70694.16188</v>
      </c>
      <c r="AV108">
        <v>71958.848150000005</v>
      </c>
      <c r="AW108">
        <v>73195.23878</v>
      </c>
      <c r="AX108">
        <v>74384.030150000006</v>
      </c>
    </row>
    <row r="109" spans="2:50" x14ac:dyDescent="0.35">
      <c r="B109" s="4"/>
      <c r="C109" t="s">
        <v>49</v>
      </c>
      <c r="D109">
        <v>0.96116878123798499</v>
      </c>
      <c r="E109">
        <v>0.98039215686274495</v>
      </c>
      <c r="F109">
        <v>1.000000277</v>
      </c>
      <c r="G109">
        <v>1.023158773</v>
      </c>
      <c r="H109">
        <v>1.044853491</v>
      </c>
      <c r="I109">
        <v>1.052376446</v>
      </c>
      <c r="J109">
        <v>1.0673234039999999</v>
      </c>
      <c r="K109">
        <v>1.079911981</v>
      </c>
      <c r="L109">
        <v>1.0928747459999999</v>
      </c>
      <c r="M109">
        <v>1.103854643</v>
      </c>
      <c r="N109">
        <v>1.1173028920000001</v>
      </c>
      <c r="O109">
        <v>1.130106584</v>
      </c>
      <c r="P109">
        <v>1.140817886</v>
      </c>
      <c r="Q109">
        <v>1.1542573599999999</v>
      </c>
      <c r="R109">
        <v>1.173441489</v>
      </c>
      <c r="S109">
        <v>1.1992023329999999</v>
      </c>
      <c r="T109">
        <v>1.228577091</v>
      </c>
      <c r="U109">
        <v>1.267209306</v>
      </c>
      <c r="V109">
        <v>1.311768764</v>
      </c>
      <c r="W109">
        <v>1.360489185</v>
      </c>
      <c r="X109">
        <v>1.412830357</v>
      </c>
      <c r="Y109">
        <v>1.468135719</v>
      </c>
      <c r="Z109">
        <v>1.5226200919999999</v>
      </c>
      <c r="AA109">
        <v>1.574469369</v>
      </c>
      <c r="AB109">
        <v>1.622374226</v>
      </c>
      <c r="AC109">
        <v>1.6657994410000001</v>
      </c>
      <c r="AD109">
        <v>1.704670141</v>
      </c>
      <c r="AE109">
        <v>1.739375645</v>
      </c>
      <c r="AF109">
        <v>1.7705774059999999</v>
      </c>
      <c r="AG109">
        <v>1.7989608640000001</v>
      </c>
      <c r="AH109">
        <v>1.8251655069999999</v>
      </c>
      <c r="AI109">
        <v>1.8498346080000001</v>
      </c>
      <c r="AJ109">
        <v>1.8734062899999999</v>
      </c>
      <c r="AK109">
        <v>1.8961308240000001</v>
      </c>
      <c r="AL109">
        <v>1.9185853150000001</v>
      </c>
      <c r="AM109">
        <v>1.941055365</v>
      </c>
      <c r="AN109">
        <v>1.963799775</v>
      </c>
      <c r="AO109">
        <v>1.9870036019999999</v>
      </c>
      <c r="AP109">
        <v>2.0108379190000001</v>
      </c>
      <c r="AQ109">
        <v>2.035635831</v>
      </c>
      <c r="AR109">
        <v>2.061736775</v>
      </c>
      <c r="AS109">
        <v>2.0893512529999998</v>
      </c>
      <c r="AT109">
        <v>2.1187097779999999</v>
      </c>
      <c r="AU109">
        <v>2.1499922410000001</v>
      </c>
      <c r="AV109">
        <v>2.1832845609999998</v>
      </c>
      <c r="AW109">
        <v>2.2186815530000001</v>
      </c>
      <c r="AX109">
        <v>2.2564484239999998</v>
      </c>
    </row>
    <row r="110" spans="2:50" x14ac:dyDescent="0.35">
      <c r="B110" s="4"/>
      <c r="C110" t="s">
        <v>50</v>
      </c>
      <c r="D110">
        <v>241263.67592729401</v>
      </c>
      <c r="E110">
        <v>245137.24228325399</v>
      </c>
      <c r="F110">
        <v>249072.95869999999</v>
      </c>
      <c r="G110">
        <v>254358.52189999999</v>
      </c>
      <c r="H110">
        <v>257809.0986</v>
      </c>
      <c r="I110">
        <v>256408.93179999999</v>
      </c>
      <c r="J110">
        <v>254573.06890000001</v>
      </c>
      <c r="K110">
        <v>254948.63699999999</v>
      </c>
      <c r="L110">
        <v>254594.29430000001</v>
      </c>
      <c r="M110">
        <v>254850.6102</v>
      </c>
      <c r="N110">
        <v>254330.78409999999</v>
      </c>
      <c r="O110">
        <v>254281.49660000001</v>
      </c>
      <c r="P110">
        <v>257758.31789999999</v>
      </c>
      <c r="Q110">
        <v>263735.09820000001</v>
      </c>
      <c r="R110">
        <v>271958.46130000002</v>
      </c>
      <c r="S110">
        <v>282609.59120000002</v>
      </c>
      <c r="T110">
        <v>295460.26</v>
      </c>
      <c r="U110">
        <v>305863.01990000001</v>
      </c>
      <c r="V110">
        <v>314668.85989999998</v>
      </c>
      <c r="W110">
        <v>323154.8346</v>
      </c>
      <c r="X110">
        <v>329841.83529999998</v>
      </c>
      <c r="Y110">
        <v>335084.05940000003</v>
      </c>
      <c r="Z110">
        <v>339385.33630000002</v>
      </c>
      <c r="AA110">
        <v>343363.41600000003</v>
      </c>
      <c r="AB110">
        <v>347246.21029999998</v>
      </c>
      <c r="AC110">
        <v>351203.63900000002</v>
      </c>
      <c r="AD110">
        <v>355372.04790000001</v>
      </c>
      <c r="AE110">
        <v>359907.55839999998</v>
      </c>
      <c r="AF110">
        <v>364662.92739999999</v>
      </c>
      <c r="AG110">
        <v>369569.65779999999</v>
      </c>
      <c r="AH110">
        <v>374565.94750000001</v>
      </c>
      <c r="AI110">
        <v>379671.61790000001</v>
      </c>
      <c r="AJ110">
        <v>384714.01679999998</v>
      </c>
      <c r="AK110">
        <v>389717.79489999998</v>
      </c>
      <c r="AL110">
        <v>394757.83480000001</v>
      </c>
      <c r="AM110">
        <v>399816.01400000002</v>
      </c>
      <c r="AN110">
        <v>404907.40889999998</v>
      </c>
      <c r="AO110">
        <v>410129.86959999998</v>
      </c>
      <c r="AP110">
        <v>415469.83880000003</v>
      </c>
      <c r="AQ110">
        <v>420952.2709</v>
      </c>
      <c r="AR110">
        <v>426665.20689999999</v>
      </c>
      <c r="AS110">
        <v>432510.97810000001</v>
      </c>
      <c r="AT110">
        <v>438523.56969999999</v>
      </c>
      <c r="AU110">
        <v>444718.98739999998</v>
      </c>
      <c r="AV110">
        <v>451045.36749999999</v>
      </c>
      <c r="AW110">
        <v>457500.87550000002</v>
      </c>
      <c r="AX110">
        <v>464390.37680000003</v>
      </c>
    </row>
    <row r="111" spans="2:50" x14ac:dyDescent="0.35">
      <c r="B111" s="4"/>
      <c r="C111" t="s">
        <v>51</v>
      </c>
      <c r="D111">
        <v>0.96116878123798499</v>
      </c>
      <c r="E111">
        <v>0.98039215686274495</v>
      </c>
      <c r="F111">
        <v>1.000000277</v>
      </c>
      <c r="G111">
        <v>1.023158773</v>
      </c>
      <c r="H111">
        <v>1.044853491</v>
      </c>
      <c r="I111">
        <v>1.052376446</v>
      </c>
      <c r="J111">
        <v>1.0673234039999999</v>
      </c>
      <c r="K111">
        <v>1.079911981</v>
      </c>
      <c r="L111">
        <v>1.0928747459999999</v>
      </c>
      <c r="M111">
        <v>1.103854643</v>
      </c>
      <c r="N111">
        <v>1.1173028920000001</v>
      </c>
      <c r="O111">
        <v>1.130106584</v>
      </c>
      <c r="P111">
        <v>1.140817886</v>
      </c>
      <c r="Q111">
        <v>1.1542573599999999</v>
      </c>
      <c r="R111">
        <v>1.173441489</v>
      </c>
      <c r="S111">
        <v>1.1992023329999999</v>
      </c>
      <c r="T111">
        <v>1.228577091</v>
      </c>
      <c r="U111">
        <v>1.267209306</v>
      </c>
      <c r="V111">
        <v>1.311768764</v>
      </c>
      <c r="W111">
        <v>1.360489185</v>
      </c>
      <c r="X111">
        <v>1.412830357</v>
      </c>
      <c r="Y111">
        <v>1.468135719</v>
      </c>
      <c r="Z111">
        <v>1.5226200919999999</v>
      </c>
      <c r="AA111">
        <v>1.574469369</v>
      </c>
      <c r="AB111">
        <v>1.622374226</v>
      </c>
      <c r="AC111">
        <v>1.6657994410000001</v>
      </c>
      <c r="AD111">
        <v>1.704670141</v>
      </c>
      <c r="AE111">
        <v>1.739375645</v>
      </c>
      <c r="AF111">
        <v>1.7705774059999999</v>
      </c>
      <c r="AG111">
        <v>1.7989608640000001</v>
      </c>
      <c r="AH111">
        <v>1.8251655069999999</v>
      </c>
      <c r="AI111">
        <v>1.8498346080000001</v>
      </c>
      <c r="AJ111">
        <v>1.8734062899999999</v>
      </c>
      <c r="AK111">
        <v>1.8961308240000001</v>
      </c>
      <c r="AL111">
        <v>1.9185853150000001</v>
      </c>
      <c r="AM111">
        <v>1.941055365</v>
      </c>
      <c r="AN111">
        <v>1.963799775</v>
      </c>
      <c r="AO111">
        <v>1.9870036019999999</v>
      </c>
      <c r="AP111">
        <v>2.0108379190000001</v>
      </c>
      <c r="AQ111">
        <v>2.035635831</v>
      </c>
      <c r="AR111">
        <v>2.061736775</v>
      </c>
      <c r="AS111">
        <v>2.0893512529999998</v>
      </c>
      <c r="AT111">
        <v>2.1187097779999999</v>
      </c>
      <c r="AU111">
        <v>2.1499922410000001</v>
      </c>
      <c r="AV111">
        <v>2.1832845609999998</v>
      </c>
      <c r="AW111">
        <v>2.2186815530000001</v>
      </c>
      <c r="AX111">
        <v>2.2564484239999998</v>
      </c>
    </row>
    <row r="112" spans="2:50" x14ac:dyDescent="0.35">
      <c r="B112" s="4"/>
      <c r="C112" t="s">
        <v>52</v>
      </c>
      <c r="D112">
        <v>117275.962355893</v>
      </c>
      <c r="E112">
        <v>119158.865865502</v>
      </c>
      <c r="F112">
        <v>121071.9759</v>
      </c>
      <c r="G112">
        <v>123854.1691</v>
      </c>
      <c r="H112">
        <v>125840.2148</v>
      </c>
      <c r="I112">
        <v>125803.7053</v>
      </c>
      <c r="J112">
        <v>125221.2429</v>
      </c>
      <c r="K112">
        <v>125480.139</v>
      </c>
      <c r="L112">
        <v>125470.7402</v>
      </c>
      <c r="M112">
        <v>126348.5123</v>
      </c>
      <c r="N112">
        <v>126135.9684</v>
      </c>
      <c r="O112">
        <v>126148.2754</v>
      </c>
      <c r="P112">
        <v>127785.423</v>
      </c>
      <c r="Q112">
        <v>130668.1816</v>
      </c>
      <c r="R112">
        <v>134695.8823</v>
      </c>
      <c r="S112">
        <v>139968.77439999999</v>
      </c>
      <c r="T112">
        <v>146287.0282</v>
      </c>
      <c r="U112">
        <v>151569.6415</v>
      </c>
      <c r="V112">
        <v>156102.3676</v>
      </c>
      <c r="W112">
        <v>160383.4976</v>
      </c>
      <c r="X112">
        <v>163812.87409999999</v>
      </c>
      <c r="Y112">
        <v>166500.1833</v>
      </c>
      <c r="Z112">
        <v>168751.28829999999</v>
      </c>
      <c r="AA112">
        <v>170806.44149999999</v>
      </c>
      <c r="AB112">
        <v>172794.86499999999</v>
      </c>
      <c r="AC112">
        <v>174807.27100000001</v>
      </c>
      <c r="AD112">
        <v>176912.1318</v>
      </c>
      <c r="AE112">
        <v>179176.10320000001</v>
      </c>
      <c r="AF112">
        <v>181544.908</v>
      </c>
      <c r="AG112">
        <v>183986.84400000001</v>
      </c>
      <c r="AH112">
        <v>186472.02189999999</v>
      </c>
      <c r="AI112">
        <v>189002.24979999999</v>
      </c>
      <c r="AJ112">
        <v>191511.14069999999</v>
      </c>
      <c r="AK112">
        <v>194007.5845</v>
      </c>
      <c r="AL112">
        <v>196512.00159999999</v>
      </c>
      <c r="AM112">
        <v>199023.7273</v>
      </c>
      <c r="AN112">
        <v>201553.35509999999</v>
      </c>
      <c r="AO112">
        <v>204143.60509999999</v>
      </c>
      <c r="AP112">
        <v>206797.06789999999</v>
      </c>
      <c r="AQ112">
        <v>209521.86040000001</v>
      </c>
      <c r="AR112">
        <v>212351.94829999999</v>
      </c>
      <c r="AS112">
        <v>215255.1171</v>
      </c>
      <c r="AT112">
        <v>218245.01089999999</v>
      </c>
      <c r="AU112">
        <v>221327.40890000001</v>
      </c>
      <c r="AV112">
        <v>224483.53750000001</v>
      </c>
      <c r="AW112">
        <v>227709.71840000001</v>
      </c>
      <c r="AX112">
        <v>231117.34599999999</v>
      </c>
    </row>
    <row r="113" spans="2:50" x14ac:dyDescent="0.35">
      <c r="B113" s="4"/>
      <c r="C113" t="s">
        <v>8</v>
      </c>
      <c r="D113">
        <v>0.96116878123798499</v>
      </c>
      <c r="E113">
        <v>0.98039215686274495</v>
      </c>
      <c r="F113">
        <v>0.9999997196</v>
      </c>
      <c r="G113">
        <v>1.01898227</v>
      </c>
      <c r="H113">
        <v>1.086230882</v>
      </c>
      <c r="I113">
        <v>1.0318831580000001</v>
      </c>
      <c r="J113">
        <v>1.0714341620000001</v>
      </c>
      <c r="K113">
        <v>1.137657452</v>
      </c>
      <c r="L113">
        <v>1.195360384</v>
      </c>
      <c r="M113">
        <v>1.2006378369999999</v>
      </c>
      <c r="N113">
        <v>1.194176758</v>
      </c>
      <c r="O113">
        <v>1.156581973</v>
      </c>
      <c r="P113">
        <v>1.1369057600000001</v>
      </c>
      <c r="Q113">
        <v>1.1907898770000001</v>
      </c>
      <c r="R113">
        <v>1.280248431</v>
      </c>
      <c r="S113">
        <v>1.3153838920000001</v>
      </c>
      <c r="T113">
        <v>1.3019778399999999</v>
      </c>
      <c r="U113">
        <v>1.363207829</v>
      </c>
      <c r="V113">
        <v>1.4356720650000001</v>
      </c>
      <c r="W113">
        <v>1.5220521739999999</v>
      </c>
      <c r="X113">
        <v>1.6219758200000001</v>
      </c>
      <c r="Y113">
        <v>1.736174476</v>
      </c>
      <c r="Z113">
        <v>1.7631026320000001</v>
      </c>
      <c r="AA113">
        <v>1.790684519</v>
      </c>
      <c r="AB113">
        <v>1.819964465</v>
      </c>
      <c r="AC113">
        <v>1.8508146160000001</v>
      </c>
      <c r="AD113">
        <v>1.881598568</v>
      </c>
      <c r="AE113">
        <v>1.9061883820000001</v>
      </c>
      <c r="AF113">
        <v>1.926358582</v>
      </c>
      <c r="AG113">
        <v>1.942776123</v>
      </c>
      <c r="AH113">
        <v>1.956038749</v>
      </c>
      <c r="AI113">
        <v>1.967207454</v>
      </c>
      <c r="AJ113">
        <v>1.9797223690000001</v>
      </c>
      <c r="AK113">
        <v>1.9920642529999999</v>
      </c>
      <c r="AL113">
        <v>2.0047176019999999</v>
      </c>
      <c r="AM113">
        <v>2.0174777119999998</v>
      </c>
      <c r="AN113">
        <v>2.0304226330000001</v>
      </c>
      <c r="AO113">
        <v>2.0453122929999998</v>
      </c>
      <c r="AP113">
        <v>2.0609854410000001</v>
      </c>
      <c r="AQ113">
        <v>2.0776906689999999</v>
      </c>
      <c r="AR113">
        <v>2.0959276120000001</v>
      </c>
      <c r="AS113">
        <v>2.1154069400000002</v>
      </c>
      <c r="AT113">
        <v>2.1385079060000001</v>
      </c>
      <c r="AU113">
        <v>2.1641260770000001</v>
      </c>
      <c r="AV113">
        <v>2.1917488989999998</v>
      </c>
      <c r="AW113">
        <v>2.2211469859999999</v>
      </c>
      <c r="AX113">
        <v>2.253868094</v>
      </c>
    </row>
    <row r="114" spans="2:50" x14ac:dyDescent="0.35">
      <c r="B114" s="4"/>
      <c r="C114" t="s">
        <v>9</v>
      </c>
      <c r="D114">
        <v>6240.0203969263302</v>
      </c>
      <c r="E114">
        <v>6340.2059427907698</v>
      </c>
      <c r="F114">
        <v>6442.0005350000001</v>
      </c>
      <c r="G114">
        <v>6545.1067519999997</v>
      </c>
      <c r="H114">
        <v>6525.4144809999998</v>
      </c>
      <c r="I114">
        <v>6669.5448850000002</v>
      </c>
      <c r="J114">
        <v>6683.9262849999996</v>
      </c>
      <c r="K114">
        <v>6633.4901849999997</v>
      </c>
      <c r="L114">
        <v>6562.7742459999999</v>
      </c>
      <c r="M114">
        <v>6536.3146649999999</v>
      </c>
      <c r="N114">
        <v>6521.422579</v>
      </c>
      <c r="O114">
        <v>6592.0797060000004</v>
      </c>
      <c r="P114">
        <v>6545.4197530000001</v>
      </c>
      <c r="Q114">
        <v>6286.8610660000004</v>
      </c>
      <c r="R114">
        <v>5919.5206779999999</v>
      </c>
      <c r="S114">
        <v>5574.2798970000003</v>
      </c>
      <c r="T114">
        <v>5273.3334080000004</v>
      </c>
      <c r="U114">
        <v>5071.4632419999998</v>
      </c>
      <c r="V114">
        <v>4933.368477</v>
      </c>
      <c r="W114">
        <v>4853.0219820000002</v>
      </c>
      <c r="X114">
        <v>4797.7038920000005</v>
      </c>
      <c r="Y114">
        <v>4751.2562449999996</v>
      </c>
      <c r="Z114">
        <v>4735.5982670000003</v>
      </c>
      <c r="AA114">
        <v>4719.9402879999998</v>
      </c>
      <c r="AB114">
        <v>4704.2823099999996</v>
      </c>
      <c r="AC114">
        <v>4688.6243320000003</v>
      </c>
      <c r="AD114">
        <v>4672.9663529999998</v>
      </c>
      <c r="AE114">
        <v>4657.3083749999996</v>
      </c>
      <c r="AF114">
        <v>4641.6503970000003</v>
      </c>
      <c r="AG114">
        <v>4625.9924179999998</v>
      </c>
      <c r="AH114">
        <v>4610.3344399999996</v>
      </c>
      <c r="AI114">
        <v>4594.6764620000004</v>
      </c>
      <c r="AJ114">
        <v>4579.0184840000002</v>
      </c>
      <c r="AK114">
        <v>4563.3605049999996</v>
      </c>
      <c r="AL114">
        <v>4547.7025270000004</v>
      </c>
      <c r="AM114">
        <v>4532.0445490000002</v>
      </c>
      <c r="AN114">
        <v>4516.3865699999997</v>
      </c>
      <c r="AO114">
        <v>4500.7285920000004</v>
      </c>
      <c r="AP114">
        <v>4485.0706140000002</v>
      </c>
      <c r="AQ114">
        <v>4469.4126349999997</v>
      </c>
      <c r="AR114">
        <v>4453.7546570000004</v>
      </c>
      <c r="AS114">
        <v>4438.0966790000002</v>
      </c>
      <c r="AT114">
        <v>4422.4386999999997</v>
      </c>
      <c r="AU114">
        <v>4406.7807220000004</v>
      </c>
      <c r="AV114">
        <v>4391.1227440000002</v>
      </c>
      <c r="AW114">
        <v>4375.4647649999997</v>
      </c>
      <c r="AX114">
        <v>4359.8067870000004</v>
      </c>
    </row>
    <row r="115" spans="2:50" x14ac:dyDescent="0.35">
      <c r="B115" s="4"/>
      <c r="C115" t="s">
        <v>10</v>
      </c>
      <c r="D115">
        <v>0.96116878123798499</v>
      </c>
      <c r="E115">
        <v>0.98039215686274495</v>
      </c>
      <c r="F115">
        <v>1.0000000579999999</v>
      </c>
      <c r="G115">
        <v>1.0223079770000001</v>
      </c>
      <c r="H115">
        <v>1.0447937389999999</v>
      </c>
      <c r="I115">
        <v>1.0542022069999999</v>
      </c>
      <c r="J115">
        <v>1.0726660450000001</v>
      </c>
      <c r="K115">
        <v>1.0896185359999999</v>
      </c>
      <c r="L115">
        <v>1.1050956110000001</v>
      </c>
      <c r="M115">
        <v>1.1191610279999999</v>
      </c>
      <c r="N115">
        <v>1.133861469</v>
      </c>
      <c r="O115">
        <v>1.1515015820000001</v>
      </c>
      <c r="P115">
        <v>1.167375582</v>
      </c>
      <c r="Q115">
        <v>1.1859437559999999</v>
      </c>
      <c r="R115">
        <v>1.2094279240000001</v>
      </c>
      <c r="S115">
        <v>1.2375545619999999</v>
      </c>
      <c r="T115">
        <v>1.2676511589999999</v>
      </c>
      <c r="U115">
        <v>1.3028336840000001</v>
      </c>
      <c r="V115">
        <v>1.3427716700000001</v>
      </c>
      <c r="W115">
        <v>1.3873979409999999</v>
      </c>
      <c r="X115">
        <v>1.4350028699999999</v>
      </c>
      <c r="Y115">
        <v>1.485441354</v>
      </c>
      <c r="Z115">
        <v>1.53467288</v>
      </c>
      <c r="AA115">
        <v>1.5820048659999999</v>
      </c>
      <c r="AB115">
        <v>1.6263713</v>
      </c>
      <c r="AC115">
        <v>1.667331092</v>
      </c>
      <c r="AD115">
        <v>1.704810395</v>
      </c>
      <c r="AE115">
        <v>1.7392250339999999</v>
      </c>
      <c r="AF115">
        <v>1.770896944</v>
      </c>
      <c r="AG115">
        <v>1.8003363050000001</v>
      </c>
      <c r="AH115">
        <v>1.828080921</v>
      </c>
      <c r="AI115">
        <v>1.854754011</v>
      </c>
      <c r="AJ115">
        <v>1.8805616009999999</v>
      </c>
      <c r="AK115">
        <v>1.9057480959999999</v>
      </c>
      <c r="AL115">
        <v>1.9309677839999999</v>
      </c>
      <c r="AM115">
        <v>1.956376345</v>
      </c>
      <c r="AN115">
        <v>1.982137257</v>
      </c>
      <c r="AO115">
        <v>2.008431909</v>
      </c>
      <c r="AP115">
        <v>2.0353465060000002</v>
      </c>
      <c r="AQ115">
        <v>2.0631904360000002</v>
      </c>
      <c r="AR115">
        <v>2.0923500110000002</v>
      </c>
      <c r="AS115">
        <v>2.1228259629999999</v>
      </c>
      <c r="AT115">
        <v>2.1548812100000001</v>
      </c>
      <c r="AU115">
        <v>2.1886791410000002</v>
      </c>
      <c r="AV115">
        <v>2.2242125779999999</v>
      </c>
      <c r="AW115">
        <v>2.2615848029999999</v>
      </c>
      <c r="AX115">
        <v>2.3014386230000001</v>
      </c>
    </row>
    <row r="116" spans="2:50" x14ac:dyDescent="0.3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87701.165720000005</v>
      </c>
      <c r="H116">
        <v>87361.520759999999</v>
      </c>
      <c r="I116">
        <v>81268.349130000002</v>
      </c>
      <c r="J116">
        <v>83797.602190000005</v>
      </c>
      <c r="K116">
        <v>85023.130290000001</v>
      </c>
      <c r="L116">
        <v>84621.969270000001</v>
      </c>
      <c r="M116">
        <v>84801.395820000005</v>
      </c>
      <c r="N116">
        <v>85920.430040000007</v>
      </c>
      <c r="O116">
        <v>87902.299570000003</v>
      </c>
      <c r="P116">
        <v>91029.080839999995</v>
      </c>
      <c r="Q116">
        <v>94271.005229999995</v>
      </c>
      <c r="R116">
        <v>97632.494059999997</v>
      </c>
      <c r="S116">
        <v>101118.2331</v>
      </c>
      <c r="T116">
        <v>102756.4305</v>
      </c>
      <c r="U116">
        <v>104285.62149999999</v>
      </c>
      <c r="V116">
        <v>105699.1505</v>
      </c>
      <c r="W116">
        <v>107328.3554</v>
      </c>
      <c r="X116">
        <v>108783.64479999999</v>
      </c>
      <c r="Y116">
        <v>109955.9366</v>
      </c>
      <c r="Z116">
        <v>111011.5122</v>
      </c>
      <c r="AA116">
        <v>112066.44680000001</v>
      </c>
      <c r="AB116">
        <v>113155.9915</v>
      </c>
      <c r="AC116">
        <v>114274.639</v>
      </c>
      <c r="AD116">
        <v>115431.2798</v>
      </c>
      <c r="AE116">
        <v>116643.9139</v>
      </c>
      <c r="AF116">
        <v>117903.2882</v>
      </c>
      <c r="AG116">
        <v>119216.34390000001</v>
      </c>
      <c r="AH116">
        <v>120598.73119999999</v>
      </c>
      <c r="AI116">
        <v>122070.0382</v>
      </c>
      <c r="AJ116">
        <v>123644.2452</v>
      </c>
      <c r="AK116">
        <v>125342.2877</v>
      </c>
      <c r="AL116">
        <v>127134.27159999999</v>
      </c>
      <c r="AM116">
        <v>129006.8483</v>
      </c>
      <c r="AN116">
        <v>130943.05379999999</v>
      </c>
      <c r="AO116">
        <v>132946.51980000001</v>
      </c>
      <c r="AP116">
        <v>135014.1684</v>
      </c>
      <c r="AQ116">
        <v>137116.34109999999</v>
      </c>
      <c r="AR116">
        <v>139237.2249</v>
      </c>
      <c r="AS116">
        <v>141362.6979</v>
      </c>
      <c r="AT116">
        <v>143494.03769999999</v>
      </c>
      <c r="AU116">
        <v>145635.06909999999</v>
      </c>
      <c r="AV116">
        <v>147793.1391</v>
      </c>
      <c r="AW116">
        <v>149968.2573</v>
      </c>
      <c r="AX116">
        <v>152167.12179999999</v>
      </c>
    </row>
    <row r="117" spans="2:50" x14ac:dyDescent="0.35">
      <c r="B117" s="4"/>
      <c r="C117" t="s">
        <v>12</v>
      </c>
      <c r="D117">
        <v>0.96116878123798499</v>
      </c>
      <c r="E117">
        <v>0.98039215686274495</v>
      </c>
      <c r="F117">
        <v>1.000000013</v>
      </c>
      <c r="G117">
        <v>1.0235259699999999</v>
      </c>
      <c r="H117">
        <v>1.046983929</v>
      </c>
      <c r="I117">
        <v>1.0559860560000001</v>
      </c>
      <c r="J117">
        <v>1.067281876</v>
      </c>
      <c r="K117">
        <v>1.0758055280000001</v>
      </c>
      <c r="L117">
        <v>1.081436262</v>
      </c>
      <c r="M117">
        <v>1.0862360849999999</v>
      </c>
      <c r="N117">
        <v>1.0911848369999999</v>
      </c>
      <c r="O117">
        <v>1.097647893</v>
      </c>
      <c r="P117">
        <v>1.105447874</v>
      </c>
      <c r="Q117">
        <v>1.117886921</v>
      </c>
      <c r="R117">
        <v>1.137601547</v>
      </c>
      <c r="S117">
        <v>1.1688120390000001</v>
      </c>
      <c r="T117">
        <v>1.20622856</v>
      </c>
      <c r="U117">
        <v>1.251028977</v>
      </c>
      <c r="V117">
        <v>1.301481632</v>
      </c>
      <c r="W117">
        <v>1.3551202520000001</v>
      </c>
      <c r="X117">
        <v>1.412602337</v>
      </c>
      <c r="Y117">
        <v>1.4727357210000001</v>
      </c>
      <c r="Z117">
        <v>1.531449031</v>
      </c>
      <c r="AA117">
        <v>1.5865308520000001</v>
      </c>
      <c r="AB117">
        <v>1.6367545020000001</v>
      </c>
      <c r="AC117">
        <v>1.681858793</v>
      </c>
      <c r="AD117">
        <v>1.7219552929999999</v>
      </c>
      <c r="AE117">
        <v>1.757554061</v>
      </c>
      <c r="AF117">
        <v>1.78948482</v>
      </c>
      <c r="AG117">
        <v>1.818467246</v>
      </c>
      <c r="AH117">
        <v>1.845108722</v>
      </c>
      <c r="AI117">
        <v>1.87000316</v>
      </c>
      <c r="AJ117">
        <v>1.8935310320000001</v>
      </c>
      <c r="AK117">
        <v>1.915865245</v>
      </c>
      <c r="AL117">
        <v>1.9375869939999999</v>
      </c>
      <c r="AM117">
        <v>1.9589837569999999</v>
      </c>
      <c r="AN117">
        <v>1.9803706700000001</v>
      </c>
      <c r="AO117">
        <v>2.0019815580000002</v>
      </c>
      <c r="AP117">
        <v>2.0240602189999999</v>
      </c>
      <c r="AQ117">
        <v>2.047048035</v>
      </c>
      <c r="AR117">
        <v>2.0713604779999999</v>
      </c>
      <c r="AS117">
        <v>2.0972991410000001</v>
      </c>
      <c r="AT117">
        <v>2.1251251290000002</v>
      </c>
      <c r="AU117">
        <v>2.1550754419999998</v>
      </c>
      <c r="AV117">
        <v>2.1872503860000001</v>
      </c>
      <c r="AW117">
        <v>2.2217374190000001</v>
      </c>
      <c r="AX117">
        <v>2.258753059</v>
      </c>
    </row>
    <row r="118" spans="2:50" x14ac:dyDescent="0.35">
      <c r="B118" s="4"/>
      <c r="C118" t="s">
        <v>13</v>
      </c>
      <c r="D118">
        <v>7392.7096661505402</v>
      </c>
      <c r="E118">
        <v>7511.4020110802803</v>
      </c>
      <c r="F118">
        <v>7631.9999930000004</v>
      </c>
      <c r="G118">
        <v>7748.92004</v>
      </c>
      <c r="H118">
        <v>7799.8052049999997</v>
      </c>
      <c r="I118">
        <v>7898.5514480000002</v>
      </c>
      <c r="J118">
        <v>7991.0491940000002</v>
      </c>
      <c r="K118">
        <v>8099.5579399999997</v>
      </c>
      <c r="L118">
        <v>8227.2290290000001</v>
      </c>
      <c r="M118">
        <v>8351.7251579999902</v>
      </c>
      <c r="N118">
        <v>8429.6111299999902</v>
      </c>
      <c r="O118">
        <v>8516.7030489999997</v>
      </c>
      <c r="P118">
        <v>8696.5538180000003</v>
      </c>
      <c r="Q118">
        <v>8880.3572000000004</v>
      </c>
      <c r="R118">
        <v>9067.8572860000004</v>
      </c>
      <c r="S118">
        <v>9258.6287470000007</v>
      </c>
      <c r="T118">
        <v>9409.7700760000007</v>
      </c>
      <c r="U118">
        <v>9550.9460350000008</v>
      </c>
      <c r="V118">
        <v>9681.542942</v>
      </c>
      <c r="W118">
        <v>9831.9091489999901</v>
      </c>
      <c r="X118">
        <v>9966.3580810000003</v>
      </c>
      <c r="Y118">
        <v>10074.88905</v>
      </c>
      <c r="Z118">
        <v>10172.73055</v>
      </c>
      <c r="AA118">
        <v>10270.516750000001</v>
      </c>
      <c r="AB118">
        <v>10371.47841</v>
      </c>
      <c r="AC118">
        <v>10475.11152</v>
      </c>
      <c r="AD118">
        <v>10582.231739999999</v>
      </c>
      <c r="AE118">
        <v>10694.490229999999</v>
      </c>
      <c r="AF118">
        <v>10811.039870000001</v>
      </c>
      <c r="AG118">
        <v>10932.51823</v>
      </c>
      <c r="AH118">
        <v>11060.36177</v>
      </c>
      <c r="AI118">
        <v>11196.36868</v>
      </c>
      <c r="AJ118">
        <v>11341.82337</v>
      </c>
      <c r="AK118">
        <v>11498.648719999999</v>
      </c>
      <c r="AL118">
        <v>11664.104799999999</v>
      </c>
      <c r="AM118">
        <v>11836.96874</v>
      </c>
      <c r="AN118">
        <v>12015.685380000001</v>
      </c>
      <c r="AO118">
        <v>12200.589110000001</v>
      </c>
      <c r="AP118">
        <v>12391.39855</v>
      </c>
      <c r="AQ118">
        <v>12585.392459999999</v>
      </c>
      <c r="AR118">
        <v>12781.119619999999</v>
      </c>
      <c r="AS118">
        <v>12977.28354</v>
      </c>
      <c r="AT118">
        <v>13174.001130000001</v>
      </c>
      <c r="AU118">
        <v>13371.623229999999</v>
      </c>
      <c r="AV118">
        <v>13570.824189999999</v>
      </c>
      <c r="AW118">
        <v>13771.604799999999</v>
      </c>
      <c r="AX118">
        <v>13974.58008</v>
      </c>
    </row>
    <row r="119" spans="2:50" x14ac:dyDescent="0.35">
      <c r="B119" s="4"/>
      <c r="C119" t="s">
        <v>30</v>
      </c>
      <c r="D119">
        <v>225891.81435188401</v>
      </c>
      <c r="E119">
        <v>234108.95210804199</v>
      </c>
      <c r="F119">
        <v>242625.00038203501</v>
      </c>
      <c r="G119">
        <v>251939.31538990801</v>
      </c>
      <c r="H119">
        <v>261325.71598559601</v>
      </c>
      <c r="I119">
        <v>270742.22006693302</v>
      </c>
      <c r="J119">
        <v>274748.45595789299</v>
      </c>
      <c r="K119">
        <v>278222.21684356098</v>
      </c>
      <c r="L119">
        <v>283021.15750914102</v>
      </c>
      <c r="M119">
        <v>288421.95210144197</v>
      </c>
      <c r="N119">
        <v>292071.60310072399</v>
      </c>
      <c r="O119">
        <v>295294.336853799</v>
      </c>
      <c r="P119">
        <v>300048.98864721099</v>
      </c>
      <c r="Q119">
        <v>307936.67876036</v>
      </c>
      <c r="R119">
        <v>319971.56414617598</v>
      </c>
      <c r="S119">
        <v>336951.10733754002</v>
      </c>
      <c r="T119">
        <v>357759.686539274</v>
      </c>
      <c r="U119">
        <v>380824.56799382903</v>
      </c>
      <c r="V119">
        <v>405410.65885551297</v>
      </c>
      <c r="W119">
        <v>431290.086102348</v>
      </c>
      <c r="X119">
        <v>458057.85448304599</v>
      </c>
      <c r="Y119">
        <v>484706.05438864703</v>
      </c>
      <c r="Z119">
        <v>510956.30254381202</v>
      </c>
      <c r="AA119">
        <v>535856.52428074903</v>
      </c>
      <c r="AB119">
        <v>559231.52363655297</v>
      </c>
      <c r="AC119">
        <v>581085.96642726206</v>
      </c>
      <c r="AD119">
        <v>601556.26696361694</v>
      </c>
      <c r="AE119">
        <v>620888.78864230996</v>
      </c>
      <c r="AF119">
        <v>639366.88654506195</v>
      </c>
      <c r="AG119">
        <v>657221.94591488095</v>
      </c>
      <c r="AH119">
        <v>674680.49325853004</v>
      </c>
      <c r="AI119">
        <v>691977.95395518001</v>
      </c>
      <c r="AJ119">
        <v>709343.06181205704</v>
      </c>
      <c r="AK119">
        <v>726936.35493845399</v>
      </c>
      <c r="AL119">
        <v>744828.36478171602</v>
      </c>
      <c r="AM119">
        <v>763164.09394420299</v>
      </c>
      <c r="AN119">
        <v>782059.42438541399</v>
      </c>
      <c r="AO119">
        <v>801656.26597019203</v>
      </c>
      <c r="AP119">
        <v>822099.74670706701</v>
      </c>
      <c r="AQ119">
        <v>843466.33899391198</v>
      </c>
      <c r="AR119">
        <v>865871.30882167595</v>
      </c>
      <c r="AS119">
        <v>889462.17122527398</v>
      </c>
      <c r="AT119">
        <v>914354.70803085295</v>
      </c>
      <c r="AU119">
        <v>940701.639464885</v>
      </c>
      <c r="AV119">
        <v>968629.56240099401</v>
      </c>
      <c r="AW119">
        <v>998207.56245030696</v>
      </c>
      <c r="AX119">
        <v>1029539.76893556</v>
      </c>
    </row>
    <row r="120" spans="2:50" x14ac:dyDescent="0.35">
      <c r="B120" s="4"/>
      <c r="C120" t="s">
        <v>41</v>
      </c>
      <c r="D120">
        <v>0.96116878123798499</v>
      </c>
      <c r="E120">
        <v>0.98039215686274495</v>
      </c>
      <c r="F120">
        <v>1.000000013</v>
      </c>
      <c r="G120">
        <v>1.0235259699999999</v>
      </c>
      <c r="H120">
        <v>1.046983929</v>
      </c>
      <c r="I120">
        <v>1.0559860560000001</v>
      </c>
      <c r="J120">
        <v>1.067281876</v>
      </c>
      <c r="K120">
        <v>1.0758055280000001</v>
      </c>
      <c r="L120">
        <v>1.081436262</v>
      </c>
      <c r="M120">
        <v>1.0862360849999999</v>
      </c>
      <c r="N120">
        <v>1.0911848369999999</v>
      </c>
      <c r="O120">
        <v>1.097647893</v>
      </c>
      <c r="P120">
        <v>1.105447874</v>
      </c>
      <c r="Q120">
        <v>1.117886921</v>
      </c>
      <c r="R120">
        <v>1.137601547</v>
      </c>
      <c r="S120">
        <v>1.1688120390000001</v>
      </c>
      <c r="T120">
        <v>1.20622856</v>
      </c>
      <c r="U120">
        <v>1.251028977</v>
      </c>
      <c r="V120">
        <v>1.301481632</v>
      </c>
      <c r="W120">
        <v>1.3551202520000001</v>
      </c>
      <c r="X120">
        <v>1.412602337</v>
      </c>
      <c r="Y120">
        <v>1.4727357210000001</v>
      </c>
      <c r="Z120">
        <v>1.531449031</v>
      </c>
      <c r="AA120">
        <v>1.5865308520000001</v>
      </c>
      <c r="AB120">
        <v>1.6367545020000001</v>
      </c>
      <c r="AC120">
        <v>1.681858793</v>
      </c>
      <c r="AD120">
        <v>1.7219552929999999</v>
      </c>
      <c r="AE120">
        <v>1.757554061</v>
      </c>
      <c r="AF120">
        <v>1.78948482</v>
      </c>
      <c r="AG120">
        <v>1.818467246</v>
      </c>
      <c r="AH120">
        <v>1.845108722</v>
      </c>
      <c r="AI120">
        <v>1.87000316</v>
      </c>
      <c r="AJ120">
        <v>1.8935310320000001</v>
      </c>
      <c r="AK120">
        <v>1.915865245</v>
      </c>
      <c r="AL120">
        <v>1.9375869939999999</v>
      </c>
      <c r="AM120">
        <v>1.9589837569999999</v>
      </c>
      <c r="AN120">
        <v>1.9803706700000001</v>
      </c>
      <c r="AO120">
        <v>2.0019815580000002</v>
      </c>
      <c r="AP120">
        <v>2.0240602189999999</v>
      </c>
      <c r="AQ120">
        <v>2.047048035</v>
      </c>
      <c r="AR120">
        <v>2.0713604779999999</v>
      </c>
      <c r="AS120">
        <v>2.0972991410000001</v>
      </c>
      <c r="AT120">
        <v>2.1251251290000002</v>
      </c>
      <c r="AU120">
        <v>2.1550754419999998</v>
      </c>
      <c r="AV120">
        <v>2.1872503860000001</v>
      </c>
      <c r="AW120">
        <v>2.2217374190000001</v>
      </c>
      <c r="AX120">
        <v>2.258753059</v>
      </c>
    </row>
    <row r="121" spans="2:50" x14ac:dyDescent="0.35">
      <c r="B121" s="4"/>
      <c r="C121" t="s">
        <v>42</v>
      </c>
      <c r="D121">
        <v>364929.79887904698</v>
      </c>
      <c r="E121">
        <v>370788.864839938</v>
      </c>
      <c r="F121">
        <v>376741.99969999999</v>
      </c>
      <c r="G121">
        <v>382513.57890000002</v>
      </c>
      <c r="H121">
        <v>385025.44709999999</v>
      </c>
      <c r="I121">
        <v>389899.90429999999</v>
      </c>
      <c r="J121">
        <v>394465.91399999999</v>
      </c>
      <c r="K121">
        <v>399822.28220000002</v>
      </c>
      <c r="L121">
        <v>406124.57010000001</v>
      </c>
      <c r="M121">
        <v>412270.13099999999</v>
      </c>
      <c r="N121">
        <v>416114.85279999999</v>
      </c>
      <c r="O121">
        <v>420414.01209999999</v>
      </c>
      <c r="P121">
        <v>429292.07</v>
      </c>
      <c r="Q121">
        <v>438365.2427</v>
      </c>
      <c r="R121">
        <v>447620.89750000002</v>
      </c>
      <c r="S121">
        <v>457038.03869999998</v>
      </c>
      <c r="T121">
        <v>464498.89909999998</v>
      </c>
      <c r="U121">
        <v>471467.83429999999</v>
      </c>
      <c r="V121">
        <v>477914.55070000002</v>
      </c>
      <c r="W121">
        <v>485337.14840000001</v>
      </c>
      <c r="X121">
        <v>491974.01419999998</v>
      </c>
      <c r="Y121">
        <v>497331.47930000001</v>
      </c>
      <c r="Z121">
        <v>502161.27529999998</v>
      </c>
      <c r="AA121">
        <v>506988.34139999998</v>
      </c>
      <c r="AB121">
        <v>511972.15950000001</v>
      </c>
      <c r="AC121">
        <v>517087.8493</v>
      </c>
      <c r="AD121">
        <v>522375.67460000003</v>
      </c>
      <c r="AE121">
        <v>527917.14320000005</v>
      </c>
      <c r="AF121">
        <v>533670.43819999998</v>
      </c>
      <c r="AG121">
        <v>539667.03130000003</v>
      </c>
      <c r="AH121">
        <v>545977.83180000004</v>
      </c>
      <c r="AI121">
        <v>552691.60479999997</v>
      </c>
      <c r="AJ121">
        <v>559871.75340000005</v>
      </c>
      <c r="AK121">
        <v>567613.19649999996</v>
      </c>
      <c r="AL121">
        <v>575780.68279999995</v>
      </c>
      <c r="AM121">
        <v>584313.84640000004</v>
      </c>
      <c r="AN121">
        <v>593135.92000000004</v>
      </c>
      <c r="AO121">
        <v>602263.40980000002</v>
      </c>
      <c r="AP121">
        <v>611682.42559999996</v>
      </c>
      <c r="AQ121">
        <v>621258.63820000004</v>
      </c>
      <c r="AR121">
        <v>630920.41</v>
      </c>
      <c r="AS121">
        <v>640603.74170000001</v>
      </c>
      <c r="AT121">
        <v>650314.40460000001</v>
      </c>
      <c r="AU121">
        <v>660069.71680000005</v>
      </c>
      <c r="AV121">
        <v>669902.96739999996</v>
      </c>
      <c r="AW121">
        <v>679814.19499999995</v>
      </c>
      <c r="AX121">
        <v>689833.75919999997</v>
      </c>
    </row>
    <row r="122" spans="2:50" x14ac:dyDescent="0.35">
      <c r="B122" s="4"/>
      <c r="C122" t="s">
        <v>53</v>
      </c>
      <c r="D122">
        <v>190620.570684056</v>
      </c>
      <c r="E122">
        <v>197554.66651644601</v>
      </c>
      <c r="F122">
        <v>204740.981641789</v>
      </c>
      <c r="G122">
        <v>214132.551837946</v>
      </c>
      <c r="H122">
        <v>218719.381552087</v>
      </c>
      <c r="I122">
        <v>213896.304773582</v>
      </c>
      <c r="J122">
        <v>221042.30025132699</v>
      </c>
      <c r="K122">
        <v>227739.26326392399</v>
      </c>
      <c r="L122">
        <v>229980.51859480399</v>
      </c>
      <c r="M122">
        <v>231897.01527391301</v>
      </c>
      <c r="N122">
        <v>241298.42837452999</v>
      </c>
      <c r="O122">
        <v>248369.76138154601</v>
      </c>
      <c r="P122">
        <v>258260.04651870899</v>
      </c>
      <c r="Q122">
        <v>270098.16471520602</v>
      </c>
      <c r="R122">
        <v>284616.70038942999</v>
      </c>
      <c r="S122">
        <v>295708.07340347301</v>
      </c>
      <c r="T122">
        <v>307462.33406486001</v>
      </c>
      <c r="U122">
        <v>322023.33983275201</v>
      </c>
      <c r="V122">
        <v>335777.92044979503</v>
      </c>
      <c r="W122">
        <v>353436.90270539501</v>
      </c>
      <c r="X122">
        <v>367453.85127396899</v>
      </c>
      <c r="Y122">
        <v>381739.041869635</v>
      </c>
      <c r="Z122">
        <v>393404.13309755502</v>
      </c>
      <c r="AA122">
        <v>406091.44591877097</v>
      </c>
      <c r="AB122">
        <v>418813.09047452197</v>
      </c>
      <c r="AC122">
        <v>431281.678482363</v>
      </c>
      <c r="AD122">
        <v>443520.661343135</v>
      </c>
      <c r="AE122">
        <v>455671.0557497</v>
      </c>
      <c r="AF122">
        <v>467345.87261357001</v>
      </c>
      <c r="AG122">
        <v>478642.51966090198</v>
      </c>
      <c r="AH122">
        <v>489665.17168514401</v>
      </c>
      <c r="AI122">
        <v>500866.362324238</v>
      </c>
      <c r="AJ122">
        <v>511684.68193605199</v>
      </c>
      <c r="AK122">
        <v>522401.75013357302</v>
      </c>
      <c r="AL122">
        <v>533663.02637050697</v>
      </c>
      <c r="AM122">
        <v>545176.25533141301</v>
      </c>
      <c r="AN122">
        <v>556947.90900587302</v>
      </c>
      <c r="AO122">
        <v>569518.86910229898</v>
      </c>
      <c r="AP122">
        <v>582409.99654994498</v>
      </c>
      <c r="AQ122">
        <v>595868.52156148397</v>
      </c>
      <c r="AR122">
        <v>610347.67074017099</v>
      </c>
      <c r="AS122">
        <v>625251.15941884299</v>
      </c>
      <c r="AT122">
        <v>641018.75675736996</v>
      </c>
      <c r="AU122">
        <v>657770.59836639499</v>
      </c>
      <c r="AV122">
        <v>675237.38548667904</v>
      </c>
      <c r="AW122">
        <v>693580.89864303998</v>
      </c>
      <c r="AX122">
        <v>714549.87419043202</v>
      </c>
    </row>
    <row r="123" spans="2:50" x14ac:dyDescent="0.35">
      <c r="B123" s="4"/>
      <c r="C123" t="s">
        <v>54</v>
      </c>
      <c r="D123">
        <v>70157.970821169307</v>
      </c>
      <c r="E123">
        <v>72710.067330660706</v>
      </c>
      <c r="F123">
        <v>75355.020281951205</v>
      </c>
      <c r="G123">
        <v>79133.124198131205</v>
      </c>
      <c r="H123">
        <v>80902.326386084096</v>
      </c>
      <c r="I123">
        <v>77422.136215632898</v>
      </c>
      <c r="J123">
        <v>80822.7845800793</v>
      </c>
      <c r="K123">
        <v>83529.417834228603</v>
      </c>
      <c r="L123">
        <v>84608.003849027795</v>
      </c>
      <c r="M123">
        <v>85641.844123957504</v>
      </c>
      <c r="N123">
        <v>87588.253818662502</v>
      </c>
      <c r="O123">
        <v>89706.066507382304</v>
      </c>
      <c r="P123">
        <v>93380.458693909401</v>
      </c>
      <c r="Q123">
        <v>97631.813213039204</v>
      </c>
      <c r="R123">
        <v>102644.983104934</v>
      </c>
      <c r="S123">
        <v>108340.413890753</v>
      </c>
      <c r="T123">
        <v>113826.027280501</v>
      </c>
      <c r="U123">
        <v>119309.166892276</v>
      </c>
      <c r="V123">
        <v>125105.85517046299</v>
      </c>
      <c r="W123">
        <v>131853.34205256999</v>
      </c>
      <c r="X123">
        <v>138411.107239976</v>
      </c>
      <c r="Y123">
        <v>145140.09130874401</v>
      </c>
      <c r="Z123">
        <v>151323.27588391001</v>
      </c>
      <c r="AA123">
        <v>157588.77448505501</v>
      </c>
      <c r="AB123">
        <v>163765.71291873101</v>
      </c>
      <c r="AC123">
        <v>169786.838787516</v>
      </c>
      <c r="AD123">
        <v>175650.281692013</v>
      </c>
      <c r="AE123">
        <v>181396.93493274899</v>
      </c>
      <c r="AF123">
        <v>186977.120727036</v>
      </c>
      <c r="AG123">
        <v>192441.12976616601</v>
      </c>
      <c r="AH123">
        <v>197834.073115634</v>
      </c>
      <c r="AI123">
        <v>203256.07550397501</v>
      </c>
      <c r="AJ123">
        <v>208665.39246809299</v>
      </c>
      <c r="AK123">
        <v>214129.09660921799</v>
      </c>
      <c r="AL123">
        <v>219768.85983221099</v>
      </c>
      <c r="AM123">
        <v>225569.05998244899</v>
      </c>
      <c r="AN123">
        <v>231550.123220404</v>
      </c>
      <c r="AO123">
        <v>237776.03852087099</v>
      </c>
      <c r="AP123">
        <v>244252.59214235601</v>
      </c>
      <c r="AQ123">
        <v>251019.56605051199</v>
      </c>
      <c r="AR123">
        <v>258163.511390753</v>
      </c>
      <c r="AS123">
        <v>265615.33764750301</v>
      </c>
      <c r="AT123">
        <v>273491.754034866</v>
      </c>
      <c r="AU123">
        <v>281781.90720371198</v>
      </c>
      <c r="AV123">
        <v>290479.87719754799</v>
      </c>
      <c r="AW123">
        <v>299623.79810744501</v>
      </c>
      <c r="AX123">
        <v>309496.83010151301</v>
      </c>
    </row>
    <row r="124" spans="2:50" x14ac:dyDescent="0.35">
      <c r="B124" s="4"/>
      <c r="C124" t="s">
        <v>55</v>
      </c>
      <c r="F124">
        <v>41720</v>
      </c>
      <c r="G124">
        <v>43237.680986312</v>
      </c>
      <c r="H124">
        <v>46441.757918443698</v>
      </c>
      <c r="I124">
        <v>44851.834809330197</v>
      </c>
      <c r="J124">
        <v>39906.5172871295</v>
      </c>
      <c r="K124">
        <v>44154.446138384301</v>
      </c>
      <c r="L124">
        <v>48321.270305871003</v>
      </c>
      <c r="M124">
        <v>48450.041893234797</v>
      </c>
      <c r="N124">
        <v>49525.563934835598</v>
      </c>
      <c r="O124">
        <v>52195.1239998983</v>
      </c>
      <c r="P124">
        <v>54115.7992119829</v>
      </c>
      <c r="Q124">
        <v>58924.151930383501</v>
      </c>
      <c r="R124">
        <v>61276.681915291301</v>
      </c>
      <c r="S124">
        <v>64820.056033217901</v>
      </c>
      <c r="T124">
        <v>68837.506483911595</v>
      </c>
      <c r="U124">
        <v>73016.895582191093</v>
      </c>
      <c r="V124">
        <v>73360.902647062205</v>
      </c>
      <c r="W124">
        <v>74246.031233447793</v>
      </c>
      <c r="X124">
        <v>77108.710074902905</v>
      </c>
      <c r="Y124">
        <v>79251.722351314398</v>
      </c>
      <c r="Z124">
        <v>81977.833731628096</v>
      </c>
      <c r="AA124">
        <v>85022.093693375704</v>
      </c>
      <c r="AB124">
        <v>88547.0491665218</v>
      </c>
      <c r="AC124">
        <v>92192.445921743099</v>
      </c>
      <c r="AD124">
        <v>95719.457807940198</v>
      </c>
      <c r="AE124">
        <v>99052.228172700299</v>
      </c>
      <c r="AF124">
        <v>102233.652784659</v>
      </c>
      <c r="AG124">
        <v>105058.540046115</v>
      </c>
      <c r="AH124">
        <v>107615.552177153</v>
      </c>
      <c r="AI124">
        <v>109998.119394148</v>
      </c>
      <c r="AJ124">
        <v>112418.36918309399</v>
      </c>
      <c r="AK124">
        <v>114656.806569394</v>
      </c>
      <c r="AL124">
        <v>116975.05080038701</v>
      </c>
      <c r="AM124">
        <v>119631.567517684</v>
      </c>
      <c r="AN124">
        <v>122496.492654997</v>
      </c>
      <c r="AO124">
        <v>125548.403683739</v>
      </c>
      <c r="AP124">
        <v>128827.42482107</v>
      </c>
      <c r="AQ124">
        <v>132303.43147722501</v>
      </c>
      <c r="AR124">
        <v>136011.08966092</v>
      </c>
      <c r="AS124">
        <v>140068.191168819</v>
      </c>
      <c r="AT124">
        <v>144224.632702317</v>
      </c>
      <c r="AU124">
        <v>148635.44647840099</v>
      </c>
      <c r="AV124">
        <v>153293.071571273</v>
      </c>
      <c r="AW124">
        <v>158123.85959358301</v>
      </c>
      <c r="AX124">
        <v>163233.845469961</v>
      </c>
    </row>
    <row r="125" spans="2:50" x14ac:dyDescent="0.35">
      <c r="B125" s="4"/>
      <c r="C125" t="s">
        <v>56</v>
      </c>
      <c r="D125">
        <v>231895.11334803401</v>
      </c>
      <c r="E125">
        <v>240330.62968946499</v>
      </c>
      <c r="F125">
        <v>249073.02769320901</v>
      </c>
      <c r="G125">
        <v>260249.153169297</v>
      </c>
      <c r="H125">
        <v>269372.73668377299</v>
      </c>
      <c r="I125">
        <v>269838.72037033999</v>
      </c>
      <c r="J125">
        <v>271711.79446507402</v>
      </c>
      <c r="K125">
        <v>275322.08763591899</v>
      </c>
      <c r="L125">
        <v>278239.67471616098</v>
      </c>
      <c r="M125">
        <v>281318.02934065298</v>
      </c>
      <c r="N125">
        <v>284164.52059955703</v>
      </c>
      <c r="O125">
        <v>287365.19349703297</v>
      </c>
      <c r="P125">
        <v>294055.29932559398</v>
      </c>
      <c r="Q125">
        <v>304418.17818767199</v>
      </c>
      <c r="R125">
        <v>319127.34177402098</v>
      </c>
      <c r="S125">
        <v>338906.08109521598</v>
      </c>
      <c r="T125">
        <v>362995.706736903</v>
      </c>
      <c r="U125">
        <v>387592.465178543</v>
      </c>
      <c r="V125">
        <v>412772.78142031201</v>
      </c>
      <c r="W125">
        <v>439648.65755376301</v>
      </c>
      <c r="X125">
        <v>466010.55792043399</v>
      </c>
      <c r="Y125">
        <v>491948.87647265702</v>
      </c>
      <c r="Z125">
        <v>516754.93198055698</v>
      </c>
      <c r="AA125">
        <v>540615.18092720397</v>
      </c>
      <c r="AB125">
        <v>563363.30166689504</v>
      </c>
      <c r="AC125">
        <v>585034.82552336506</v>
      </c>
      <c r="AD125">
        <v>605792.11900115095</v>
      </c>
      <c r="AE125">
        <v>626014.44153237506</v>
      </c>
      <c r="AF125">
        <v>645663.94006025803</v>
      </c>
      <c r="AG125">
        <v>664841.35090407205</v>
      </c>
      <c r="AH125">
        <v>683644.84747377201</v>
      </c>
      <c r="AI125">
        <v>702329.69846677198</v>
      </c>
      <c r="AJ125">
        <v>720725.65892428497</v>
      </c>
      <c r="AK125">
        <v>738955.92357119999</v>
      </c>
      <c r="AL125">
        <v>757376.58482847596</v>
      </c>
      <c r="AM125">
        <v>776065.01898761501</v>
      </c>
      <c r="AN125">
        <v>795157.07849365298</v>
      </c>
      <c r="AO125">
        <v>814929.52818299003</v>
      </c>
      <c r="AP125">
        <v>835442.50605985697</v>
      </c>
      <c r="AQ125">
        <v>856905.52578485804</v>
      </c>
      <c r="AR125">
        <v>879671.34767871303</v>
      </c>
      <c r="AS125">
        <v>903667.35402949003</v>
      </c>
      <c r="AT125">
        <v>929104.175006854</v>
      </c>
      <c r="AU125">
        <v>956142.37233537599</v>
      </c>
      <c r="AV125">
        <v>984760.38717332098</v>
      </c>
      <c r="AW125">
        <v>1015048.7529532</v>
      </c>
      <c r="AX125">
        <v>1047872.9338511199</v>
      </c>
    </row>
    <row r="126" spans="2:50" x14ac:dyDescent="0.35">
      <c r="B126" s="4"/>
      <c r="C126" t="s">
        <v>57</v>
      </c>
      <c r="D126">
        <v>112721.993806125</v>
      </c>
      <c r="E126">
        <v>116822.417515198</v>
      </c>
      <c r="F126">
        <v>121072.00943693701</v>
      </c>
      <c r="G126">
        <v>126722.47968729</v>
      </c>
      <c r="H126">
        <v>131484.58774196901</v>
      </c>
      <c r="I126">
        <v>132392.85627724501</v>
      </c>
      <c r="J126">
        <v>133651.563225138</v>
      </c>
      <c r="K126">
        <v>135507.50548364501</v>
      </c>
      <c r="L126">
        <v>137123.80332650701</v>
      </c>
      <c r="M126">
        <v>139470.39193849699</v>
      </c>
      <c r="N126">
        <v>140932.08227854001</v>
      </c>
      <c r="O126">
        <v>142560.99658978501</v>
      </c>
      <c r="P126">
        <v>145779.896128475</v>
      </c>
      <c r="Q126">
        <v>150824.71032961601</v>
      </c>
      <c r="R126">
        <v>158057.73668828001</v>
      </c>
      <c r="S126">
        <v>167850.88080762999</v>
      </c>
      <c r="T126">
        <v>179724.891556991</v>
      </c>
      <c r="U126">
        <v>192070.46021588301</v>
      </c>
      <c r="V126">
        <v>204770.20980412501</v>
      </c>
      <c r="W126">
        <v>218200.013937273</v>
      </c>
      <c r="X126">
        <v>231439.80139589901</v>
      </c>
      <c r="Y126">
        <v>244444.866322777</v>
      </c>
      <c r="Z126">
        <v>256944.102116464</v>
      </c>
      <c r="AA126">
        <v>268929.51016964001</v>
      </c>
      <c r="AB126">
        <v>280337.93536114902</v>
      </c>
      <c r="AC126">
        <v>291193.85431453498</v>
      </c>
      <c r="AD126">
        <v>301576.82866011601</v>
      </c>
      <c r="AE126">
        <v>311654.55007208599</v>
      </c>
      <c r="AF126">
        <v>321439.31227914803</v>
      </c>
      <c r="AG126">
        <v>330985.13184687297</v>
      </c>
      <c r="AH126">
        <v>340342.30239242798</v>
      </c>
      <c r="AI126">
        <v>349622.90266990103</v>
      </c>
      <c r="AJ126">
        <v>358778.17559245502</v>
      </c>
      <c r="AK126">
        <v>367863.76106023398</v>
      </c>
      <c r="AL126">
        <v>377025.040491016</v>
      </c>
      <c r="AM126">
        <v>386316.07363796199</v>
      </c>
      <c r="AN126">
        <v>395810.43339587498</v>
      </c>
      <c r="AO126">
        <v>405634.07865896501</v>
      </c>
      <c r="AP126">
        <v>415835.38567133702</v>
      </c>
      <c r="AQ126">
        <v>426510.20640801999</v>
      </c>
      <c r="AR126">
        <v>437813.82105300803</v>
      </c>
      <c r="AS126">
        <v>449743.548627546</v>
      </c>
      <c r="AT126">
        <v>462397.83859354601</v>
      </c>
      <c r="AU126">
        <v>475852.211855634</v>
      </c>
      <c r="AV126">
        <v>490111.44162241399</v>
      </c>
      <c r="AW126">
        <v>505215.35165290401</v>
      </c>
      <c r="AX126">
        <v>521504.371140762</v>
      </c>
    </row>
    <row r="127" spans="2:50" x14ac:dyDescent="0.35">
      <c r="B127" s="4"/>
      <c r="C127" t="s">
        <v>32</v>
      </c>
      <c r="D127">
        <v>5997.7127998138503</v>
      </c>
      <c r="E127">
        <v>6215.8881792066404</v>
      </c>
      <c r="F127">
        <v>6441.9987286630503</v>
      </c>
      <c r="G127">
        <v>6669.3477355452796</v>
      </c>
      <c r="H127">
        <v>7088.1067271122001</v>
      </c>
      <c r="I127">
        <v>6882.19103835654</v>
      </c>
      <c r="J127">
        <v>7161.38695803874</v>
      </c>
      <c r="K127">
        <v>7546.6395417341</v>
      </c>
      <c r="L127">
        <v>7844.88034280387</v>
      </c>
      <c r="M127">
        <v>7847.7467013369696</v>
      </c>
      <c r="N127">
        <v>7787.7312729382102</v>
      </c>
      <c r="O127">
        <v>7624.2805525387403</v>
      </c>
      <c r="P127">
        <v>7441.5254188034696</v>
      </c>
      <c r="Q127">
        <v>7486.3305154982299</v>
      </c>
      <c r="R127">
        <v>7578.4570602815502</v>
      </c>
      <c r="S127">
        <v>7332.3179860132204</v>
      </c>
      <c r="T127">
        <v>6865.7632401476703</v>
      </c>
      <c r="U127">
        <v>6913.4583959801203</v>
      </c>
      <c r="V127">
        <v>7082.6993087804904</v>
      </c>
      <c r="W127">
        <v>7386.55265817288</v>
      </c>
      <c r="X127">
        <v>7781.75970434389</v>
      </c>
      <c r="Y127">
        <v>8249.0098215046</v>
      </c>
      <c r="Z127">
        <v>8349.3457686423299</v>
      </c>
      <c r="AA127">
        <v>8451.9240043259997</v>
      </c>
      <c r="AB127">
        <v>8561.6266375281102</v>
      </c>
      <c r="AC127">
        <v>8677.7744425988294</v>
      </c>
      <c r="AD127">
        <v>8792.6467981169808</v>
      </c>
      <c r="AE127">
        <v>8877.7071158162908</v>
      </c>
      <c r="AF127">
        <v>8941.4830769046494</v>
      </c>
      <c r="AG127">
        <v>8987.26761486943</v>
      </c>
      <c r="AH127">
        <v>9017.9928104892097</v>
      </c>
      <c r="AI127">
        <v>9038.6817847647399</v>
      </c>
      <c r="AJ127">
        <v>9065.1853208392695</v>
      </c>
      <c r="AK127">
        <v>9090.5073355625209</v>
      </c>
      <c r="AL127">
        <v>9116.8593045367797</v>
      </c>
      <c r="AM127">
        <v>9143.2988673985892</v>
      </c>
      <c r="AN127">
        <v>9170.1735111052294</v>
      </c>
      <c r="AO127">
        <v>9205.3955166741798</v>
      </c>
      <c r="AP127">
        <v>9243.66523731093</v>
      </c>
      <c r="AQ127">
        <v>9286.0569276501992</v>
      </c>
      <c r="AR127">
        <v>9334.7473626798892</v>
      </c>
      <c r="AS127">
        <v>9388.3805151475499</v>
      </c>
      <c r="AT127">
        <v>9457.4201237503603</v>
      </c>
      <c r="AU127">
        <v>9536.8290761010794</v>
      </c>
      <c r="AV127">
        <v>9624.2384395358495</v>
      </c>
      <c r="AW127">
        <v>9718.5503751289398</v>
      </c>
      <c r="AX127">
        <v>9826.4294132239502</v>
      </c>
    </row>
    <row r="128" spans="2:50" x14ac:dyDescent="0.35">
      <c r="B128" s="4"/>
      <c r="C128" t="s">
        <v>33</v>
      </c>
      <c r="D128">
        <v>79234.608835044695</v>
      </c>
      <c r="E128">
        <v>82116.881031232799</v>
      </c>
      <c r="F128">
        <v>85104.004936031997</v>
      </c>
      <c r="G128">
        <v>89657.6013077549</v>
      </c>
      <c r="H128">
        <v>91274.769919566505</v>
      </c>
      <c r="I128">
        <v>85673.273012092497</v>
      </c>
      <c r="J128">
        <v>89886.842521630606</v>
      </c>
      <c r="K128">
        <v>92642.778752726997</v>
      </c>
      <c r="L128">
        <v>93515.366834453802</v>
      </c>
      <c r="M128">
        <v>94906.417321746107</v>
      </c>
      <c r="N128">
        <v>97421.865022266094</v>
      </c>
      <c r="O128">
        <v>101219.63701629201</v>
      </c>
      <c r="P128">
        <v>106265.12622452001</v>
      </c>
      <c r="Q128">
        <v>111800.110024361</v>
      </c>
      <c r="R128">
        <v>118079.46460592801</v>
      </c>
      <c r="S128">
        <v>125139.33067428401</v>
      </c>
      <c r="T128">
        <v>130259.308218027</v>
      </c>
      <c r="U128">
        <v>135866.82044707399</v>
      </c>
      <c r="V128">
        <v>141929.82483446601</v>
      </c>
      <c r="W128">
        <v>148907.139292876</v>
      </c>
      <c r="X128">
        <v>156104.84249705999</v>
      </c>
      <c r="Y128">
        <v>163333.09534344199</v>
      </c>
      <c r="Z128">
        <v>170366.357141129</v>
      </c>
      <c r="AA128">
        <v>177289.66415293</v>
      </c>
      <c r="AB128">
        <v>184033.65699864301</v>
      </c>
      <c r="AC128">
        <v>190533.658631775</v>
      </c>
      <c r="AD128">
        <v>196788.445711193</v>
      </c>
      <c r="AE128">
        <v>202870.01511862001</v>
      </c>
      <c r="AF128">
        <v>208794.57276093101</v>
      </c>
      <c r="AG128">
        <v>214629.512072535</v>
      </c>
      <c r="AH128">
        <v>220464.23960352701</v>
      </c>
      <c r="AI128">
        <v>226409.89297437301</v>
      </c>
      <c r="AJ128">
        <v>232520.619707748</v>
      </c>
      <c r="AK128">
        <v>238870.82613255901</v>
      </c>
      <c r="AL128">
        <v>245492.18270190599</v>
      </c>
      <c r="AM128">
        <v>252385.946357123</v>
      </c>
      <c r="AN128">
        <v>259547.105482335</v>
      </c>
      <c r="AO128">
        <v>267014.03255682002</v>
      </c>
      <c r="AP128">
        <v>274800.615913435</v>
      </c>
      <c r="AQ128">
        <v>282897.12357683299</v>
      </c>
      <c r="AR128">
        <v>291333.00905112398</v>
      </c>
      <c r="AS128">
        <v>300088.40530184499</v>
      </c>
      <c r="AT128">
        <v>309212.60558676103</v>
      </c>
      <c r="AU128">
        <v>318748.43793726299</v>
      </c>
      <c r="AV128">
        <v>328723.35892832302</v>
      </c>
      <c r="AW128">
        <v>339165.93164207297</v>
      </c>
      <c r="AX128">
        <v>350203.291261265</v>
      </c>
    </row>
    <row r="129" spans="2:50" x14ac:dyDescent="0.35">
      <c r="B129" s="4"/>
      <c r="C129" t="s">
        <v>34</v>
      </c>
      <c r="D129">
        <v>7105.6417398601898</v>
      </c>
      <c r="E129">
        <v>7364.1196187061596</v>
      </c>
      <c r="F129">
        <v>7632.0000922159998</v>
      </c>
      <c r="G129">
        <v>7931.2209003934304</v>
      </c>
      <c r="H129">
        <v>8166.2706989655499</v>
      </c>
      <c r="I129">
        <v>8340.7601916866097</v>
      </c>
      <c r="J129">
        <v>8528.7019749806004</v>
      </c>
      <c r="K129">
        <v>8713.5492062082903</v>
      </c>
      <c r="L129">
        <v>8897.2238077396396</v>
      </c>
      <c r="M129">
        <v>9071.94523862192</v>
      </c>
      <c r="N129">
        <v>9198.26384686243</v>
      </c>
      <c r="O129">
        <v>9348.3411570415192</v>
      </c>
      <c r="P129">
        <v>9613.5869292346797</v>
      </c>
      <c r="Q129">
        <v>9927.2351676881808</v>
      </c>
      <c r="R129">
        <v>10315.6084765288</v>
      </c>
      <c r="S129">
        <v>10821.596744125</v>
      </c>
      <c r="T129">
        <v>11350.3334087045</v>
      </c>
      <c r="U129">
        <v>11948.5102475482</v>
      </c>
      <c r="V129">
        <v>12600.3503084322</v>
      </c>
      <c r="W129">
        <v>13323.419203633901</v>
      </c>
      <c r="X129">
        <v>14078.500716599399</v>
      </c>
      <c r="Y129">
        <v>14837.6489890467</v>
      </c>
      <c r="Z129">
        <v>15579.0183434216</v>
      </c>
      <c r="AA129">
        <v>16294.491689857699</v>
      </c>
      <c r="AB129">
        <v>16975.563979963299</v>
      </c>
      <c r="AC129">
        <v>17617.6584175676</v>
      </c>
      <c r="AD129">
        <v>18222.129956445599</v>
      </c>
      <c r="AE129">
        <v>18796.144734061301</v>
      </c>
      <c r="AF129">
        <v>19346.191735779699</v>
      </c>
      <c r="AG129">
        <v>19880.426317552799</v>
      </c>
      <c r="AH129">
        <v>20407.569970302298</v>
      </c>
      <c r="AI129">
        <v>20937.244812125002</v>
      </c>
      <c r="AJ129">
        <v>21476.094510557799</v>
      </c>
      <c r="AK129">
        <v>22029.8614471117</v>
      </c>
      <c r="AL129">
        <v>22600.217757132901</v>
      </c>
      <c r="AM129">
        <v>23188.429493776701</v>
      </c>
      <c r="AN129">
        <v>23795.5109064998</v>
      </c>
      <c r="AO129">
        <v>24425.354394955601</v>
      </c>
      <c r="AP129">
        <v>25080.9368628292</v>
      </c>
      <c r="AQ129">
        <v>25762.902904946801</v>
      </c>
      <c r="AR129">
        <v>26474.306045458299</v>
      </c>
      <c r="AS129">
        <v>27217.2456209554</v>
      </c>
      <c r="AT129">
        <v>27996.400850837399</v>
      </c>
      <c r="AU129">
        <v>28816.8568426497</v>
      </c>
      <c r="AV129">
        <v>29682.790447915599</v>
      </c>
      <c r="AW129">
        <v>30596.889703839999</v>
      </c>
      <c r="AX129">
        <v>31565.125503940399</v>
      </c>
    </row>
    <row r="130" spans="2:50" x14ac:dyDescent="0.35">
      <c r="C130" t="s">
        <v>120</v>
      </c>
      <c r="F130">
        <v>39238.1014</v>
      </c>
      <c r="G130">
        <v>34060.754199999901</v>
      </c>
      <c r="H130">
        <v>38042.815999999999</v>
      </c>
      <c r="I130">
        <v>62472.457799999902</v>
      </c>
      <c r="J130">
        <v>69468.661999999997</v>
      </c>
      <c r="K130">
        <v>70634.706999999893</v>
      </c>
      <c r="L130">
        <v>81415.221999999994</v>
      </c>
      <c r="M130">
        <v>92432.322000000102</v>
      </c>
      <c r="N130">
        <v>96446.129999999801</v>
      </c>
      <c r="O130">
        <v>101561.568999999</v>
      </c>
      <c r="P130">
        <v>97338.775999999998</v>
      </c>
      <c r="Q130">
        <v>90041.239999999903</v>
      </c>
      <c r="R130">
        <v>91336.155999999901</v>
      </c>
      <c r="S130">
        <v>94711.6</v>
      </c>
      <c r="T130">
        <v>78547.028999999806</v>
      </c>
      <c r="U130">
        <v>68422.042000000103</v>
      </c>
      <c r="V130">
        <v>74033.000999999902</v>
      </c>
      <c r="W130">
        <v>84202.392000000196</v>
      </c>
      <c r="X130">
        <v>106603.584</v>
      </c>
      <c r="Y130">
        <v>126364.117</v>
      </c>
      <c r="Z130">
        <v>145053.682</v>
      </c>
      <c r="AA130">
        <v>151498.34399999899</v>
      </c>
      <c r="AB130">
        <v>154182.095999999</v>
      </c>
      <c r="AC130">
        <v>153574.23199999999</v>
      </c>
      <c r="AD130">
        <v>150159.98199999999</v>
      </c>
      <c r="AE130">
        <v>134033.71699999899</v>
      </c>
      <c r="AF130">
        <v>121833.833999999</v>
      </c>
      <c r="AG130">
        <v>113799.29499999899</v>
      </c>
      <c r="AH130">
        <v>112012.81299999999</v>
      </c>
      <c r="AI130">
        <v>114535.421</v>
      </c>
      <c r="AJ130">
        <v>122095.446</v>
      </c>
      <c r="AK130">
        <v>132357.74900000001</v>
      </c>
      <c r="AL130">
        <v>143642.26699999999</v>
      </c>
      <c r="AM130">
        <v>154697.41399999999</v>
      </c>
      <c r="AN130">
        <v>166475.45799999899</v>
      </c>
      <c r="AO130">
        <v>176455.742</v>
      </c>
      <c r="AP130">
        <v>188754.79099999901</v>
      </c>
      <c r="AQ130">
        <v>198614.921</v>
      </c>
      <c r="AR130">
        <v>210231.693</v>
      </c>
      <c r="AS130">
        <v>219352.68100000001</v>
      </c>
      <c r="AT130">
        <v>234069.970999999</v>
      </c>
      <c r="AU130">
        <v>242859.31399999899</v>
      </c>
      <c r="AV130">
        <v>266290.745</v>
      </c>
      <c r="AW130">
        <v>270321.06099999999</v>
      </c>
      <c r="AX130">
        <v>310096.09299999999</v>
      </c>
    </row>
    <row r="131" spans="2:50" x14ac:dyDescent="0.35">
      <c r="C131" t="s">
        <v>121</v>
      </c>
      <c r="F131">
        <v>2.17089385030374E-2</v>
      </c>
      <c r="G131">
        <v>1.7973364631640499E-2</v>
      </c>
      <c r="H131">
        <v>1.9700534718121099E-2</v>
      </c>
      <c r="I131">
        <v>3.2947907943772101E-2</v>
      </c>
      <c r="J131">
        <v>3.54451532719679E-2</v>
      </c>
      <c r="K131">
        <v>3.4941070338340999E-2</v>
      </c>
      <c r="L131">
        <v>3.9797041418013698E-2</v>
      </c>
      <c r="M131">
        <v>4.45107743605241E-2</v>
      </c>
      <c r="N131">
        <v>4.5399947505447E-2</v>
      </c>
      <c r="O131">
        <v>4.6818615315505303E-2</v>
      </c>
      <c r="P131">
        <v>4.3153072495902903E-2</v>
      </c>
      <c r="Q131">
        <v>3.83879043846094E-2</v>
      </c>
      <c r="R131">
        <v>3.7212618201021001E-2</v>
      </c>
      <c r="S131">
        <v>3.6520147723956599E-2</v>
      </c>
      <c r="T131">
        <v>2.8526060174378701E-2</v>
      </c>
      <c r="U131">
        <v>2.3670627065535702E-2</v>
      </c>
      <c r="V131">
        <v>2.4391612015196799E-2</v>
      </c>
      <c r="W131">
        <v>2.6236063598672098E-2</v>
      </c>
      <c r="X131">
        <v>3.1576549689870503E-2</v>
      </c>
      <c r="Y131">
        <v>3.5715301415408698E-2</v>
      </c>
      <c r="Z131">
        <v>3.9181719161869397E-2</v>
      </c>
      <c r="AA131">
        <v>3.9203795364620403E-2</v>
      </c>
      <c r="AB131">
        <v>3.8343918886850299E-2</v>
      </c>
      <c r="AC131">
        <v>3.6831649010442301E-2</v>
      </c>
      <c r="AD131">
        <v>3.4832684821012302E-2</v>
      </c>
      <c r="AE131">
        <v>2.99286986404864E-2</v>
      </c>
      <c r="AF131">
        <v>2.6298609318749399E-2</v>
      </c>
      <c r="AG131">
        <v>2.37992340555103E-2</v>
      </c>
      <c r="AH131">
        <v>2.2738619229498901E-2</v>
      </c>
      <c r="AI131">
        <v>2.2579816954293098E-2</v>
      </c>
      <c r="AJ131">
        <v>2.33909304392848E-2</v>
      </c>
      <c r="AK131">
        <v>2.4650822396657699E-2</v>
      </c>
      <c r="AL131">
        <v>2.5999663049947799E-2</v>
      </c>
      <c r="AM131">
        <v>2.7210559501123398E-2</v>
      </c>
      <c r="AN131">
        <v>2.84313037675358E-2</v>
      </c>
      <c r="AO131">
        <v>2.9266992405574999E-2</v>
      </c>
      <c r="AP131">
        <v>3.0393591269620601E-2</v>
      </c>
      <c r="AQ131">
        <v>3.1032907322861999E-2</v>
      </c>
      <c r="AR131" s="26">
        <v>3.1850249767515097E-2</v>
      </c>
      <c r="AS131">
        <v>3.2205191722439901E-2</v>
      </c>
      <c r="AT131">
        <v>3.3289930446774897E-2</v>
      </c>
      <c r="AU131">
        <v>3.34264065045142E-2</v>
      </c>
      <c r="AV131">
        <v>3.5471988363182202E-2</v>
      </c>
      <c r="AW131">
        <v>3.4804110988587399E-2</v>
      </c>
      <c r="AX131">
        <v>3.8598729179167603E-2</v>
      </c>
    </row>
    <row r="132" spans="2:50" x14ac:dyDescent="0.35">
      <c r="B132" s="3"/>
      <c r="C132" t="s">
        <v>92</v>
      </c>
      <c r="E132">
        <v>912128.34170305706</v>
      </c>
      <c r="F132">
        <v>945307.98230000003</v>
      </c>
      <c r="G132">
        <v>985775.72649999999</v>
      </c>
      <c r="H132">
        <v>1027076.576</v>
      </c>
      <c r="I132">
        <v>1056416.564</v>
      </c>
      <c r="J132">
        <v>1080306.9350000001</v>
      </c>
      <c r="K132">
        <v>1114024.916</v>
      </c>
      <c r="L132">
        <v>1152348.4820000001</v>
      </c>
      <c r="M132">
        <v>1185097.148</v>
      </c>
      <c r="N132">
        <v>1210589.5989999999</v>
      </c>
      <c r="O132">
        <v>1237980.777</v>
      </c>
      <c r="P132">
        <v>1268590.7450000001</v>
      </c>
      <c r="Q132">
        <v>1309133.669</v>
      </c>
      <c r="R132">
        <v>1366280.189</v>
      </c>
      <c r="S132">
        <v>1435274.871</v>
      </c>
      <c r="T132">
        <v>1493405.7409999999</v>
      </c>
      <c r="U132">
        <v>1563684.8670000001</v>
      </c>
      <c r="V132">
        <v>1646159.0719999999</v>
      </c>
      <c r="W132">
        <v>1743210.0490000001</v>
      </c>
      <c r="X132">
        <v>1851194.125</v>
      </c>
      <c r="Y132">
        <v>1953232.8570000001</v>
      </c>
      <c r="Z132">
        <v>2049312.601</v>
      </c>
      <c r="AA132">
        <v>2132709.09</v>
      </c>
      <c r="AB132">
        <v>2210504.5019999999</v>
      </c>
      <c r="AC132">
        <v>2281578.0980000002</v>
      </c>
      <c r="AD132">
        <v>2346736.7370000002</v>
      </c>
      <c r="AE132">
        <v>2409042.7459999998</v>
      </c>
      <c r="AF132">
        <v>2474528.835</v>
      </c>
      <c r="AG132">
        <v>2542787.3330000001</v>
      </c>
      <c r="AH132">
        <v>2615071.7510000002</v>
      </c>
      <c r="AI132">
        <v>2692015.3390000002</v>
      </c>
      <c r="AJ132">
        <v>2773467.071</v>
      </c>
      <c r="AK132">
        <v>2858923.6260000002</v>
      </c>
      <c r="AL132">
        <v>2946839.7450000001</v>
      </c>
      <c r="AM132">
        <v>3037686.7540000002</v>
      </c>
      <c r="AN132">
        <v>3132287.5019999999</v>
      </c>
      <c r="AO132">
        <v>3230301.057</v>
      </c>
      <c r="AP132">
        <v>3331875.4959999998</v>
      </c>
      <c r="AQ132">
        <v>3436999.0010000002</v>
      </c>
      <c r="AR132">
        <v>3546804.1090000002</v>
      </c>
      <c r="AS132">
        <v>3662420.95</v>
      </c>
      <c r="AT132">
        <v>3784704.29</v>
      </c>
      <c r="AU132">
        <v>3914816.7069999999</v>
      </c>
      <c r="AV132">
        <v>4052435.0350000001</v>
      </c>
      <c r="AW132">
        <v>4198229.3080000002</v>
      </c>
      <c r="AX132">
        <v>4351315.8250000002</v>
      </c>
    </row>
    <row r="133" spans="2:50" x14ac:dyDescent="0.35">
      <c r="B133" s="3"/>
      <c r="C133" t="s">
        <v>62</v>
      </c>
      <c r="D133">
        <v>39.375694686332501</v>
      </c>
      <c r="E133">
        <v>40.163208580059099</v>
      </c>
      <c r="F133">
        <v>40.966472830000001</v>
      </c>
      <c r="G133">
        <v>41.883322679999999</v>
      </c>
      <c r="H133">
        <v>42.978709819999999</v>
      </c>
      <c r="I133">
        <v>44.031803760000003</v>
      </c>
      <c r="J133">
        <v>44.183393690000003</v>
      </c>
      <c r="K133">
        <v>44.182913759999998</v>
      </c>
      <c r="L133">
        <v>44.294582120000001</v>
      </c>
      <c r="M133">
        <v>44.453091129999997</v>
      </c>
      <c r="N133">
        <v>44.443665709999998</v>
      </c>
      <c r="O133">
        <v>44.396433530000003</v>
      </c>
      <c r="P133">
        <v>44.335377659999999</v>
      </c>
      <c r="Q133">
        <v>44.592164480000001</v>
      </c>
      <c r="R133">
        <v>45.347327059999998</v>
      </c>
      <c r="S133">
        <v>46.717279040000001</v>
      </c>
      <c r="T133">
        <v>48.653784559999998</v>
      </c>
      <c r="U133">
        <v>50.945666989999999</v>
      </c>
      <c r="V133">
        <v>53.450136690000001</v>
      </c>
      <c r="W133">
        <v>55.925499940000002</v>
      </c>
      <c r="X133">
        <v>58.676303910000001</v>
      </c>
      <c r="Y133">
        <v>61.578272439999999</v>
      </c>
      <c r="Z133">
        <v>64.352721430000003</v>
      </c>
      <c r="AA133">
        <v>66.905448149999998</v>
      </c>
      <c r="AB133">
        <v>69.205348810000004</v>
      </c>
      <c r="AC133">
        <v>71.263343579999997</v>
      </c>
      <c r="AD133">
        <v>73.070758330000004</v>
      </c>
      <c r="AE133">
        <v>74.644685370000005</v>
      </c>
      <c r="AF133">
        <v>76.154280659999998</v>
      </c>
      <c r="AG133">
        <v>77.628265139999996</v>
      </c>
      <c r="AH133">
        <v>79.061510429999998</v>
      </c>
      <c r="AI133">
        <v>80.443153319999894</v>
      </c>
      <c r="AJ133">
        <v>81.761696369999996</v>
      </c>
      <c r="AK133">
        <v>83.010246690000002</v>
      </c>
      <c r="AL133">
        <v>84.233616600000005</v>
      </c>
      <c r="AM133">
        <v>85.433431470000002</v>
      </c>
      <c r="AN133">
        <v>86.62875665</v>
      </c>
      <c r="AO133">
        <v>87.839816880000001</v>
      </c>
      <c r="AP133">
        <v>89.069883700000005</v>
      </c>
      <c r="AQ133">
        <v>90.353354640000006</v>
      </c>
      <c r="AR133">
        <v>91.705281060000004</v>
      </c>
      <c r="AS133">
        <v>93.144363490000003</v>
      </c>
      <c r="AT133">
        <v>94.679292230000001</v>
      </c>
      <c r="AU133">
        <v>96.319564839999998</v>
      </c>
      <c r="AV133">
        <v>98.061192140000003</v>
      </c>
      <c r="AW133">
        <v>99.916739579999998</v>
      </c>
      <c r="AX133">
        <v>101.8739444</v>
      </c>
    </row>
    <row r="134" spans="2:50" x14ac:dyDescent="0.35">
      <c r="B134" s="3"/>
      <c r="C134" t="s">
        <v>63</v>
      </c>
      <c r="D134">
        <v>5875.3438678479197</v>
      </c>
      <c r="E134">
        <v>5898.8877609486599</v>
      </c>
      <c r="F134">
        <v>5922.5259980000001</v>
      </c>
      <c r="G134">
        <v>5943.9384639999998</v>
      </c>
      <c r="H134">
        <v>5937.0095799999999</v>
      </c>
      <c r="I134">
        <v>5932.6396720000002</v>
      </c>
      <c r="J134">
        <v>5928.6271660000002</v>
      </c>
      <c r="K134">
        <v>5932.4609879999998</v>
      </c>
      <c r="L134">
        <v>5948.1952899999997</v>
      </c>
      <c r="M134">
        <v>5968.4664720000001</v>
      </c>
      <c r="N134">
        <v>5973.58932</v>
      </c>
      <c r="O134">
        <v>5974.2366549999997</v>
      </c>
      <c r="P134">
        <v>6006.7095149999996</v>
      </c>
      <c r="Q134">
        <v>6056.4373720000003</v>
      </c>
      <c r="R134">
        <v>6114.9588819999999</v>
      </c>
      <c r="S134">
        <v>6176.503404</v>
      </c>
      <c r="T134">
        <v>6222.2520370000002</v>
      </c>
      <c r="U134">
        <v>6256.614184</v>
      </c>
      <c r="V134">
        <v>6279.4133259999999</v>
      </c>
      <c r="W134">
        <v>6287.4983199999997</v>
      </c>
      <c r="X134">
        <v>6297.6364830000002</v>
      </c>
      <c r="Y134">
        <v>6313.0400330000002</v>
      </c>
      <c r="Z134">
        <v>6326.4362620000002</v>
      </c>
      <c r="AA134">
        <v>6337.1548320000002</v>
      </c>
      <c r="AB134">
        <v>6345.8060459999997</v>
      </c>
      <c r="AC134">
        <v>6353.8210630000003</v>
      </c>
      <c r="AD134">
        <v>6361.3261039999998</v>
      </c>
      <c r="AE134">
        <v>6370.1540269999996</v>
      </c>
      <c r="AF134">
        <v>6379.203888</v>
      </c>
      <c r="AG134">
        <v>6387.5848770000002</v>
      </c>
      <c r="AH134">
        <v>6394.3498600000003</v>
      </c>
      <c r="AI134">
        <v>6399.3050309999999</v>
      </c>
      <c r="AJ134">
        <v>6402.1643359999998</v>
      </c>
      <c r="AK134">
        <v>6402.6934629999996</v>
      </c>
      <c r="AL134">
        <v>6402.8298580000001</v>
      </c>
      <c r="AM134">
        <v>6402.9894720000002</v>
      </c>
      <c r="AN134">
        <v>6403.7270109999999</v>
      </c>
      <c r="AO134">
        <v>6404.427764</v>
      </c>
      <c r="AP134">
        <v>6405.0356890000003</v>
      </c>
      <c r="AQ134">
        <v>6406.1159699999998</v>
      </c>
      <c r="AR134">
        <v>6407.9969039999996</v>
      </c>
      <c r="AS134">
        <v>6410.3257800000001</v>
      </c>
      <c r="AT134">
        <v>6412.6508910000002</v>
      </c>
      <c r="AU134">
        <v>6414.5514009999997</v>
      </c>
      <c r="AV134">
        <v>6415.9559749999999</v>
      </c>
      <c r="AW134">
        <v>6416.510303</v>
      </c>
      <c r="AX134">
        <v>6417.0012809999998</v>
      </c>
    </row>
    <row r="135" spans="2:50" x14ac:dyDescent="0.3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35">
      <c r="B136" s="3"/>
      <c r="C136" t="s">
        <v>93</v>
      </c>
      <c r="E136">
        <v>4.0034451147056699E-2</v>
      </c>
      <c r="F136">
        <v>4.0034451147056699E-2</v>
      </c>
      <c r="G136">
        <v>4.0034501899999998E-2</v>
      </c>
      <c r="H136">
        <v>4.1358144800000003E-2</v>
      </c>
      <c r="I136">
        <v>4.4216349000000002E-2</v>
      </c>
      <c r="J136">
        <v>3.2653513500000002E-2</v>
      </c>
      <c r="K136">
        <v>3.6071810400000001E-2</v>
      </c>
      <c r="L136">
        <v>3.8066160799999998E-2</v>
      </c>
      <c r="M136">
        <v>3.7751451499999998E-2</v>
      </c>
      <c r="N136">
        <v>3.42102138E-2</v>
      </c>
      <c r="O136">
        <v>3.3485690200000001E-2</v>
      </c>
      <c r="P136">
        <v>3.11567227E-2</v>
      </c>
      <c r="Q136">
        <v>3.0617567799999999E-2</v>
      </c>
      <c r="R136">
        <v>3.4286744399999999E-2</v>
      </c>
      <c r="S136">
        <v>3.9284506900000002E-2</v>
      </c>
      <c r="T136">
        <v>4.0972635200000003E-2</v>
      </c>
      <c r="U136">
        <v>4.0373783099999998E-2</v>
      </c>
      <c r="V136">
        <v>4.4691951100000002E-2</v>
      </c>
      <c r="W136">
        <v>4.86795109E-2</v>
      </c>
      <c r="X136">
        <v>5.3649835799999997E-2</v>
      </c>
      <c r="Y136">
        <v>5.7190833400000002E-2</v>
      </c>
      <c r="Z136">
        <v>5.9108513799999998E-2</v>
      </c>
      <c r="AA136">
        <v>5.6779912699999997E-2</v>
      </c>
      <c r="AB136">
        <v>5.3626044800000001E-2</v>
      </c>
      <c r="AC136">
        <v>4.98668772E-2</v>
      </c>
      <c r="AD136">
        <v>4.5843375399999997E-2</v>
      </c>
      <c r="AE136">
        <v>4.1951819199999997E-2</v>
      </c>
      <c r="AF136">
        <v>3.9842150100000001E-2</v>
      </c>
      <c r="AG136">
        <v>3.8703710699999998E-2</v>
      </c>
      <c r="AH136">
        <v>3.83744601E-2</v>
      </c>
      <c r="AI136">
        <v>3.8577156000000001E-2</v>
      </c>
      <c r="AJ136">
        <v>3.9041780999999998E-2</v>
      </c>
      <c r="AK136">
        <v>3.9452964600000001E-2</v>
      </c>
      <c r="AL136">
        <v>3.9538824299999997E-2</v>
      </c>
      <c r="AM136">
        <v>3.9432657599999997E-2</v>
      </c>
      <c r="AN136">
        <v>3.9118863099999998E-2</v>
      </c>
      <c r="AO136">
        <v>3.8848247900000001E-2</v>
      </c>
      <c r="AP136">
        <v>3.84860203E-2</v>
      </c>
      <c r="AQ136">
        <v>3.8095986999999998E-2</v>
      </c>
      <c r="AR136">
        <v>3.7836728E-2</v>
      </c>
      <c r="AS136">
        <v>3.7874238300000002E-2</v>
      </c>
      <c r="AT136">
        <v>3.8192279099999997E-2</v>
      </c>
      <c r="AU136">
        <v>3.8811238499999998E-2</v>
      </c>
      <c r="AV136">
        <v>3.9604534499999997E-2</v>
      </c>
      <c r="AW136">
        <v>4.0523815900000003E-2</v>
      </c>
      <c r="AX136">
        <v>4.1428120300000003E-2</v>
      </c>
    </row>
    <row r="137" spans="2:50" x14ac:dyDescent="0.35">
      <c r="B137" s="3"/>
      <c r="C137" t="s">
        <v>94</v>
      </c>
      <c r="E137">
        <v>1040817.58910477</v>
      </c>
      <c r="F137">
        <v>1078678.81720303</v>
      </c>
      <c r="G137">
        <v>1117916.9180000001</v>
      </c>
      <c r="H137">
        <v>1151977.672</v>
      </c>
      <c r="I137">
        <v>1190020.4890000001</v>
      </c>
      <c r="J137">
        <v>1252492.9480000001</v>
      </c>
      <c r="K137">
        <v>1321961.611</v>
      </c>
      <c r="L137">
        <v>1392596.318</v>
      </c>
      <c r="M137">
        <v>1474011.5390000001</v>
      </c>
      <c r="N137">
        <v>1566443.862</v>
      </c>
      <c r="O137">
        <v>1662889.9909999999</v>
      </c>
      <c r="P137">
        <v>1764451.56</v>
      </c>
      <c r="Q137">
        <v>1861790.3359999999</v>
      </c>
      <c r="R137">
        <v>1951831.5759999999</v>
      </c>
      <c r="S137">
        <v>2043167.7320000001</v>
      </c>
      <c r="T137">
        <v>2137879.3309999998</v>
      </c>
      <c r="U137">
        <v>2216426.36</v>
      </c>
      <c r="V137">
        <v>2284848.4010000001</v>
      </c>
      <c r="W137">
        <v>2358881.4010000001</v>
      </c>
      <c r="X137">
        <v>2443083.7749999999</v>
      </c>
      <c r="Y137">
        <v>2549687.352</v>
      </c>
      <c r="Z137">
        <v>2676051.4679999999</v>
      </c>
      <c r="AA137">
        <v>2821105.1529999999</v>
      </c>
      <c r="AB137">
        <v>2972603.4959999998</v>
      </c>
      <c r="AC137">
        <v>3126785.5920000002</v>
      </c>
      <c r="AD137">
        <v>3280359.824</v>
      </c>
      <c r="AE137">
        <v>3430519.7960000001</v>
      </c>
      <c r="AF137">
        <v>3564553.5090000001</v>
      </c>
      <c r="AG137">
        <v>3686387.3429999999</v>
      </c>
      <c r="AH137">
        <v>3800186.639</v>
      </c>
      <c r="AI137">
        <v>3912199.4530000002</v>
      </c>
      <c r="AJ137">
        <v>4026734.875</v>
      </c>
      <c r="AK137">
        <v>4148830.321</v>
      </c>
      <c r="AL137">
        <v>4281188.0669999998</v>
      </c>
      <c r="AM137">
        <v>4424830.3250000002</v>
      </c>
      <c r="AN137">
        <v>4579527.7369999997</v>
      </c>
      <c r="AO137">
        <v>4746003.193</v>
      </c>
      <c r="AP137">
        <v>4922458.9359999998</v>
      </c>
      <c r="AQ137">
        <v>5111213.7259999998</v>
      </c>
      <c r="AR137">
        <v>5309828.6469999999</v>
      </c>
      <c r="AS137">
        <v>5520060.341</v>
      </c>
      <c r="AT137">
        <v>5739413.0209999997</v>
      </c>
      <c r="AU137">
        <v>5973482.9970000004</v>
      </c>
      <c r="AV137">
        <v>6216342.3150000004</v>
      </c>
      <c r="AW137">
        <v>6482633.0630000001</v>
      </c>
      <c r="AX137">
        <v>6752954.1270000003</v>
      </c>
    </row>
    <row r="138" spans="2:50" x14ac:dyDescent="0.35">
      <c r="B138" s="3"/>
      <c r="C138" t="s">
        <v>95</v>
      </c>
      <c r="D138">
        <v>334613.16054844699</v>
      </c>
      <c r="E138">
        <v>346785.19273624098</v>
      </c>
      <c r="F138">
        <v>359400.01990000001</v>
      </c>
      <c r="G138">
        <v>373370.05379999999</v>
      </c>
      <c r="H138">
        <v>391350.78159999999</v>
      </c>
      <c r="I138">
        <v>405844.18579999998</v>
      </c>
      <c r="J138">
        <v>423633.69209999999</v>
      </c>
      <c r="K138">
        <v>440791.13589999999</v>
      </c>
      <c r="L138">
        <v>458185.33179999999</v>
      </c>
      <c r="M138">
        <v>473713.78450000001</v>
      </c>
      <c r="N138">
        <v>489728.31540000002</v>
      </c>
      <c r="O138">
        <v>504109.08799999999</v>
      </c>
      <c r="P138">
        <v>515012.47940000001</v>
      </c>
      <c r="Q138">
        <v>528444.51729999995</v>
      </c>
      <c r="R138">
        <v>544618.28910000005</v>
      </c>
      <c r="S138">
        <v>559922.14049999998</v>
      </c>
      <c r="T138">
        <v>575266.12450000003</v>
      </c>
      <c r="U138">
        <v>596380.91059999994</v>
      </c>
      <c r="V138">
        <v>621341.34680000006</v>
      </c>
      <c r="W138">
        <v>653673.15390000003</v>
      </c>
      <c r="X138">
        <v>686644.84490000003</v>
      </c>
      <c r="Y138">
        <v>719019.35279999999</v>
      </c>
      <c r="Z138">
        <v>750021.83719999995</v>
      </c>
      <c r="AA138">
        <v>780835.84479999996</v>
      </c>
      <c r="AB138">
        <v>811000.48380000005</v>
      </c>
      <c r="AC138">
        <v>839761.67779999995</v>
      </c>
      <c r="AD138">
        <v>867195.92110000004</v>
      </c>
      <c r="AE138">
        <v>893254.96200000006</v>
      </c>
      <c r="AF138">
        <v>918364.41500000004</v>
      </c>
      <c r="AG138">
        <v>943448.22100000002</v>
      </c>
      <c r="AH138">
        <v>969490.73450000002</v>
      </c>
      <c r="AI138">
        <v>997142.35900000005</v>
      </c>
      <c r="AJ138">
        <v>1026774.698</v>
      </c>
      <c r="AK138">
        <v>1058659.29</v>
      </c>
      <c r="AL138">
        <v>1092079.6299999999</v>
      </c>
      <c r="AM138">
        <v>1127011.003</v>
      </c>
      <c r="AN138">
        <v>1163140.358</v>
      </c>
      <c r="AO138">
        <v>1200935.548</v>
      </c>
      <c r="AP138">
        <v>1240220.885</v>
      </c>
      <c r="AQ138">
        <v>1280555.79</v>
      </c>
      <c r="AR138">
        <v>1321985.7069999999</v>
      </c>
      <c r="AS138">
        <v>1364576.9779999999</v>
      </c>
      <c r="AT138">
        <v>1408797.939</v>
      </c>
      <c r="AU138">
        <v>1455019.953</v>
      </c>
      <c r="AV138">
        <v>1503396.2509999999</v>
      </c>
      <c r="AW138">
        <v>1554189.2649999999</v>
      </c>
      <c r="AX138">
        <v>1607189.014</v>
      </c>
    </row>
    <row r="139" spans="2:50" x14ac:dyDescent="0.35">
      <c r="B139" s="3"/>
      <c r="C139" t="s">
        <v>149</v>
      </c>
      <c r="D139">
        <v>0</v>
      </c>
      <c r="E139">
        <v>0</v>
      </c>
      <c r="F139">
        <v>0</v>
      </c>
      <c r="G139">
        <v>1009.0180769999999</v>
      </c>
      <c r="H139">
        <v>1367.369522</v>
      </c>
      <c r="I139">
        <v>1405.565026</v>
      </c>
      <c r="J139">
        <v>1120.9626599999999</v>
      </c>
      <c r="K139">
        <v>1079.14976520344</v>
      </c>
      <c r="L139">
        <v>859.150271830571</v>
      </c>
      <c r="M139">
        <v>1207.1904543136</v>
      </c>
      <c r="N139">
        <v>1693.4146664535399</v>
      </c>
      <c r="O139">
        <v>2384.7330969500299</v>
      </c>
      <c r="P139">
        <v>1807.5789334850101</v>
      </c>
      <c r="Q139">
        <v>1813.6338339286499</v>
      </c>
      <c r="R139">
        <v>1345.5985968648499</v>
      </c>
      <c r="S139">
        <v>1929.9898840969499</v>
      </c>
      <c r="T139">
        <v>1778.91307354586</v>
      </c>
      <c r="U139">
        <v>3098.4642093540601</v>
      </c>
      <c r="V139">
        <v>2372.8440637611402</v>
      </c>
      <c r="W139">
        <v>2787.4329712563699</v>
      </c>
      <c r="X139" s="26">
        <v>3813.4092780014898</v>
      </c>
      <c r="Y139" s="26">
        <v>4784.5146246615204</v>
      </c>
      <c r="Z139">
        <v>5100.9262239999998</v>
      </c>
      <c r="AA139">
        <v>4986.6095329999998</v>
      </c>
      <c r="AB139">
        <v>4886.1251309999998</v>
      </c>
      <c r="AC139">
        <v>4777.9819269999998</v>
      </c>
      <c r="AD139">
        <v>4698.3927610000001</v>
      </c>
      <c r="AE139">
        <v>4650.0491050000001</v>
      </c>
      <c r="AF139">
        <v>4595.9416979999996</v>
      </c>
      <c r="AG139">
        <v>4531.9040009999999</v>
      </c>
      <c r="AH139">
        <v>4459.9126409999999</v>
      </c>
      <c r="AI139">
        <v>4386.9899160000004</v>
      </c>
      <c r="AJ139">
        <v>4317.4666150000003</v>
      </c>
      <c r="AK139">
        <v>4264.4896179999996</v>
      </c>
      <c r="AL139">
        <v>4234.6712859999998</v>
      </c>
      <c r="AM139">
        <v>4224.5256099999997</v>
      </c>
      <c r="AN139">
        <v>5196.8820519999999</v>
      </c>
      <c r="AO139">
        <v>5276.1032779999996</v>
      </c>
      <c r="AP139">
        <v>5341.1499389999999</v>
      </c>
      <c r="AQ139">
        <v>5397.8613599999999</v>
      </c>
      <c r="AR139">
        <v>5453.9088970000003</v>
      </c>
      <c r="AS139">
        <v>5509.7177119999997</v>
      </c>
      <c r="AT139">
        <v>5570.2589170000001</v>
      </c>
      <c r="AU139">
        <v>5644.1392169999999</v>
      </c>
      <c r="AV139">
        <v>5728.918651</v>
      </c>
      <c r="AW139">
        <v>5819.7848359999998</v>
      </c>
      <c r="AX139">
        <v>5922.0441680000004</v>
      </c>
    </row>
    <row r="140" spans="2:50" x14ac:dyDescent="0.3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-143.806772</v>
      </c>
      <c r="I140">
        <v>-151.13610019999999</v>
      </c>
      <c r="J140">
        <v>-133.93101709999999</v>
      </c>
      <c r="K140">
        <v>-80.509434850000005</v>
      </c>
      <c r="L140">
        <v>-23.49258506</v>
      </c>
      <c r="M140">
        <v>186.8470877</v>
      </c>
      <c r="N140">
        <v>212.35313500000001</v>
      </c>
      <c r="O140">
        <v>-1958.258004</v>
      </c>
      <c r="P140">
        <v>-1868.5233490000001</v>
      </c>
      <c r="Q140">
        <v>-2577.5478859999998</v>
      </c>
      <c r="R140">
        <v>-3396.6123600000001</v>
      </c>
      <c r="S140">
        <v>-3071.7521769999998</v>
      </c>
      <c r="T140">
        <v>-6224.1737819999998</v>
      </c>
      <c r="U140">
        <v>-3035.4784020000002</v>
      </c>
      <c r="V140">
        <v>-3576.0595979999998</v>
      </c>
      <c r="W140">
        <v>-3321.5195549999999</v>
      </c>
      <c r="X140">
        <v>-2979.5194369999999</v>
      </c>
      <c r="Y140">
        <v>-2677.5569919999998</v>
      </c>
      <c r="Z140">
        <v>-2440.2320730000001</v>
      </c>
      <c r="AA140">
        <v>-2168.4103599999999</v>
      </c>
      <c r="AB140">
        <v>-1833.4164310000001</v>
      </c>
      <c r="AC140">
        <v>-1433.358035</v>
      </c>
      <c r="AD140">
        <v>-969.79604170000005</v>
      </c>
      <c r="AE140">
        <v>-450.61370169999998</v>
      </c>
      <c r="AF140">
        <v>126.3612543</v>
      </c>
      <c r="AG140">
        <v>750.99797090000004</v>
      </c>
      <c r="AH140">
        <v>1410.151224</v>
      </c>
      <c r="AI140">
        <v>2092.4836030000001</v>
      </c>
      <c r="AJ140">
        <v>2788.2873669999999</v>
      </c>
      <c r="AK140">
        <v>3491.365734</v>
      </c>
      <c r="AL140">
        <v>4193.6050599999999</v>
      </c>
      <c r="AM140">
        <v>4885.9158660000003</v>
      </c>
      <c r="AN140">
        <v>5565.7438439999996</v>
      </c>
      <c r="AO140">
        <v>6232.239431</v>
      </c>
      <c r="AP140">
        <v>6867.5711060000003</v>
      </c>
      <c r="AQ140">
        <v>7458.4097670000001</v>
      </c>
      <c r="AR140">
        <v>8009.1829189999999</v>
      </c>
      <c r="AS140">
        <v>8507.872899</v>
      </c>
      <c r="AT140">
        <v>8962.0207960000007</v>
      </c>
      <c r="AU140">
        <v>9358.3573670000005</v>
      </c>
      <c r="AV140">
        <v>9736.6572830000005</v>
      </c>
      <c r="AW140">
        <v>10038.15466</v>
      </c>
      <c r="AX140">
        <v>10374.9485</v>
      </c>
    </row>
    <row r="141" spans="2:50" x14ac:dyDescent="0.35">
      <c r="B141" s="3"/>
      <c r="C141" t="s">
        <v>77</v>
      </c>
      <c r="D141">
        <v>0.96116878123798499</v>
      </c>
      <c r="E141">
        <v>0.98039215686274495</v>
      </c>
      <c r="F141">
        <v>0.9999997196</v>
      </c>
      <c r="G141">
        <v>1.01898227</v>
      </c>
      <c r="H141">
        <v>1.086230882</v>
      </c>
      <c r="I141">
        <v>1.0318831580000001</v>
      </c>
      <c r="J141">
        <v>1.0714341620000001</v>
      </c>
      <c r="K141">
        <v>1.137657452</v>
      </c>
      <c r="L141">
        <v>1.195360384</v>
      </c>
      <c r="M141">
        <v>1.2006378369999999</v>
      </c>
      <c r="N141">
        <v>1.194176758</v>
      </c>
      <c r="O141">
        <v>1.156581973</v>
      </c>
      <c r="P141">
        <v>1.1369057600000001</v>
      </c>
      <c r="Q141">
        <v>1.1907898770000001</v>
      </c>
      <c r="R141">
        <v>1.280248431</v>
      </c>
      <c r="S141">
        <v>1.3153838920000001</v>
      </c>
      <c r="T141">
        <v>1.3019778399999999</v>
      </c>
      <c r="U141">
        <v>1.363207829</v>
      </c>
      <c r="V141">
        <v>1.4353838510000001</v>
      </c>
      <c r="W141">
        <v>1.5220224339999999</v>
      </c>
      <c r="X141">
        <v>1.689533977</v>
      </c>
      <c r="Y141">
        <v>1.829914673</v>
      </c>
      <c r="Z141">
        <v>1.879135395</v>
      </c>
      <c r="AA141">
        <v>1.9281146</v>
      </c>
      <c r="AB141">
        <v>1.979055502</v>
      </c>
      <c r="AC141">
        <v>2.0303798259999999</v>
      </c>
      <c r="AD141">
        <v>2.0815501599999999</v>
      </c>
      <c r="AE141">
        <v>2.1191829769999999</v>
      </c>
      <c r="AF141">
        <v>2.1508129629999999</v>
      </c>
      <c r="AG141">
        <v>2.1786544430000001</v>
      </c>
      <c r="AH141">
        <v>2.2040599589999998</v>
      </c>
      <c r="AI141">
        <v>2.2280355470000002</v>
      </c>
      <c r="AJ141">
        <v>2.2539299850000001</v>
      </c>
      <c r="AK141">
        <v>2.2809889029999999</v>
      </c>
      <c r="AL141">
        <v>2.30911913</v>
      </c>
      <c r="AM141">
        <v>2.3373575039999999</v>
      </c>
      <c r="AN141">
        <v>2.3666676940000002</v>
      </c>
      <c r="AO141">
        <v>2.3946356240000002</v>
      </c>
      <c r="AP141">
        <v>2.422639218</v>
      </c>
      <c r="AQ141">
        <v>2.4516072119999999</v>
      </c>
      <c r="AR141">
        <v>2.481876245</v>
      </c>
      <c r="AS141">
        <v>2.5138943739999999</v>
      </c>
      <c r="AT141">
        <v>2.54918603</v>
      </c>
      <c r="AU141">
        <v>2.5876198879999999</v>
      </c>
      <c r="AV141">
        <v>2.6271115119999999</v>
      </c>
      <c r="AW141">
        <v>2.6707063799999999</v>
      </c>
      <c r="AX141">
        <v>2.7138869130000001</v>
      </c>
    </row>
    <row r="142" spans="2:50" x14ac:dyDescent="0.35">
      <c r="B142" s="3"/>
      <c r="C142" t="s">
        <v>78</v>
      </c>
      <c r="D142">
        <v>6240.0203969263302</v>
      </c>
      <c r="E142">
        <v>6340.2059427907698</v>
      </c>
      <c r="F142">
        <v>6442.0005350000001</v>
      </c>
      <c r="G142">
        <v>6545.1067519999997</v>
      </c>
      <c r="H142">
        <v>6525.4144809999998</v>
      </c>
      <c r="I142">
        <v>6669.5448850000002</v>
      </c>
      <c r="J142">
        <v>6683.9262849999996</v>
      </c>
      <c r="K142">
        <v>6633.4901849999997</v>
      </c>
      <c r="L142">
        <v>6562.7742459999999</v>
      </c>
      <c r="M142">
        <v>6536.3146649999999</v>
      </c>
      <c r="N142">
        <v>6521.422579</v>
      </c>
      <c r="O142">
        <v>6592.0797060000004</v>
      </c>
      <c r="P142">
        <v>6545.4197530000001</v>
      </c>
      <c r="Q142">
        <v>6286.8610660000004</v>
      </c>
      <c r="R142">
        <v>5919.5206779999999</v>
      </c>
      <c r="S142">
        <v>5574.2798970000003</v>
      </c>
      <c r="T142">
        <v>5273.3334080000004</v>
      </c>
      <c r="U142">
        <v>5071.4632419999998</v>
      </c>
      <c r="V142">
        <v>4933.368477</v>
      </c>
      <c r="W142">
        <v>4853.0219820000002</v>
      </c>
      <c r="X142">
        <v>4671.8326429999997</v>
      </c>
      <c r="Y142">
        <v>4443.7003830000003</v>
      </c>
      <c r="Z142">
        <v>4234.2704309999999</v>
      </c>
      <c r="AA142">
        <v>4048.323018</v>
      </c>
      <c r="AB142">
        <v>3884.0491440000001</v>
      </c>
      <c r="AC142">
        <v>3737.7563129999999</v>
      </c>
      <c r="AD142">
        <v>3606.9155740000001</v>
      </c>
      <c r="AE142">
        <v>3605.4850740000002</v>
      </c>
      <c r="AF142">
        <v>3604.0545750000001</v>
      </c>
      <c r="AG142">
        <v>3602.6240750000002</v>
      </c>
      <c r="AH142">
        <v>3601.1935749999998</v>
      </c>
      <c r="AI142">
        <v>3599.7630749999998</v>
      </c>
      <c r="AJ142">
        <v>3598.3325759999998</v>
      </c>
      <c r="AK142">
        <v>3596.9020759999999</v>
      </c>
      <c r="AL142">
        <v>3595.4715759999999</v>
      </c>
      <c r="AM142">
        <v>3594.041076</v>
      </c>
      <c r="AN142">
        <v>3592.6105769999999</v>
      </c>
      <c r="AO142">
        <v>3591.180077</v>
      </c>
      <c r="AP142">
        <v>3589.749577</v>
      </c>
      <c r="AQ142">
        <v>3588.3190770000001</v>
      </c>
      <c r="AR142">
        <v>3586.8885780000001</v>
      </c>
      <c r="AS142">
        <v>3585.4580780000001</v>
      </c>
      <c r="AT142">
        <v>3584.0275780000002</v>
      </c>
      <c r="AU142">
        <v>3582.5970779999998</v>
      </c>
      <c r="AV142">
        <v>3581.1665790000002</v>
      </c>
      <c r="AW142">
        <v>3579.7360789999998</v>
      </c>
      <c r="AX142">
        <v>3578.3055789999999</v>
      </c>
    </row>
    <row r="143" spans="2:50" x14ac:dyDescent="0.35">
      <c r="B143" s="3"/>
      <c r="C143" t="s">
        <v>79</v>
      </c>
      <c r="D143">
        <v>0.96116878123798499</v>
      </c>
      <c r="E143">
        <v>0.98039215686274495</v>
      </c>
      <c r="F143">
        <v>1.0000000579999999</v>
      </c>
      <c r="G143">
        <v>1.0223079770000001</v>
      </c>
      <c r="H143">
        <v>1.0447937389999999</v>
      </c>
      <c r="I143">
        <v>1.0542022069999999</v>
      </c>
      <c r="J143">
        <v>1.0726660450000001</v>
      </c>
      <c r="K143">
        <v>1.0896185359999999</v>
      </c>
      <c r="L143">
        <v>1.1050956110000001</v>
      </c>
      <c r="M143">
        <v>1.1191610279999999</v>
      </c>
      <c r="N143">
        <v>1.133861469</v>
      </c>
      <c r="O143">
        <v>1.1515015820000001</v>
      </c>
      <c r="P143">
        <v>1.167375582</v>
      </c>
      <c r="Q143">
        <v>1.1859437559999999</v>
      </c>
      <c r="R143">
        <v>1.2094279240000001</v>
      </c>
      <c r="S143">
        <v>1.2375545619999999</v>
      </c>
      <c r="T143">
        <v>1.2676511589999999</v>
      </c>
      <c r="U143">
        <v>1.3028336840000001</v>
      </c>
      <c r="V143">
        <v>1.342779752</v>
      </c>
      <c r="W143">
        <v>1.387495353</v>
      </c>
      <c r="X143">
        <v>1.4359756509999999</v>
      </c>
      <c r="Y143">
        <v>1.4864180389999999</v>
      </c>
      <c r="Z143">
        <v>1.535788406</v>
      </c>
      <c r="AA143">
        <v>1.583206474</v>
      </c>
      <c r="AB143">
        <v>1.627595629</v>
      </c>
      <c r="AC143">
        <v>1.668347507</v>
      </c>
      <c r="AD143">
        <v>1.705426533</v>
      </c>
      <c r="AE143">
        <v>1.7408876499999999</v>
      </c>
      <c r="AF143">
        <v>1.774232875</v>
      </c>
      <c r="AG143">
        <v>1.8062001780000001</v>
      </c>
      <c r="AH143">
        <v>1.8374643610000001</v>
      </c>
      <c r="AI143">
        <v>1.8686628709999999</v>
      </c>
      <c r="AJ143">
        <v>1.899841884</v>
      </c>
      <c r="AK143">
        <v>1.931032541</v>
      </c>
      <c r="AL143">
        <v>1.9626866080000001</v>
      </c>
      <c r="AM143">
        <v>1.9947616699999999</v>
      </c>
      <c r="AN143">
        <v>2.0275459429999998</v>
      </c>
      <c r="AO143">
        <v>2.0608087890000002</v>
      </c>
      <c r="AP143">
        <v>2.0946451879999999</v>
      </c>
      <c r="AQ143">
        <v>2.1294331249999998</v>
      </c>
      <c r="AR143">
        <v>2.1655630000000001</v>
      </c>
      <c r="AS143">
        <v>2.2030927550000001</v>
      </c>
      <c r="AT143">
        <v>2.2423514280000001</v>
      </c>
      <c r="AU143">
        <v>2.283517019</v>
      </c>
      <c r="AV143">
        <v>2.32657911</v>
      </c>
      <c r="AW143">
        <v>2.3717353220000001</v>
      </c>
      <c r="AX143">
        <v>2.4192404179999998</v>
      </c>
    </row>
    <row r="144" spans="2:50" x14ac:dyDescent="0.3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87701.165720000005</v>
      </c>
      <c r="H144">
        <v>87361.520759999999</v>
      </c>
      <c r="I144">
        <v>81268.349130000002</v>
      </c>
      <c r="J144">
        <v>83797.602190000005</v>
      </c>
      <c r="K144">
        <v>85023.130290000001</v>
      </c>
      <c r="L144">
        <v>84621.969270000001</v>
      </c>
      <c r="M144">
        <v>84801.395820000005</v>
      </c>
      <c r="N144">
        <v>85920.430040000007</v>
      </c>
      <c r="O144">
        <v>87902.299570000003</v>
      </c>
      <c r="P144">
        <v>91029.080839999995</v>
      </c>
      <c r="Q144">
        <v>94271.005229999995</v>
      </c>
      <c r="R144">
        <v>97632.494059999997</v>
      </c>
      <c r="S144">
        <v>101118.2331</v>
      </c>
      <c r="T144">
        <v>102756.4305</v>
      </c>
      <c r="U144">
        <v>104285.62149999999</v>
      </c>
      <c r="V144">
        <v>105699.8343</v>
      </c>
      <c r="W144">
        <v>107332.1681</v>
      </c>
      <c r="X144">
        <v>108860.8474</v>
      </c>
      <c r="Y144">
        <v>110059.59699999999</v>
      </c>
      <c r="Z144">
        <v>111164.9326</v>
      </c>
      <c r="AA144">
        <v>112267.92720000001</v>
      </c>
      <c r="AB144">
        <v>113404.28389999999</v>
      </c>
      <c r="AC144">
        <v>114567.32610000001</v>
      </c>
      <c r="AD144">
        <v>115767.47629999999</v>
      </c>
      <c r="AE144">
        <v>117083.7601</v>
      </c>
      <c r="AF144">
        <v>118433.05989999999</v>
      </c>
      <c r="AG144">
        <v>119831.264</v>
      </c>
      <c r="AH144">
        <v>121290.10619999999</v>
      </c>
      <c r="AI144">
        <v>122830.55409999999</v>
      </c>
      <c r="AJ144">
        <v>124472.2816</v>
      </c>
      <c r="AK144">
        <v>126237.74310000001</v>
      </c>
      <c r="AL144">
        <v>128101.34329999999</v>
      </c>
      <c r="AM144">
        <v>130050.5387</v>
      </c>
      <c r="AN144">
        <v>132079.7225</v>
      </c>
      <c r="AO144">
        <v>134174.7991</v>
      </c>
      <c r="AP144">
        <v>136344.68030000001</v>
      </c>
      <c r="AQ144">
        <v>138555.9664</v>
      </c>
      <c r="AR144">
        <v>140796.30549999999</v>
      </c>
      <c r="AS144">
        <v>143048.16260000001</v>
      </c>
      <c r="AT144">
        <v>145311.7224</v>
      </c>
      <c r="AU144">
        <v>147585.02239999999</v>
      </c>
      <c r="AV144">
        <v>149889.45250000001</v>
      </c>
      <c r="AW144">
        <v>152201.61790000001</v>
      </c>
      <c r="AX144">
        <v>154565.94149999999</v>
      </c>
    </row>
    <row r="145" spans="2:50" x14ac:dyDescent="0.35">
      <c r="B145" s="3"/>
      <c r="C145" t="s">
        <v>81</v>
      </c>
      <c r="D145">
        <v>0.96116878123798499</v>
      </c>
      <c r="E145">
        <v>0.98039215686274495</v>
      </c>
      <c r="F145">
        <v>1.000000013</v>
      </c>
      <c r="G145">
        <v>1.0235259699999999</v>
      </c>
      <c r="H145">
        <v>1.046983929</v>
      </c>
      <c r="I145">
        <v>1.0559860560000001</v>
      </c>
      <c r="J145">
        <v>1.067281876</v>
      </c>
      <c r="K145">
        <v>1.0758055280000001</v>
      </c>
      <c r="L145">
        <v>1.081436262</v>
      </c>
      <c r="M145">
        <v>1.0862360849999999</v>
      </c>
      <c r="N145">
        <v>1.0911848369999999</v>
      </c>
      <c r="O145">
        <v>1.097647893</v>
      </c>
      <c r="P145">
        <v>1.105447874</v>
      </c>
      <c r="Q145">
        <v>1.117886921</v>
      </c>
      <c r="R145">
        <v>1.137601547</v>
      </c>
      <c r="S145">
        <v>1.1688120390000001</v>
      </c>
      <c r="T145">
        <v>1.20622856</v>
      </c>
      <c r="U145">
        <v>1.251028977</v>
      </c>
      <c r="V145">
        <v>1.3014828249999999</v>
      </c>
      <c r="W145">
        <v>1.355164198</v>
      </c>
      <c r="X145">
        <v>1.413708942</v>
      </c>
      <c r="Y145">
        <v>1.4745219409999999</v>
      </c>
      <c r="Z145">
        <v>1.5336018579999999</v>
      </c>
      <c r="AA145">
        <v>1.5888931070000001</v>
      </c>
      <c r="AB145">
        <v>1.6392198360000001</v>
      </c>
      <c r="AC145">
        <v>1.6842365509999999</v>
      </c>
      <c r="AD145">
        <v>1.723936854</v>
      </c>
      <c r="AE145">
        <v>1.7595673169999999</v>
      </c>
      <c r="AF145">
        <v>1.792930299</v>
      </c>
      <c r="AG145">
        <v>1.825323311</v>
      </c>
      <c r="AH145">
        <v>1.8573314599999999</v>
      </c>
      <c r="AI145">
        <v>1.889150055</v>
      </c>
      <c r="AJ145">
        <v>1.920668458</v>
      </c>
      <c r="AK145">
        <v>1.9516615369999999</v>
      </c>
      <c r="AL145">
        <v>1.9824122980000001</v>
      </c>
      <c r="AM145">
        <v>2.0129896089999999</v>
      </c>
      <c r="AN145">
        <v>2.0436728359999998</v>
      </c>
      <c r="AO145">
        <v>2.0746849649999999</v>
      </c>
      <c r="AP145">
        <v>2.1061724630000001</v>
      </c>
      <c r="AQ145">
        <v>2.1385407569999999</v>
      </c>
      <c r="AR145">
        <v>2.1722290580000001</v>
      </c>
      <c r="AS145">
        <v>2.2076308990000002</v>
      </c>
      <c r="AT145">
        <v>2.2451002139999998</v>
      </c>
      <c r="AU145">
        <v>2.2849063529999998</v>
      </c>
      <c r="AV145">
        <v>2.327138911</v>
      </c>
      <c r="AW145">
        <v>2.3718975370000002</v>
      </c>
      <c r="AX145">
        <v>2.419269039</v>
      </c>
    </row>
    <row r="146" spans="2:50" x14ac:dyDescent="0.35">
      <c r="B146" s="3"/>
      <c r="C146" t="s">
        <v>82</v>
      </c>
      <c r="D146">
        <v>7392.7096661505402</v>
      </c>
      <c r="E146">
        <v>7511.4020110802803</v>
      </c>
      <c r="F146">
        <v>7631.9999930000004</v>
      </c>
      <c r="G146">
        <v>7748.92004</v>
      </c>
      <c r="H146">
        <v>7799.8052049999997</v>
      </c>
      <c r="I146">
        <v>7898.5514480000002</v>
      </c>
      <c r="J146">
        <v>7991.0491940000002</v>
      </c>
      <c r="K146">
        <v>8099.5579399999997</v>
      </c>
      <c r="L146">
        <v>8227.2290290000001</v>
      </c>
      <c r="M146">
        <v>8351.7251579999902</v>
      </c>
      <c r="N146">
        <v>8429.6111299999902</v>
      </c>
      <c r="O146">
        <v>8516.7030489999997</v>
      </c>
      <c r="P146">
        <v>8696.5538180000003</v>
      </c>
      <c r="Q146">
        <v>8880.3572000000004</v>
      </c>
      <c r="R146">
        <v>9067.8572860000004</v>
      </c>
      <c r="S146">
        <v>9258.6287470000007</v>
      </c>
      <c r="T146">
        <v>9409.7700760000007</v>
      </c>
      <c r="U146">
        <v>9550.9460350000008</v>
      </c>
      <c r="V146">
        <v>9681.6055749999996</v>
      </c>
      <c r="W146">
        <v>9832.2584139999999</v>
      </c>
      <c r="X146">
        <v>9970.2521529999995</v>
      </c>
      <c r="Y146">
        <v>10077.857309999999</v>
      </c>
      <c r="Z146">
        <v>10176.738020000001</v>
      </c>
      <c r="AA146">
        <v>10275.22795</v>
      </c>
      <c r="AB146">
        <v>10376.586240000001</v>
      </c>
      <c r="AC146">
        <v>10480.19147</v>
      </c>
      <c r="AD146">
        <v>10586.98612</v>
      </c>
      <c r="AE146">
        <v>10704.18289</v>
      </c>
      <c r="AF146">
        <v>10824.16581</v>
      </c>
      <c r="AG146">
        <v>10948.373170000001</v>
      </c>
      <c r="AH146">
        <v>11077.86116</v>
      </c>
      <c r="AI146">
        <v>11214.52666</v>
      </c>
      <c r="AJ146">
        <v>11360.14458</v>
      </c>
      <c r="AK146">
        <v>11516.739449999999</v>
      </c>
      <c r="AL146">
        <v>11681.94918</v>
      </c>
      <c r="AM146">
        <v>11854.60363</v>
      </c>
      <c r="AN146">
        <v>12034.165139999999</v>
      </c>
      <c r="AO146">
        <v>12219.322410000001</v>
      </c>
      <c r="AP146">
        <v>12410.859399999999</v>
      </c>
      <c r="AQ146">
        <v>12605.7075</v>
      </c>
      <c r="AR146">
        <v>12802.716829999999</v>
      </c>
      <c r="AS146">
        <v>13000.267739999999</v>
      </c>
      <c r="AT146">
        <v>13198.352489999999</v>
      </c>
      <c r="AU146">
        <v>13396.76741</v>
      </c>
      <c r="AV146">
        <v>13597.42671</v>
      </c>
      <c r="AW146">
        <v>13798.17843</v>
      </c>
      <c r="AX146">
        <v>14003.019</v>
      </c>
    </row>
    <row r="147" spans="2:50" x14ac:dyDescent="0.35">
      <c r="B147" s="3"/>
      <c r="C147" t="s">
        <v>97</v>
      </c>
      <c r="D147">
        <v>0.96116878123798499</v>
      </c>
      <c r="E147">
        <v>0.98039215686274495</v>
      </c>
      <c r="F147">
        <v>1.0000000259999999</v>
      </c>
      <c r="G147">
        <v>1.021821995</v>
      </c>
      <c r="H147">
        <v>1.0437198679999999</v>
      </c>
      <c r="I147">
        <v>1.052058935</v>
      </c>
      <c r="J147">
        <v>1.082088078</v>
      </c>
      <c r="K147">
        <v>1.1151599649999999</v>
      </c>
      <c r="L147">
        <v>1.1409492219999999</v>
      </c>
      <c r="M147">
        <v>1.1623708319999999</v>
      </c>
      <c r="N147">
        <v>1.1893271080000001</v>
      </c>
      <c r="O147">
        <v>1.2239465169999999</v>
      </c>
      <c r="P147">
        <v>1.2533817460000001</v>
      </c>
      <c r="Q147">
        <v>1.2810745859999999</v>
      </c>
      <c r="R147">
        <v>1.3084014589999999</v>
      </c>
      <c r="S147">
        <v>1.3354452139999999</v>
      </c>
      <c r="T147">
        <v>1.364676738</v>
      </c>
      <c r="U147">
        <v>1.388674011</v>
      </c>
      <c r="V147">
        <v>1.4153956620000001</v>
      </c>
      <c r="W147">
        <v>1.455440302</v>
      </c>
      <c r="X147">
        <v>1.4919596909999999</v>
      </c>
      <c r="Y147">
        <v>1.536209691</v>
      </c>
      <c r="Z147">
        <v>1.5799205190000001</v>
      </c>
      <c r="AA147">
        <v>1.624302691</v>
      </c>
      <c r="AB147">
        <v>1.6674892640000001</v>
      </c>
      <c r="AC147">
        <v>1.7077877690000001</v>
      </c>
      <c r="AD147">
        <v>1.7449021659999999</v>
      </c>
      <c r="AE147">
        <v>1.7811840699999999</v>
      </c>
      <c r="AF147">
        <v>1.8144444310000001</v>
      </c>
      <c r="AG147">
        <v>1.845069369</v>
      </c>
      <c r="AH147">
        <v>1.873696247</v>
      </c>
      <c r="AI147">
        <v>1.902259908</v>
      </c>
      <c r="AJ147">
        <v>1.9296599860000001</v>
      </c>
      <c r="AK147">
        <v>1.9565137969999999</v>
      </c>
      <c r="AL147">
        <v>1.985226291</v>
      </c>
      <c r="AM147">
        <v>2.015137599</v>
      </c>
      <c r="AN147">
        <v>2.0474938069999999</v>
      </c>
      <c r="AO147">
        <v>2.08031407</v>
      </c>
      <c r="AP147">
        <v>2.113544047</v>
      </c>
      <c r="AQ147">
        <v>2.148130605</v>
      </c>
      <c r="AR147">
        <v>2.1855435910000001</v>
      </c>
      <c r="AS147">
        <v>2.2242573870000002</v>
      </c>
      <c r="AT147">
        <v>2.2649348800000002</v>
      </c>
      <c r="AU147">
        <v>2.307967702</v>
      </c>
      <c r="AV147">
        <v>2.3527797920000002</v>
      </c>
      <c r="AW147">
        <v>2.3996059490000001</v>
      </c>
      <c r="AX147">
        <v>2.4508430059999999</v>
      </c>
    </row>
    <row r="148" spans="2:50" x14ac:dyDescent="0.3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61569.982000000004</v>
      </c>
      <c r="H148">
        <v>60512.819669999997</v>
      </c>
      <c r="I148">
        <v>62405.892019999999</v>
      </c>
      <c r="J148">
        <v>62046.793510000003</v>
      </c>
      <c r="K148">
        <v>58826.593840000001</v>
      </c>
      <c r="L148">
        <v>60454.486380000002</v>
      </c>
      <c r="M148">
        <v>59410.933839999998</v>
      </c>
      <c r="N148">
        <v>56766.53469</v>
      </c>
      <c r="O148">
        <v>55131.154569999999</v>
      </c>
      <c r="P148">
        <v>57687.928910000002</v>
      </c>
      <c r="Q148">
        <v>60363.276769999997</v>
      </c>
      <c r="R148">
        <v>63162.69713</v>
      </c>
      <c r="S148">
        <v>66091.944019999995</v>
      </c>
      <c r="T148">
        <v>67297.186440000005</v>
      </c>
      <c r="U148">
        <v>68453.119890000002</v>
      </c>
      <c r="V148">
        <v>69564.895789999995</v>
      </c>
      <c r="W148">
        <v>70754.601750000002</v>
      </c>
      <c r="X148">
        <v>74407.112179999996</v>
      </c>
      <c r="Y148">
        <v>75472.370869999999</v>
      </c>
      <c r="Z148">
        <v>76421.516310000006</v>
      </c>
      <c r="AA148">
        <v>77317.975420000002</v>
      </c>
      <c r="AB148">
        <v>78201.742159999994</v>
      </c>
      <c r="AC148">
        <v>79086.275810000006</v>
      </c>
      <c r="AD148">
        <v>79981.978520000004</v>
      </c>
      <c r="AE148">
        <v>80925.02</v>
      </c>
      <c r="AF148">
        <v>81893.022689999998</v>
      </c>
      <c r="AG148">
        <v>82884.766180000006</v>
      </c>
      <c r="AH148">
        <v>83904.005340000003</v>
      </c>
      <c r="AI148">
        <v>84960.276889999906</v>
      </c>
      <c r="AJ148">
        <v>86065.932769999999</v>
      </c>
      <c r="AK148">
        <v>87237.333889999994</v>
      </c>
      <c r="AL148">
        <v>88471.342780000006</v>
      </c>
      <c r="AM148">
        <v>89762.862599999906</v>
      </c>
      <c r="AN148">
        <v>91108.862150000001</v>
      </c>
      <c r="AO148">
        <v>92503.909310000003</v>
      </c>
      <c r="AP148">
        <v>93951.718519999995</v>
      </c>
      <c r="AQ148">
        <v>95439.526740000001</v>
      </c>
      <c r="AR148">
        <v>96956.278030000001</v>
      </c>
      <c r="AS148">
        <v>98488.932790000006</v>
      </c>
      <c r="AT148">
        <v>100030.96649999999</v>
      </c>
      <c r="AU148">
        <v>101577.3161</v>
      </c>
      <c r="AV148">
        <v>103134.2435</v>
      </c>
      <c r="AW148">
        <v>104692.1444</v>
      </c>
      <c r="AX148">
        <v>106265.3364</v>
      </c>
    </row>
    <row r="149" spans="2:50" x14ac:dyDescent="0.35">
      <c r="B149" s="3"/>
      <c r="C149" t="s">
        <v>99</v>
      </c>
      <c r="D149">
        <v>0.96116878123798499</v>
      </c>
      <c r="E149">
        <v>0.98039215686274495</v>
      </c>
      <c r="F149">
        <v>1.000000046</v>
      </c>
      <c r="G149">
        <v>1.023265605</v>
      </c>
      <c r="H149">
        <v>1.0462610919999999</v>
      </c>
      <c r="I149">
        <v>1.055129309</v>
      </c>
      <c r="J149">
        <v>1.0678137240000001</v>
      </c>
      <c r="K149">
        <v>1.0778470979999999</v>
      </c>
      <c r="L149">
        <v>1.085590619</v>
      </c>
      <c r="M149">
        <v>1.092394522</v>
      </c>
      <c r="N149">
        <v>1.0994677589999999</v>
      </c>
      <c r="O149">
        <v>1.108228518</v>
      </c>
      <c r="P149">
        <v>1.117607488</v>
      </c>
      <c r="Q149">
        <v>1.131213279</v>
      </c>
      <c r="R149">
        <v>1.1516389119999999</v>
      </c>
      <c r="S149">
        <v>1.181952836</v>
      </c>
      <c r="T149">
        <v>1.2174127830000001</v>
      </c>
      <c r="U149">
        <v>1.260042855</v>
      </c>
      <c r="V149">
        <v>1.3082296929999999</v>
      </c>
      <c r="W149">
        <v>1.3598653380000001</v>
      </c>
      <c r="X149">
        <v>1.4161961949999999</v>
      </c>
      <c r="Y149">
        <v>1.47456974</v>
      </c>
      <c r="Z149">
        <v>1.5314333099999999</v>
      </c>
      <c r="AA149">
        <v>1.5849397199999999</v>
      </c>
      <c r="AB149">
        <v>1.633913197</v>
      </c>
      <c r="AC149">
        <v>1.677946097</v>
      </c>
      <c r="AD149">
        <v>1.7170014870000001</v>
      </c>
      <c r="AE149">
        <v>1.7525141470000001</v>
      </c>
      <c r="AF149">
        <v>1.785803767</v>
      </c>
      <c r="AG149">
        <v>1.818012414</v>
      </c>
      <c r="AH149">
        <v>1.849744254</v>
      </c>
      <c r="AI149">
        <v>1.8812818280000001</v>
      </c>
      <c r="AJ149">
        <v>1.9125984250000001</v>
      </c>
      <c r="AK149">
        <v>1.943524491</v>
      </c>
      <c r="AL149">
        <v>1.9743425029999999</v>
      </c>
      <c r="AM149">
        <v>2.0051115400000001</v>
      </c>
      <c r="AN149">
        <v>2.0361020029999999</v>
      </c>
      <c r="AO149">
        <v>2.0674455840000001</v>
      </c>
      <c r="AP149">
        <v>2.099306162</v>
      </c>
      <c r="AQ149">
        <v>2.1320474360000001</v>
      </c>
      <c r="AR149">
        <v>2.1660753320000001</v>
      </c>
      <c r="AS149">
        <v>2.2017359540000001</v>
      </c>
      <c r="AT149">
        <v>2.2393604539999998</v>
      </c>
      <c r="AU149">
        <v>2.279181071</v>
      </c>
      <c r="AV149">
        <v>2.3213019049999999</v>
      </c>
      <c r="AW149">
        <v>2.3658026890000001</v>
      </c>
      <c r="AX149">
        <v>2.412829758</v>
      </c>
    </row>
    <row r="150" spans="2:50" x14ac:dyDescent="0.3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454275.41230000003</v>
      </c>
      <c r="H150">
        <v>461711.30170000001</v>
      </c>
      <c r="I150">
        <v>472223.82270000002</v>
      </c>
      <c r="J150">
        <v>479650.90980000002</v>
      </c>
      <c r="K150">
        <v>484550.853</v>
      </c>
      <c r="L150">
        <v>493516.58880000003</v>
      </c>
      <c r="M150">
        <v>502012.94689999998</v>
      </c>
      <c r="N150">
        <v>508639.5919</v>
      </c>
      <c r="O150">
        <v>514743.39120000001</v>
      </c>
      <c r="P150">
        <v>523859.46100000001</v>
      </c>
      <c r="Q150">
        <v>533152.44990000001</v>
      </c>
      <c r="R150">
        <v>542626.19059999997</v>
      </c>
      <c r="S150">
        <v>552284.60869999998</v>
      </c>
      <c r="T150">
        <v>560123.53830000001</v>
      </c>
      <c r="U150">
        <v>567656.21750000003</v>
      </c>
      <c r="V150">
        <v>575025.34250000003</v>
      </c>
      <c r="W150">
        <v>583810.55229999998</v>
      </c>
      <c r="X150">
        <v>592122.61259999999</v>
      </c>
      <c r="Y150">
        <v>598871.25930000003</v>
      </c>
      <c r="Z150">
        <v>604972.09880000004</v>
      </c>
      <c r="AA150">
        <v>610857.90330000001</v>
      </c>
      <c r="AB150">
        <v>616779.61210000003</v>
      </c>
      <c r="AC150">
        <v>622726.67500000005</v>
      </c>
      <c r="AD150">
        <v>628774.22759999998</v>
      </c>
      <c r="AE150">
        <v>635040.65390000003</v>
      </c>
      <c r="AF150">
        <v>641530.44400000002</v>
      </c>
      <c r="AG150">
        <v>648311.40639999998</v>
      </c>
      <c r="AH150">
        <v>655499.47169999999</v>
      </c>
      <c r="AI150">
        <v>663216.78200000001</v>
      </c>
      <c r="AJ150">
        <v>671569.49129999999</v>
      </c>
      <c r="AK150">
        <v>680669.3702</v>
      </c>
      <c r="AL150">
        <v>690320.45380000002</v>
      </c>
      <c r="AM150">
        <v>700438.58420000004</v>
      </c>
      <c r="AN150">
        <v>710913.53659999999</v>
      </c>
      <c r="AO150">
        <v>721758.78399999999</v>
      </c>
      <c r="AP150">
        <v>732949.31709999999</v>
      </c>
      <c r="AQ150">
        <v>744308.50950000004</v>
      </c>
      <c r="AR150">
        <v>755735.97560000001</v>
      </c>
      <c r="AS150">
        <v>767166.00840000005</v>
      </c>
      <c r="AT150">
        <v>778601.0135</v>
      </c>
      <c r="AU150">
        <v>790076.12320000003</v>
      </c>
      <c r="AV150">
        <v>801640.11210000003</v>
      </c>
      <c r="AW150">
        <v>813292.83790000004</v>
      </c>
      <c r="AX150">
        <v>825040.15119999996</v>
      </c>
    </row>
    <row r="151" spans="2:50" x14ac:dyDescent="0.35">
      <c r="B151" s="3"/>
      <c r="C151" t="s">
        <v>101</v>
      </c>
      <c r="D151">
        <v>0.96116878123798499</v>
      </c>
      <c r="E151">
        <v>0.98039215686274495</v>
      </c>
      <c r="F151">
        <v>1.000000013</v>
      </c>
      <c r="G151">
        <v>1.0235259699999999</v>
      </c>
      <c r="H151">
        <v>1.046983929</v>
      </c>
      <c r="I151">
        <v>1.0559860560000001</v>
      </c>
      <c r="J151">
        <v>1.067281876</v>
      </c>
      <c r="K151">
        <v>1.0758055280000001</v>
      </c>
      <c r="L151">
        <v>1.081436262</v>
      </c>
      <c r="M151">
        <v>1.0862360849999999</v>
      </c>
      <c r="N151">
        <v>1.0911848369999999</v>
      </c>
      <c r="O151">
        <v>1.097647893</v>
      </c>
      <c r="P151">
        <v>1.105447874</v>
      </c>
      <c r="Q151">
        <v>1.117886921</v>
      </c>
      <c r="R151">
        <v>1.137601547</v>
      </c>
      <c r="S151">
        <v>1.1688120390000001</v>
      </c>
      <c r="T151">
        <v>1.20622856</v>
      </c>
      <c r="U151">
        <v>1.251028977</v>
      </c>
      <c r="V151">
        <v>1.3014828249999999</v>
      </c>
      <c r="W151">
        <v>1.355164198</v>
      </c>
      <c r="X151">
        <v>1.413708942</v>
      </c>
      <c r="Y151">
        <v>1.4745219409999999</v>
      </c>
      <c r="Z151">
        <v>1.5336018579999999</v>
      </c>
      <c r="AA151">
        <v>1.5888931070000001</v>
      </c>
      <c r="AB151">
        <v>1.6392198360000001</v>
      </c>
      <c r="AC151">
        <v>1.6842365509999999</v>
      </c>
      <c r="AD151">
        <v>1.723936854</v>
      </c>
      <c r="AE151">
        <v>1.7595673169999999</v>
      </c>
      <c r="AF151">
        <v>1.792930299</v>
      </c>
      <c r="AG151">
        <v>1.825323311</v>
      </c>
      <c r="AH151">
        <v>1.8573314599999999</v>
      </c>
      <c r="AI151">
        <v>1.889150055</v>
      </c>
      <c r="AJ151">
        <v>1.920668458</v>
      </c>
      <c r="AK151">
        <v>1.9516615369999999</v>
      </c>
      <c r="AL151">
        <v>1.9824122980000001</v>
      </c>
      <c r="AM151">
        <v>2.0129896089999999</v>
      </c>
      <c r="AN151">
        <v>2.0436728359999998</v>
      </c>
      <c r="AO151">
        <v>2.0746849649999999</v>
      </c>
      <c r="AP151">
        <v>2.1061724630000001</v>
      </c>
      <c r="AQ151">
        <v>2.1385407569999999</v>
      </c>
      <c r="AR151">
        <v>2.1722290580000001</v>
      </c>
      <c r="AS151">
        <v>2.2076308990000002</v>
      </c>
      <c r="AT151">
        <v>2.2451002139999998</v>
      </c>
      <c r="AU151">
        <v>2.2849063529999998</v>
      </c>
      <c r="AV151">
        <v>2.327138911</v>
      </c>
      <c r="AW151">
        <v>2.3718975370000002</v>
      </c>
      <c r="AX151">
        <v>2.419269039</v>
      </c>
    </row>
    <row r="152" spans="2:50" x14ac:dyDescent="0.3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335478.7622</v>
      </c>
      <c r="H152">
        <v>338000.78909999999</v>
      </c>
      <c r="I152">
        <v>345271.98979999998</v>
      </c>
      <c r="J152">
        <v>348320.5638</v>
      </c>
      <c r="K152">
        <v>351506.9277</v>
      </c>
      <c r="L152">
        <v>356867.2242</v>
      </c>
      <c r="M152">
        <v>360994.64600000001</v>
      </c>
      <c r="N152">
        <v>364152.20770000003</v>
      </c>
      <c r="O152">
        <v>367564.71059999999</v>
      </c>
      <c r="P152">
        <v>374090.3014</v>
      </c>
      <c r="Q152">
        <v>380731.74479999999</v>
      </c>
      <c r="R152">
        <v>387491.09769999998</v>
      </c>
      <c r="S152">
        <v>394370.45329999999</v>
      </c>
      <c r="T152">
        <v>399968.00640000001</v>
      </c>
      <c r="U152">
        <v>405346.8751</v>
      </c>
      <c r="V152">
        <v>410608.95419999998</v>
      </c>
      <c r="W152">
        <v>416882.21879999997</v>
      </c>
      <c r="X152">
        <v>422817.62099999998</v>
      </c>
      <c r="Y152">
        <v>427636.63459999999</v>
      </c>
      <c r="Z152">
        <v>431993.06780000002</v>
      </c>
      <c r="AA152">
        <v>436195.95059999998</v>
      </c>
      <c r="AB152">
        <v>440424.47169999999</v>
      </c>
      <c r="AC152">
        <v>444671.09740000003</v>
      </c>
      <c r="AD152">
        <v>448989.48</v>
      </c>
      <c r="AE152">
        <v>453464.15389999998</v>
      </c>
      <c r="AF152">
        <v>458098.32549999998</v>
      </c>
      <c r="AG152">
        <v>462940.41470000002</v>
      </c>
      <c r="AH152">
        <v>468073.20449999999</v>
      </c>
      <c r="AI152">
        <v>473583.91279999999</v>
      </c>
      <c r="AJ152">
        <v>479548.34120000002</v>
      </c>
      <c r="AK152">
        <v>486046.30200000003</v>
      </c>
      <c r="AL152">
        <v>492937.86200000002</v>
      </c>
      <c r="AM152">
        <v>500162.92670000001</v>
      </c>
      <c r="AN152">
        <v>507642.78779999999</v>
      </c>
      <c r="AO152">
        <v>515387.06579999998</v>
      </c>
      <c r="AP152">
        <v>523377.90240000002</v>
      </c>
      <c r="AQ152">
        <v>531489.17370000004</v>
      </c>
      <c r="AR152">
        <v>539649.19739999995</v>
      </c>
      <c r="AS152">
        <v>547811.05379999999</v>
      </c>
      <c r="AT152">
        <v>555976.4608</v>
      </c>
      <c r="AU152">
        <v>564170.50529999996</v>
      </c>
      <c r="AV152">
        <v>572428.01599999995</v>
      </c>
      <c r="AW152">
        <v>580748.89099999995</v>
      </c>
      <c r="AX152">
        <v>589137.30830000003</v>
      </c>
    </row>
    <row r="153" spans="2:50" x14ac:dyDescent="0.3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35">
      <c r="B154" s="3"/>
      <c r="C154" t="s">
        <v>104</v>
      </c>
      <c r="D154">
        <v>-11606.321700709599</v>
      </c>
      <c r="E154">
        <v>-11792.6649497856</v>
      </c>
      <c r="F154">
        <v>-11982.00092</v>
      </c>
      <c r="G154">
        <v>-12291.54833</v>
      </c>
      <c r="H154">
        <v>-12105.649520000001</v>
      </c>
      <c r="I154">
        <v>-11538.87881</v>
      </c>
      <c r="J154">
        <v>-11945.36202</v>
      </c>
      <c r="K154">
        <v>-11977.95566</v>
      </c>
      <c r="L154">
        <v>-11974.42056</v>
      </c>
      <c r="M154">
        <v>-11882.39021</v>
      </c>
      <c r="N154">
        <v>-12070.81422</v>
      </c>
      <c r="O154">
        <v>-11765.89846</v>
      </c>
      <c r="P154">
        <v>-12014.771930000001</v>
      </c>
      <c r="Q154">
        <v>-12297.158369999999</v>
      </c>
      <c r="R154">
        <v>-12608.136560000001</v>
      </c>
      <c r="S154">
        <v>-12891.5069</v>
      </c>
      <c r="T154">
        <v>-12989.934999999999</v>
      </c>
      <c r="U154">
        <v>-13056.571749999999</v>
      </c>
      <c r="V154">
        <v>-13140.348309999999</v>
      </c>
      <c r="W154">
        <v>-13255.36181</v>
      </c>
      <c r="X154">
        <v>-13400.454970000001</v>
      </c>
      <c r="Y154">
        <v>-13500.240889999999</v>
      </c>
      <c r="Z154">
        <v>-13573.11729</v>
      </c>
      <c r="AA154">
        <v>-13647.8573</v>
      </c>
      <c r="AB154">
        <v>-13729.3519</v>
      </c>
      <c r="AC154">
        <v>-13820.693789999999</v>
      </c>
      <c r="AD154">
        <v>-13922.40677</v>
      </c>
      <c r="AE154">
        <v>-14214.95054</v>
      </c>
      <c r="AF154">
        <v>-14451.197550000001</v>
      </c>
      <c r="AG154">
        <v>-14663.46009</v>
      </c>
      <c r="AH154">
        <v>-14825.29407</v>
      </c>
      <c r="AI154">
        <v>-14983.000609999999</v>
      </c>
      <c r="AJ154">
        <v>-15179.865680000001</v>
      </c>
      <c r="AK154">
        <v>-15380.1608</v>
      </c>
      <c r="AL154">
        <v>-15588.0789</v>
      </c>
      <c r="AM154">
        <v>-15802.114</v>
      </c>
      <c r="AN154">
        <v>-16030.22357</v>
      </c>
      <c r="AO154">
        <v>-16264.43729</v>
      </c>
      <c r="AP154">
        <v>-16509.875510000002</v>
      </c>
      <c r="AQ154">
        <v>-16763.072540000001</v>
      </c>
      <c r="AR154">
        <v>-17028.450120000001</v>
      </c>
      <c r="AS154">
        <v>-17298.68462</v>
      </c>
      <c r="AT154">
        <v>-17576.996139999999</v>
      </c>
      <c r="AU154">
        <v>-17857.286749999999</v>
      </c>
      <c r="AV154">
        <v>-18150.031729999999</v>
      </c>
      <c r="AW154">
        <v>-18435.346839999998</v>
      </c>
      <c r="AX154">
        <v>-18753.295689999999</v>
      </c>
    </row>
    <row r="155" spans="2:50" x14ac:dyDescent="0.3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35">
      <c r="B156" s="3"/>
      <c r="C156" t="s">
        <v>106</v>
      </c>
      <c r="D156">
        <v>-2830.3849114900199</v>
      </c>
      <c r="E156">
        <v>-2875.8276567579301</v>
      </c>
      <c r="F156">
        <v>-2922.0000030000001</v>
      </c>
      <c r="G156">
        <v>-2992.9971660000001</v>
      </c>
      <c r="H156">
        <v>-2934.8607569999999</v>
      </c>
      <c r="I156">
        <v>-2910.4374739999998</v>
      </c>
      <c r="J156">
        <v>-3049.2549170000002</v>
      </c>
      <c r="K156">
        <v>-3001.2962259999999</v>
      </c>
      <c r="L156">
        <v>-3028.791307</v>
      </c>
      <c r="M156">
        <v>-2914.1568219999999</v>
      </c>
      <c r="N156">
        <v>-3047.7490809999999</v>
      </c>
      <c r="O156">
        <v>-3022.4287340000001</v>
      </c>
      <c r="P156">
        <v>-3064.3621990000001</v>
      </c>
      <c r="Q156">
        <v>-3106.9579039999999</v>
      </c>
      <c r="R156">
        <v>-3150.2275840000002</v>
      </c>
      <c r="S156">
        <v>-3194.1612060000002</v>
      </c>
      <c r="T156">
        <v>-3190.1107120000001</v>
      </c>
      <c r="U156">
        <v>-3216.8746139999998</v>
      </c>
      <c r="V156">
        <v>-3245.7089860000001</v>
      </c>
      <c r="W156">
        <v>-3284.3061309999998</v>
      </c>
      <c r="X156">
        <v>-3307.9695369999999</v>
      </c>
      <c r="Y156">
        <v>-3323.371063</v>
      </c>
      <c r="Z156">
        <v>-3338.3469129999999</v>
      </c>
      <c r="AA156">
        <v>-3355.9173249999999</v>
      </c>
      <c r="AB156">
        <v>-3376.2854779999998</v>
      </c>
      <c r="AC156">
        <v>-3399.3844260000001</v>
      </c>
      <c r="AD156">
        <v>-3425.6368849999999</v>
      </c>
      <c r="AE156">
        <v>-3543.4806910000002</v>
      </c>
      <c r="AF156">
        <v>-3627.4582820000001</v>
      </c>
      <c r="AG156">
        <v>-3697.3455100000001</v>
      </c>
      <c r="AH156">
        <v>-3760.5048379999998</v>
      </c>
      <c r="AI156">
        <v>-3821.2597839999999</v>
      </c>
      <c r="AJ156">
        <v>-3880.6219540000002</v>
      </c>
      <c r="AK156">
        <v>-3940.0160249999999</v>
      </c>
      <c r="AL156">
        <v>-4001.4599539999999</v>
      </c>
      <c r="AM156">
        <v>-4064.678476</v>
      </c>
      <c r="AN156">
        <v>-4132.4037470000003</v>
      </c>
      <c r="AO156">
        <v>-4201.0094220000001</v>
      </c>
      <c r="AP156">
        <v>-4272.601087</v>
      </c>
      <c r="AQ156">
        <v>-4347.0097230000001</v>
      </c>
      <c r="AR156">
        <v>-4425.839602</v>
      </c>
      <c r="AS156">
        <v>-4506.7656530000004</v>
      </c>
      <c r="AT156">
        <v>-4590.2438069999998</v>
      </c>
      <c r="AU156">
        <v>-4676.0508950000003</v>
      </c>
      <c r="AV156">
        <v>-4765.1568360000001</v>
      </c>
      <c r="AW156">
        <v>-4855.0882860000002</v>
      </c>
      <c r="AX156">
        <v>-4953.901793</v>
      </c>
    </row>
    <row r="157" spans="2:50" x14ac:dyDescent="0.35">
      <c r="B157" s="3"/>
      <c r="C157" t="s">
        <v>107</v>
      </c>
      <c r="D157">
        <v>0.96116878123798499</v>
      </c>
      <c r="E157">
        <v>0.98039215686274495</v>
      </c>
      <c r="F157">
        <v>0.99998363509999999</v>
      </c>
      <c r="G157">
        <v>1.02883926</v>
      </c>
      <c r="H157">
        <v>1.06309188</v>
      </c>
      <c r="I157">
        <v>1.0711893699999999</v>
      </c>
      <c r="J157">
        <v>1.0834118639999999</v>
      </c>
      <c r="K157">
        <v>1.099879394</v>
      </c>
      <c r="L157">
        <v>1.1173003050000001</v>
      </c>
      <c r="M157">
        <v>1.1329017290000001</v>
      </c>
      <c r="N157">
        <v>1.1443928750000001</v>
      </c>
      <c r="O157">
        <v>1.154653164</v>
      </c>
      <c r="P157">
        <v>1.1665316020000001</v>
      </c>
      <c r="Q157">
        <v>1.1845159540000001</v>
      </c>
      <c r="R157">
        <v>1.2105799580000001</v>
      </c>
      <c r="S157">
        <v>1.2421838300000001</v>
      </c>
      <c r="T157">
        <v>1.2719802790000001</v>
      </c>
      <c r="U157">
        <v>1.3093935990000001</v>
      </c>
      <c r="V157">
        <v>1.3525488409999999</v>
      </c>
      <c r="W157">
        <v>1.4006920249999999</v>
      </c>
      <c r="X157">
        <v>1.453844637</v>
      </c>
      <c r="Y157">
        <v>1.509366958</v>
      </c>
      <c r="Z157">
        <v>1.5614565570000001</v>
      </c>
      <c r="AA157">
        <v>1.609412834</v>
      </c>
      <c r="AB157">
        <v>1.652322176</v>
      </c>
      <c r="AC157">
        <v>1.6898239260000001</v>
      </c>
      <c r="AD157">
        <v>1.7220376820000001</v>
      </c>
      <c r="AE157">
        <v>1.7524057930000001</v>
      </c>
      <c r="AF157">
        <v>1.7793254199999999</v>
      </c>
      <c r="AG157">
        <v>1.803484291</v>
      </c>
      <c r="AH157">
        <v>1.8259787080000001</v>
      </c>
      <c r="AI157">
        <v>1.8476585640000001</v>
      </c>
      <c r="AJ157">
        <v>1.8688793690000001</v>
      </c>
      <c r="AK157">
        <v>1.889621676</v>
      </c>
      <c r="AL157">
        <v>1.910213377</v>
      </c>
      <c r="AM157">
        <v>1.9307008400000001</v>
      </c>
      <c r="AN157">
        <v>1.9513979930000001</v>
      </c>
      <c r="AO157">
        <v>1.9721571659999999</v>
      </c>
      <c r="AP157">
        <v>1.993237417</v>
      </c>
      <c r="AQ157">
        <v>2.0151062180000001</v>
      </c>
      <c r="AR157">
        <v>2.0382054699999999</v>
      </c>
      <c r="AS157">
        <v>2.0628977669999999</v>
      </c>
      <c r="AT157">
        <v>2.0894463710000002</v>
      </c>
      <c r="AU157">
        <v>2.118317877</v>
      </c>
      <c r="AV157">
        <v>2.1493522930000002</v>
      </c>
      <c r="AW157">
        <v>2.1831229809999999</v>
      </c>
      <c r="AX157">
        <v>2.2192273180000002</v>
      </c>
    </row>
    <row r="158" spans="2:50" x14ac:dyDescent="0.35">
      <c r="B158" s="3"/>
      <c r="C158" t="s">
        <v>108</v>
      </c>
      <c r="D158">
        <v>-22288.5546931504</v>
      </c>
      <c r="E158">
        <v>-22646.404648186199</v>
      </c>
      <c r="F158">
        <v>-23010.002110000001</v>
      </c>
      <c r="G158">
        <v>-23590.115259999999</v>
      </c>
      <c r="H158">
        <v>-23459.80401</v>
      </c>
      <c r="I158">
        <v>-22738.467919999999</v>
      </c>
      <c r="J158">
        <v>-23443.83814</v>
      </c>
      <c r="K158">
        <v>-23635.09866</v>
      </c>
      <c r="L158">
        <v>-23726.289339999999</v>
      </c>
      <c r="M158">
        <v>-23545.214650000002</v>
      </c>
      <c r="N158">
        <v>-24058.073420000001</v>
      </c>
      <c r="O158">
        <v>-24229.80716</v>
      </c>
      <c r="P158">
        <v>-24848.73114</v>
      </c>
      <c r="Q158">
        <v>-25479.913280000001</v>
      </c>
      <c r="R158">
        <v>-26124.219130000001</v>
      </c>
      <c r="S158">
        <v>-26790.533309999999</v>
      </c>
      <c r="T158">
        <v>-27276.264569999999</v>
      </c>
      <c r="U158">
        <v>-27708.040529999998</v>
      </c>
      <c r="V158">
        <v>-28081.5056</v>
      </c>
      <c r="W158">
        <v>-28522.542689999998</v>
      </c>
      <c r="X158">
        <v>-28838.416730000001</v>
      </c>
      <c r="Y158">
        <v>-29016.934280000001</v>
      </c>
      <c r="Z158">
        <v>-29206.00778</v>
      </c>
      <c r="AA158">
        <v>-29425.062089999999</v>
      </c>
      <c r="AB158">
        <v>-29670.648870000001</v>
      </c>
      <c r="AC158">
        <v>-29938.57804</v>
      </c>
      <c r="AD158">
        <v>-30232.307059999999</v>
      </c>
      <c r="AE158">
        <v>-30900.589639999998</v>
      </c>
      <c r="AF158">
        <v>-31450.857329999999</v>
      </c>
      <c r="AG158">
        <v>-31955.80848</v>
      </c>
      <c r="AH158">
        <v>-32432.798780000001</v>
      </c>
      <c r="AI158">
        <v>-32903.541960000002</v>
      </c>
      <c r="AJ158">
        <v>-33372.171430000002</v>
      </c>
      <c r="AK158">
        <v>-33846.228819999997</v>
      </c>
      <c r="AL158">
        <v>-34338.564429999999</v>
      </c>
      <c r="AM158">
        <v>-34844.530500000001</v>
      </c>
      <c r="AN158">
        <v>-35385.425889999999</v>
      </c>
      <c r="AO158">
        <v>-35927.550230000001</v>
      </c>
      <c r="AP158">
        <v>-36495.198429999997</v>
      </c>
      <c r="AQ158">
        <v>-37079.865250000003</v>
      </c>
      <c r="AR158">
        <v>-37691.39645</v>
      </c>
      <c r="AS158">
        <v>-38312.011859999999</v>
      </c>
      <c r="AT158">
        <v>-38945.434269999998</v>
      </c>
      <c r="AU158">
        <v>-39581.010580000002</v>
      </c>
      <c r="AV158">
        <v>-40236.245880000002</v>
      </c>
      <c r="AW158">
        <v>-40877.5265</v>
      </c>
      <c r="AX158">
        <v>-41580.326419999998</v>
      </c>
    </row>
    <row r="159" spans="2:50" x14ac:dyDescent="0.35">
      <c r="B159" s="3"/>
      <c r="C159" t="s">
        <v>109</v>
      </c>
      <c r="D159">
        <v>-21423.0629499715</v>
      </c>
      <c r="E159">
        <v>-22202.3574982217</v>
      </c>
      <c r="F159">
        <v>-23009.625553616399</v>
      </c>
      <c r="G159">
        <v>-24270.4367274131</v>
      </c>
      <c r="H159">
        <v>-24939.927149422401</v>
      </c>
      <c r="I159">
        <v>-24357.20512599</v>
      </c>
      <c r="J159">
        <v>-25399.332378571598</v>
      </c>
      <c r="K159">
        <v>-25995.757991291001</v>
      </c>
      <c r="L159">
        <v>-26509.390316100202</v>
      </c>
      <c r="M159">
        <v>-26674.414386661101</v>
      </c>
      <c r="N159">
        <v>-27531.8878080748</v>
      </c>
      <c r="O159">
        <v>-27977.0235004038</v>
      </c>
      <c r="P159">
        <v>-28986.8301444114</v>
      </c>
      <c r="Q159">
        <v>-30181.363786696402</v>
      </c>
      <c r="R159">
        <v>-31625.456097178201</v>
      </c>
      <c r="S159">
        <v>-33278.767274758298</v>
      </c>
      <c r="T159">
        <v>-34694.870617826396</v>
      </c>
      <c r="U159">
        <v>-36280.730910814498</v>
      </c>
      <c r="V159">
        <v>-37981.607852815003</v>
      </c>
      <c r="W159">
        <v>-39951.298078605003</v>
      </c>
      <c r="X159">
        <v>-41926.577502481501</v>
      </c>
      <c r="Y159">
        <v>-43797.201824689502</v>
      </c>
      <c r="Z159">
        <v>-45603.912351874002</v>
      </c>
      <c r="AA159">
        <v>-47357.0725688928</v>
      </c>
      <c r="AB159">
        <v>-49025.471104210301</v>
      </c>
      <c r="AC159">
        <v>-50590.925482410101</v>
      </c>
      <c r="AD159">
        <v>-52061.1719711146</v>
      </c>
      <c r="AE159">
        <v>-54150.372292251697</v>
      </c>
      <c r="AF159">
        <v>-55961.309928062299</v>
      </c>
      <c r="AG159">
        <v>-57631.798599884503</v>
      </c>
      <c r="AH159">
        <v>-59221.6000131283</v>
      </c>
      <c r="AI159">
        <v>-60794.511088327301</v>
      </c>
      <c r="AJ159">
        <v>-62368.562684258199</v>
      </c>
      <c r="AK159">
        <v>-63956.567629127901</v>
      </c>
      <c r="AL159">
        <v>-65593.985121162303</v>
      </c>
      <c r="AM159">
        <v>-67274.364305755604</v>
      </c>
      <c r="AN159">
        <v>-69051.049063196202</v>
      </c>
      <c r="AO159">
        <v>-70854.775642919398</v>
      </c>
      <c r="AP159">
        <v>-72743.5950515156</v>
      </c>
      <c r="AQ159">
        <v>-74719.867027877102</v>
      </c>
      <c r="AR159">
        <v>-76822.810416328502</v>
      </c>
      <c r="AS159">
        <v>-79033.763715271503</v>
      </c>
      <c r="AT159">
        <v>-81374.396302470501</v>
      </c>
      <c r="AU159">
        <v>-83845.162301340097</v>
      </c>
      <c r="AV159">
        <v>-86481.867343889797</v>
      </c>
      <c r="AW159">
        <v>-89240.667508586499</v>
      </c>
      <c r="AX159">
        <v>-92276.196282621095</v>
      </c>
    </row>
    <row r="160" spans="2:50" x14ac:dyDescent="0.35">
      <c r="B160" s="3"/>
      <c r="C160" t="s">
        <v>110</v>
      </c>
      <c r="D160">
        <v>0.96116878123798499</v>
      </c>
      <c r="E160">
        <v>0.98039215686274495</v>
      </c>
      <c r="F160">
        <v>1.000000035</v>
      </c>
      <c r="G160">
        <v>1.024274543</v>
      </c>
      <c r="H160">
        <v>1.061325595</v>
      </c>
      <c r="I160">
        <v>1.0617637550000001</v>
      </c>
      <c r="J160">
        <v>1.064902158</v>
      </c>
      <c r="K160">
        <v>1.0878497009999999</v>
      </c>
      <c r="L160">
        <v>1.1002301080000001</v>
      </c>
      <c r="M160">
        <v>1.1209091200000001</v>
      </c>
      <c r="N160">
        <v>1.1266207130000001</v>
      </c>
      <c r="O160">
        <v>1.1359719180000001</v>
      </c>
      <c r="P160">
        <v>1.148045295</v>
      </c>
      <c r="Q160">
        <v>1.1704894779999999</v>
      </c>
      <c r="R160">
        <v>1.203986461</v>
      </c>
      <c r="S160">
        <v>1.2401221520000001</v>
      </c>
      <c r="T160">
        <v>1.2662655549999999</v>
      </c>
      <c r="U160">
        <v>1.302046837</v>
      </c>
      <c r="V160">
        <v>1.3454046609999999</v>
      </c>
      <c r="W160">
        <v>1.3946725710000001</v>
      </c>
      <c r="X160">
        <v>1.449120843</v>
      </c>
      <c r="Y160">
        <v>1.507322686</v>
      </c>
      <c r="Z160">
        <v>1.5604369890000001</v>
      </c>
      <c r="AA160">
        <v>1.6087991770000001</v>
      </c>
      <c r="AB160">
        <v>1.652265632</v>
      </c>
      <c r="AC160">
        <v>1.6910392400000001</v>
      </c>
      <c r="AD160">
        <v>1.725605466</v>
      </c>
      <c r="AE160">
        <v>1.7624374570000001</v>
      </c>
      <c r="AF160">
        <v>1.795685091</v>
      </c>
      <c r="AG160">
        <v>1.8253449980000001</v>
      </c>
      <c r="AH160">
        <v>1.8533826339999999</v>
      </c>
      <c r="AI160">
        <v>1.8812095049999999</v>
      </c>
      <c r="AJ160">
        <v>1.909681011</v>
      </c>
      <c r="AK160">
        <v>1.93871164</v>
      </c>
      <c r="AL160">
        <v>1.968444664</v>
      </c>
      <c r="AM160">
        <v>1.998755952</v>
      </c>
      <c r="AN160">
        <v>2.0297811029999999</v>
      </c>
      <c r="AO160">
        <v>2.061446031</v>
      </c>
      <c r="AP160">
        <v>2.0937728889999998</v>
      </c>
      <c r="AQ160">
        <v>2.1269969130000002</v>
      </c>
      <c r="AR160">
        <v>2.161479806</v>
      </c>
      <c r="AS160">
        <v>2.19743566</v>
      </c>
      <c r="AT160">
        <v>2.235174829</v>
      </c>
      <c r="AU160">
        <v>2.2749452319999999</v>
      </c>
      <c r="AV160">
        <v>2.3168376959999999</v>
      </c>
      <c r="AW160">
        <v>2.3608766320000001</v>
      </c>
      <c r="AX160">
        <v>2.407403323</v>
      </c>
    </row>
    <row r="161" spans="2:50" x14ac:dyDescent="0.35">
      <c r="B161" s="3"/>
      <c r="C161" t="s">
        <v>111</v>
      </c>
      <c r="D161">
        <v>-7110.8335507352103</v>
      </c>
      <c r="E161">
        <v>-7225.0002834565403</v>
      </c>
      <c r="F161">
        <v>-7340.9995280000003</v>
      </c>
      <c r="G161">
        <v>-7515.3461040000002</v>
      </c>
      <c r="H161">
        <v>-7372.9645069999997</v>
      </c>
      <c r="I161">
        <v>-7310.569281</v>
      </c>
      <c r="J161">
        <v>-7632.5615610000004</v>
      </c>
      <c r="K161">
        <v>-7539.6493129999999</v>
      </c>
      <c r="L161">
        <v>-7588.2986780000001</v>
      </c>
      <c r="M161">
        <v>-7323.7202209999996</v>
      </c>
      <c r="N161">
        <v>-7638.4331560000001</v>
      </c>
      <c r="O161">
        <v>-7592.5640869999997</v>
      </c>
      <c r="P161">
        <v>-7698.9990269999998</v>
      </c>
      <c r="Q161">
        <v>-7802.6813620000003</v>
      </c>
      <c r="R161">
        <v>-7903.4372329999997</v>
      </c>
      <c r="S161">
        <v>-8006.9623780000002</v>
      </c>
      <c r="T161">
        <v>-8021.9529089999996</v>
      </c>
      <c r="U161">
        <v>-8103.4827210000003</v>
      </c>
      <c r="V161">
        <v>-8184.0366359999998</v>
      </c>
      <c r="W161">
        <v>-8284.4505210000007</v>
      </c>
      <c r="X161">
        <v>-8340.0465370000002</v>
      </c>
      <c r="Y161">
        <v>-8372.7650809999996</v>
      </c>
      <c r="Z161">
        <v>-8405.1289319999996</v>
      </c>
      <c r="AA161">
        <v>-8443.9258370000007</v>
      </c>
      <c r="AB161">
        <v>-8489.6239170000008</v>
      </c>
      <c r="AC161">
        <v>-8542.1545249999999</v>
      </c>
      <c r="AD161">
        <v>-8602.4507479999902</v>
      </c>
      <c r="AE161">
        <v>-8919.1927439999999</v>
      </c>
      <c r="AF161">
        <v>-9140.2776890000005</v>
      </c>
      <c r="AG161">
        <v>-9320.9521600000007</v>
      </c>
      <c r="AH161">
        <v>-9482.2881350000007</v>
      </c>
      <c r="AI161">
        <v>-9635.8691230000004</v>
      </c>
      <c r="AJ161">
        <v>-9785.3751680000005</v>
      </c>
      <c r="AK161">
        <v>-9934.4342180000003</v>
      </c>
      <c r="AL161">
        <v>-10088.091909999999</v>
      </c>
      <c r="AM161">
        <v>-10246.05444</v>
      </c>
      <c r="AN161">
        <v>-10415.08877</v>
      </c>
      <c r="AO161">
        <v>-10585.806769999999</v>
      </c>
      <c r="AP161">
        <v>-10764.02845</v>
      </c>
      <c r="AQ161">
        <v>-10949.1829</v>
      </c>
      <c r="AR161">
        <v>-11145.105460000001</v>
      </c>
      <c r="AS161">
        <v>-11346.188039999999</v>
      </c>
      <c r="AT161">
        <v>-11553.422280000001</v>
      </c>
      <c r="AU161">
        <v>-11765.79703</v>
      </c>
      <c r="AV161">
        <v>-11986.57972</v>
      </c>
      <c r="AW161">
        <v>-12208.3189</v>
      </c>
      <c r="AX161">
        <v>-12452.348669999999</v>
      </c>
    </row>
    <row r="162" spans="2:50" x14ac:dyDescent="0.3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35">
      <c r="B163" s="3"/>
      <c r="C163" t="s">
        <v>83</v>
      </c>
      <c r="D163">
        <v>225891.81435188401</v>
      </c>
      <c r="E163">
        <v>234108.95210804199</v>
      </c>
      <c r="F163">
        <v>242625.00038203501</v>
      </c>
      <c r="G163">
        <v>251939.31538990801</v>
      </c>
      <c r="H163">
        <v>261325.71598559601</v>
      </c>
      <c r="I163">
        <v>270742.22006693302</v>
      </c>
      <c r="J163">
        <v>274748.45595789299</v>
      </c>
      <c r="K163">
        <v>278222.21684356098</v>
      </c>
      <c r="L163">
        <v>283021.15750914102</v>
      </c>
      <c r="M163">
        <v>288421.95210144197</v>
      </c>
      <c r="N163">
        <v>292071.60310072399</v>
      </c>
      <c r="O163">
        <v>295294.336853799</v>
      </c>
      <c r="P163">
        <v>300048.98864721099</v>
      </c>
      <c r="Q163">
        <v>307936.67876036</v>
      </c>
      <c r="R163">
        <v>319971.56414617598</v>
      </c>
      <c r="S163">
        <v>336951.10733754002</v>
      </c>
      <c r="T163">
        <v>357759.686539274</v>
      </c>
      <c r="U163">
        <v>380824.56799382903</v>
      </c>
      <c r="V163">
        <v>405412.72561163799</v>
      </c>
      <c r="W163">
        <v>431310.10832257901</v>
      </c>
      <c r="X163">
        <v>458246.01811192301</v>
      </c>
      <c r="Y163">
        <v>485239.87285487499</v>
      </c>
      <c r="Z163">
        <v>511757.45522467903</v>
      </c>
      <c r="AA163">
        <v>536934.11386006698</v>
      </c>
      <c r="AB163">
        <v>560553.39931927703</v>
      </c>
      <c r="AC163">
        <v>582558.24822009704</v>
      </c>
      <c r="AD163">
        <v>602999.62421371997</v>
      </c>
      <c r="AE163">
        <v>622268.80452099303</v>
      </c>
      <c r="AF163">
        <v>641575.845370778</v>
      </c>
      <c r="AG163">
        <v>661220.74124651903</v>
      </c>
      <c r="AH163">
        <v>681240.81735712197</v>
      </c>
      <c r="AI163">
        <v>701604.68399080297</v>
      </c>
      <c r="AJ163">
        <v>722352.60386231996</v>
      </c>
      <c r="AK163">
        <v>743560.35055993905</v>
      </c>
      <c r="AL163">
        <v>765244.93567811802</v>
      </c>
      <c r="AM163">
        <v>787522.60554252798</v>
      </c>
      <c r="AN163">
        <v>810524.48223056097</v>
      </c>
      <c r="AO163">
        <v>834497.21213558002</v>
      </c>
      <c r="AP163">
        <v>859469.41553885199</v>
      </c>
      <c r="AQ163">
        <v>885498.31196574005</v>
      </c>
      <c r="AR163">
        <v>912711.89728947205</v>
      </c>
      <c r="AS163">
        <v>941307.07810192101</v>
      </c>
      <c r="AT163">
        <v>971430.06727556395</v>
      </c>
      <c r="AU163">
        <v>1003209.97311684</v>
      </c>
      <c r="AV163">
        <v>1036756.35972462</v>
      </c>
      <c r="AW163">
        <v>1072137.97132537</v>
      </c>
      <c r="AX163">
        <v>1109428.17131701</v>
      </c>
    </row>
    <row r="164" spans="2:50" x14ac:dyDescent="0.35">
      <c r="B164" s="3"/>
      <c r="C164" t="s">
        <v>113</v>
      </c>
      <c r="E164">
        <v>41668.560924012403</v>
      </c>
      <c r="F164">
        <v>43184.314410679799</v>
      </c>
      <c r="G164">
        <v>44755.246977713097</v>
      </c>
      <c r="H164">
        <v>47643.659364942898</v>
      </c>
      <c r="I164">
        <v>52618.361258774603</v>
      </c>
      <c r="J164">
        <v>40898.295386172802</v>
      </c>
      <c r="K164">
        <v>47685.548588070502</v>
      </c>
      <c r="L164">
        <v>53010.795370475898</v>
      </c>
      <c r="M164">
        <v>55646.075124998802</v>
      </c>
      <c r="N164">
        <v>53588.379424717699</v>
      </c>
      <c r="O164">
        <v>55683.0190753067</v>
      </c>
      <c r="P164">
        <v>54974.527972502401</v>
      </c>
      <c r="Q164">
        <v>57003.491841864699</v>
      </c>
      <c r="R164">
        <v>66921.950358161106</v>
      </c>
      <c r="S164">
        <v>80264.836865611302</v>
      </c>
      <c r="T164">
        <v>87594.549930683002</v>
      </c>
      <c r="U164">
        <v>89485.517115762501</v>
      </c>
      <c r="V164">
        <v>102114.333008405</v>
      </c>
      <c r="W164">
        <v>114829.192871786</v>
      </c>
      <c r="X164">
        <v>131071.04337439399</v>
      </c>
      <c r="Y164">
        <v>145818.74457031899</v>
      </c>
      <c r="Z164">
        <v>158177.425125788</v>
      </c>
      <c r="AA164">
        <v>160182.10430486</v>
      </c>
      <c r="AB164">
        <v>159408.96824913201</v>
      </c>
      <c r="AC164">
        <v>155923.033146993</v>
      </c>
      <c r="AD164">
        <v>150382.76685870899</v>
      </c>
      <c r="AE164">
        <v>143916.54624381199</v>
      </c>
      <c r="AF164">
        <v>142019.47594505901</v>
      </c>
      <c r="AG164">
        <v>142676.86925161301</v>
      </c>
      <c r="AH164">
        <v>145830.11055085799</v>
      </c>
      <c r="AI164">
        <v>150921.528601495</v>
      </c>
      <c r="AJ164">
        <v>157210.90113481201</v>
      </c>
      <c r="AK164">
        <v>163683.65578581899</v>
      </c>
      <c r="AL164">
        <v>169273.142776369</v>
      </c>
      <c r="AM164">
        <v>174482.81914382099</v>
      </c>
      <c r="AN164">
        <v>179145.918606355</v>
      </c>
      <c r="AO164">
        <v>184373.90857585499</v>
      </c>
      <c r="AP164">
        <v>189445.854536812</v>
      </c>
      <c r="AQ164">
        <v>194716.73165991699</v>
      </c>
      <c r="AR164">
        <v>200906.54224314701</v>
      </c>
      <c r="AS164">
        <v>209068.08078541301</v>
      </c>
      <c r="AT164">
        <v>219201.26396820601</v>
      </c>
      <c r="AU164">
        <v>231838.27327226099</v>
      </c>
      <c r="AV164">
        <v>246195.34367822699</v>
      </c>
      <c r="AW164">
        <v>262701.02879226499</v>
      </c>
      <c r="AX164">
        <v>279762.19595373701</v>
      </c>
    </row>
    <row r="165" spans="2:50" x14ac:dyDescent="0.35">
      <c r="B165" s="3"/>
      <c r="C165" t="s">
        <v>89</v>
      </c>
      <c r="D165">
        <v>5997.7127998138503</v>
      </c>
      <c r="E165">
        <v>6215.8881792066404</v>
      </c>
      <c r="F165">
        <v>6441.9987286630503</v>
      </c>
      <c r="G165">
        <v>6669.3477355452796</v>
      </c>
      <c r="H165">
        <v>7088.1067271122001</v>
      </c>
      <c r="I165">
        <v>6882.19103835654</v>
      </c>
      <c r="J165">
        <v>7161.38695803874</v>
      </c>
      <c r="K165">
        <v>7546.6395417341</v>
      </c>
      <c r="L165">
        <v>7844.88034280387</v>
      </c>
      <c r="M165">
        <v>7847.7467013369696</v>
      </c>
      <c r="N165">
        <v>7787.7312729382102</v>
      </c>
      <c r="O165">
        <v>7624.2805525387403</v>
      </c>
      <c r="P165">
        <v>7441.5254188034696</v>
      </c>
      <c r="Q165">
        <v>7486.3305154982299</v>
      </c>
      <c r="R165">
        <v>7578.4570602815502</v>
      </c>
      <c r="S165">
        <v>7332.3179860132204</v>
      </c>
      <c r="T165">
        <v>6865.7632401476703</v>
      </c>
      <c r="U165">
        <v>6913.4583959801203</v>
      </c>
      <c r="V165">
        <v>7081.27744291826</v>
      </c>
      <c r="W165">
        <v>7386.40832929914</v>
      </c>
      <c r="X165">
        <v>7893.2199852062104</v>
      </c>
      <c r="Y165">
        <v>8131.5925332674196</v>
      </c>
      <c r="Z165">
        <v>7956.7674388940004</v>
      </c>
      <c r="AA165">
        <v>7805.6307165218604</v>
      </c>
      <c r="AB165">
        <v>7686.7488284715901</v>
      </c>
      <c r="AC165">
        <v>7589.0650124193398</v>
      </c>
      <c r="AD165">
        <v>7507.9756901661904</v>
      </c>
      <c r="AE165">
        <v>7640.6825926483798</v>
      </c>
      <c r="AF165">
        <v>7751.6472992694498</v>
      </c>
      <c r="AG165">
        <v>7848.8729474575102</v>
      </c>
      <c r="AH165">
        <v>7937.2465632655603</v>
      </c>
      <c r="AI165">
        <v>8020.4000918780202</v>
      </c>
      <c r="AJ165">
        <v>8110.3896890486903</v>
      </c>
      <c r="AK165">
        <v>8204.4937205336591</v>
      </c>
      <c r="AL165">
        <v>8302.3721975128392</v>
      </c>
      <c r="AM165">
        <v>8400.5588786728295</v>
      </c>
      <c r="AN165">
        <v>8502.5153897086002</v>
      </c>
      <c r="AO165">
        <v>8599.5677445832607</v>
      </c>
      <c r="AP165">
        <v>8696.6681080391099</v>
      </c>
      <c r="AQ165">
        <v>8797.1489281303802</v>
      </c>
      <c r="AR165">
        <v>8902.21355520002</v>
      </c>
      <c r="AS165">
        <v>9013.4628904970505</v>
      </c>
      <c r="AT165">
        <v>9136.3530329723308</v>
      </c>
      <c r="AU165">
        <v>9270.3994497234798</v>
      </c>
      <c r="AV165">
        <v>9408.12394608055</v>
      </c>
      <c r="AW165">
        <v>9560.4239849014793</v>
      </c>
      <c r="AX165">
        <v>9711.1166815629804</v>
      </c>
    </row>
    <row r="166" spans="2:50" x14ac:dyDescent="0.35">
      <c r="B166" s="3"/>
      <c r="C166" t="s">
        <v>90</v>
      </c>
      <c r="D166">
        <v>79234.608835044695</v>
      </c>
      <c r="E166">
        <v>82116.881031232799</v>
      </c>
      <c r="F166">
        <v>85104.004936031997</v>
      </c>
      <c r="G166">
        <v>89657.6013077549</v>
      </c>
      <c r="H166">
        <v>91274.769919566505</v>
      </c>
      <c r="I166">
        <v>85673.273012092497</v>
      </c>
      <c r="J166">
        <v>89886.842521630606</v>
      </c>
      <c r="K166">
        <v>92642.778752726997</v>
      </c>
      <c r="L166">
        <v>93515.366834453802</v>
      </c>
      <c r="M166">
        <v>94906.417321746107</v>
      </c>
      <c r="N166">
        <v>97421.865022266094</v>
      </c>
      <c r="O166">
        <v>101219.63701629201</v>
      </c>
      <c r="P166">
        <v>106265.12622452001</v>
      </c>
      <c r="Q166">
        <v>111800.110024361</v>
      </c>
      <c r="R166">
        <v>118079.46460592801</v>
      </c>
      <c r="S166">
        <v>125139.33067428401</v>
      </c>
      <c r="T166">
        <v>130259.308218027</v>
      </c>
      <c r="U166">
        <v>135866.82044707399</v>
      </c>
      <c r="V166">
        <v>141931.59728779501</v>
      </c>
      <c r="W166">
        <v>148922.88446616399</v>
      </c>
      <c r="X166">
        <v>156321.526213626</v>
      </c>
      <c r="Y166">
        <v>163594.57034586999</v>
      </c>
      <c r="Z166">
        <v>170725.81464085099</v>
      </c>
      <c r="AA166">
        <v>177743.30916559999</v>
      </c>
      <c r="AB166">
        <v>184576.31678551499</v>
      </c>
      <c r="AC166">
        <v>191138.112882591</v>
      </c>
      <c r="AD166">
        <v>197432.925740468</v>
      </c>
      <c r="AE166">
        <v>203829.671973652</v>
      </c>
      <c r="AF166">
        <v>210127.82836142401</v>
      </c>
      <c r="AG166">
        <v>216439.25036676499</v>
      </c>
      <c r="AH166">
        <v>222866.247484405</v>
      </c>
      <c r="AI166">
        <v>229528.895871026</v>
      </c>
      <c r="AJ166">
        <v>236477.65398072201</v>
      </c>
      <c r="AK166">
        <v>243769.189828498</v>
      </c>
      <c r="AL166">
        <v>251422.79096171999</v>
      </c>
      <c r="AM166">
        <v>259419.82976161101</v>
      </c>
      <c r="AN166">
        <v>267797.70550744003</v>
      </c>
      <c r="AO166">
        <v>276508.605247589</v>
      </c>
      <c r="AP166">
        <v>285593.72849979298</v>
      </c>
      <c r="AQ166">
        <v>295045.66451854701</v>
      </c>
      <c r="AR166">
        <v>304903.26972749602</v>
      </c>
      <c r="AS166">
        <v>315148.37064012198</v>
      </c>
      <c r="AT166">
        <v>325839.94822877902</v>
      </c>
      <c r="AU166">
        <v>337012.91039989598</v>
      </c>
      <c r="AV166">
        <v>348729.66899583698</v>
      </c>
      <c r="AW166">
        <v>360981.953238977</v>
      </c>
      <c r="AX166">
        <v>373932.172923023</v>
      </c>
    </row>
    <row r="167" spans="2:50" x14ac:dyDescent="0.35">
      <c r="B167" s="3"/>
      <c r="C167" t="s">
        <v>91</v>
      </c>
      <c r="D167">
        <v>7105.6417398601898</v>
      </c>
      <c r="E167">
        <v>7364.1196187061596</v>
      </c>
      <c r="F167">
        <v>7632.0000922159998</v>
      </c>
      <c r="G167">
        <v>7931.2209003934304</v>
      </c>
      <c r="H167">
        <v>8166.2706989655499</v>
      </c>
      <c r="I167">
        <v>8340.7601916866097</v>
      </c>
      <c r="J167">
        <v>8528.7019749806004</v>
      </c>
      <c r="K167">
        <v>8713.5492062082903</v>
      </c>
      <c r="L167">
        <v>8897.2238077396396</v>
      </c>
      <c r="M167">
        <v>9071.94523862192</v>
      </c>
      <c r="N167">
        <v>9198.26384686243</v>
      </c>
      <c r="O167">
        <v>9348.3411570415192</v>
      </c>
      <c r="P167">
        <v>9613.5869292346797</v>
      </c>
      <c r="Q167">
        <v>9927.2351676881808</v>
      </c>
      <c r="R167">
        <v>10315.6084765288</v>
      </c>
      <c r="S167">
        <v>10821.596744125</v>
      </c>
      <c r="T167">
        <v>11350.3334087045</v>
      </c>
      <c r="U167">
        <v>11948.5102475482</v>
      </c>
      <c r="V167">
        <v>12600.4433742867</v>
      </c>
      <c r="W167">
        <v>13324.324588137</v>
      </c>
      <c r="X167">
        <v>14095.0346226908</v>
      </c>
      <c r="Y167">
        <v>14860.0217218622</v>
      </c>
      <c r="Z167">
        <v>15607.064335851201</v>
      </c>
      <c r="AA167">
        <v>16326.238862608699</v>
      </c>
      <c r="AB167">
        <v>17009.505994572599</v>
      </c>
      <c r="AC167">
        <v>17651.121535252401</v>
      </c>
      <c r="AD167">
        <v>18251.2955450544</v>
      </c>
      <c r="AE167">
        <v>18834.730368434601</v>
      </c>
      <c r="AF167">
        <v>19406.9748421488</v>
      </c>
      <c r="AG167">
        <v>19984.320764727901</v>
      </c>
      <c r="AH167">
        <v>20575.26004198</v>
      </c>
      <c r="AI167">
        <v>21185.9236565379</v>
      </c>
      <c r="AJ167">
        <v>21819.0713731256</v>
      </c>
      <c r="AK167">
        <v>22476.7774162155</v>
      </c>
      <c r="AL167">
        <v>23158.439719042999</v>
      </c>
      <c r="AM167">
        <v>23863.193926003602</v>
      </c>
      <c r="AN167">
        <v>24593.896400556099</v>
      </c>
      <c r="AO167">
        <v>25351.244486514501</v>
      </c>
      <c r="AP167">
        <v>26139.410310444699</v>
      </c>
      <c r="AQ167">
        <v>26957.8192595705</v>
      </c>
      <c r="AR167">
        <v>27810.4335194716</v>
      </c>
      <c r="AS167">
        <v>28699.792758096901</v>
      </c>
      <c r="AT167">
        <v>29631.6239997464</v>
      </c>
      <c r="AU167">
        <v>30610.358964772298</v>
      </c>
      <c r="AV167">
        <v>31643.100786311701</v>
      </c>
      <c r="AW167">
        <v>32727.8654332035</v>
      </c>
      <c r="AX167">
        <v>33877.070319228696</v>
      </c>
    </row>
    <row r="168" spans="2:50" x14ac:dyDescent="0.35">
      <c r="B168" s="3"/>
      <c r="C168" t="s">
        <v>114</v>
      </c>
      <c r="D168">
        <v>56421.514030040198</v>
      </c>
      <c r="E168">
        <v>58473.927281605298</v>
      </c>
      <c r="F168">
        <v>60601.001575626004</v>
      </c>
      <c r="G168">
        <v>62913.561839353999</v>
      </c>
      <c r="H168">
        <v>63158.4321582802</v>
      </c>
      <c r="I168">
        <v>65654.676296286198</v>
      </c>
      <c r="J168">
        <v>67140.095535298693</v>
      </c>
      <c r="K168">
        <v>65601.062327683598</v>
      </c>
      <c r="L168">
        <v>68975.499201670595</v>
      </c>
      <c r="M168">
        <v>69057.536597497703</v>
      </c>
      <c r="N168">
        <v>67513.978534039299</v>
      </c>
      <c r="O168">
        <v>67477.584614140098</v>
      </c>
      <c r="P168">
        <v>72304.997060339607</v>
      </c>
      <c r="Q168">
        <v>77329.8597977311</v>
      </c>
      <c r="R168">
        <v>82642.165079267099</v>
      </c>
      <c r="S168">
        <v>88262.170325464904</v>
      </c>
      <c r="T168">
        <v>91838.904867517005</v>
      </c>
      <c r="U168">
        <v>95059.068563110093</v>
      </c>
      <c r="V168">
        <v>98461.851728648006</v>
      </c>
      <c r="W168">
        <v>102979.098938909</v>
      </c>
      <c r="X168">
        <v>111012.412096275</v>
      </c>
      <c r="Y168">
        <v>115941.38753324001</v>
      </c>
      <c r="Z168">
        <v>120739.921711262</v>
      </c>
      <c r="AA168">
        <v>125587.79553737699</v>
      </c>
      <c r="AB168">
        <v>130400.565477896</v>
      </c>
      <c r="AC168">
        <v>135062.57452407799</v>
      </c>
      <c r="AD168">
        <v>139560.72756051301</v>
      </c>
      <c r="AE168">
        <v>144142.35648843099</v>
      </c>
      <c r="AF168">
        <v>148590.33895762701</v>
      </c>
      <c r="AG168">
        <v>152928.14323544499</v>
      </c>
      <c r="AH168">
        <v>157210.619913826</v>
      </c>
      <c r="AI168">
        <v>161616.52850042499</v>
      </c>
      <c r="AJ168">
        <v>166077.98662403499</v>
      </c>
      <c r="AK168">
        <v>170681.04736927999</v>
      </c>
      <c r="AL168">
        <v>175635.63568692899</v>
      </c>
      <c r="AM168">
        <v>180884.51941913</v>
      </c>
      <c r="AN168">
        <v>186544.83101494101</v>
      </c>
      <c r="AO168">
        <v>192437.184067597</v>
      </c>
      <c r="AP168">
        <v>198571.095383365</v>
      </c>
      <c r="AQ168">
        <v>205016.56831690899</v>
      </c>
      <c r="AR168">
        <v>211902.17205568001</v>
      </c>
      <c r="AS168">
        <v>219064.736295904</v>
      </c>
      <c r="AT168">
        <v>226563.62510596099</v>
      </c>
      <c r="AU168">
        <v>234437.164814644</v>
      </c>
      <c r="AV168">
        <v>242652.16397000701</v>
      </c>
      <c r="AW168">
        <v>251219.89251580701</v>
      </c>
      <c r="AX168">
        <v>260439.65649617699</v>
      </c>
    </row>
    <row r="169" spans="2:50" x14ac:dyDescent="0.35">
      <c r="B169" s="3"/>
      <c r="C169" t="s">
        <v>115</v>
      </c>
      <c r="D169">
        <v>107619.00345285299</v>
      </c>
      <c r="E169">
        <v>111533.798590915</v>
      </c>
      <c r="F169">
        <v>115591.015630682</v>
      </c>
      <c r="G169">
        <v>121473.179108629</v>
      </c>
      <c r="H169">
        <v>129189.176528365</v>
      </c>
      <c r="I169">
        <v>133654.78898261499</v>
      </c>
      <c r="J169">
        <v>140421.59943168401</v>
      </c>
      <c r="K169">
        <v>144118.63478951799</v>
      </c>
      <c r="L169">
        <v>149827.822152996</v>
      </c>
      <c r="M169">
        <v>156270.782189636</v>
      </c>
      <c r="N169">
        <v>161875.464842652</v>
      </c>
      <c r="O169">
        <v>166996.675448625</v>
      </c>
      <c r="P169">
        <v>171931.92790659401</v>
      </c>
      <c r="Q169">
        <v>177494.093136832</v>
      </c>
      <c r="R169">
        <v>184098.96357304</v>
      </c>
      <c r="S169">
        <v>191829.42588918799</v>
      </c>
      <c r="T169">
        <v>199448.72317966699</v>
      </c>
      <c r="U169">
        <v>208170.47447070101</v>
      </c>
      <c r="V169">
        <v>217864.72560348301</v>
      </c>
      <c r="W169">
        <v>228959.87633084299</v>
      </c>
      <c r="X169">
        <v>240820.739294712</v>
      </c>
      <c r="Y169">
        <v>252517.836626373</v>
      </c>
      <c r="Z169">
        <v>263969.05230173102</v>
      </c>
      <c r="AA169">
        <v>275104.21500643599</v>
      </c>
      <c r="AB169">
        <v>285811.81758027</v>
      </c>
      <c r="AC169">
        <v>295970.47839967598</v>
      </c>
      <c r="AD169">
        <v>305576.77214617998</v>
      </c>
      <c r="AE169">
        <v>315017.02524638199</v>
      </c>
      <c r="AF169">
        <v>324309.11583026801</v>
      </c>
      <c r="AG169">
        <v>333622.25441708101</v>
      </c>
      <c r="AH169">
        <v>343139.29297624697</v>
      </c>
      <c r="AI169">
        <v>353026.60508800199</v>
      </c>
      <c r="AJ169">
        <v>363389.37830936903</v>
      </c>
      <c r="AK169">
        <v>374299.71844275901</v>
      </c>
      <c r="AL169">
        <v>385722.93284896098</v>
      </c>
      <c r="AM169">
        <v>397634.71398655302</v>
      </c>
      <c r="AN169">
        <v>410036.70001290098</v>
      </c>
      <c r="AO169">
        <v>422931.21412328398</v>
      </c>
      <c r="AP169">
        <v>436360.89204414003</v>
      </c>
      <c r="AQ169">
        <v>450289.78941075399</v>
      </c>
      <c r="AR169">
        <v>464739.38653345598</v>
      </c>
      <c r="AS169">
        <v>479732.37419831398</v>
      </c>
      <c r="AT169">
        <v>495345.44795517699</v>
      </c>
      <c r="AU169">
        <v>511649.77291131398</v>
      </c>
      <c r="AV169">
        <v>528729.20956201304</v>
      </c>
      <c r="AW169">
        <v>546613.51866988</v>
      </c>
      <c r="AX169">
        <v>565399.77867019095</v>
      </c>
    </row>
    <row r="170" spans="2:50" x14ac:dyDescent="0.35">
      <c r="B170" s="3"/>
      <c r="C170" t="s">
        <v>116</v>
      </c>
      <c r="D170">
        <v>-11155.634083727</v>
      </c>
      <c r="E170">
        <v>-11561.43622528</v>
      </c>
      <c r="F170">
        <v>-11982.00092</v>
      </c>
      <c r="G170">
        <v>-12537.3792966</v>
      </c>
      <c r="H170">
        <v>-12594.717760608</v>
      </c>
      <c r="I170">
        <v>-12245.1505042024</v>
      </c>
      <c r="J170">
        <v>-12930.044013290501</v>
      </c>
      <c r="K170">
        <v>-13224.6309033911</v>
      </c>
      <c r="L170">
        <v>-13485.1424239729</v>
      </c>
      <c r="M170">
        <v>-13649.1313358105</v>
      </c>
      <c r="N170">
        <v>-14142.8827171712</v>
      </c>
      <c r="O170">
        <v>-14061.337817154499</v>
      </c>
      <c r="P170">
        <v>-14645.939940242601</v>
      </c>
      <c r="Q170">
        <v>-15289.9707786651</v>
      </c>
      <c r="R170">
        <v>-15990.1657424595</v>
      </c>
      <c r="S170">
        <v>-16676.538796530702</v>
      </c>
      <c r="T170">
        <v>-17139.943365250401</v>
      </c>
      <c r="U170">
        <v>-17572.426521150199</v>
      </c>
      <c r="V170">
        <v>-18038.882318688899</v>
      </c>
      <c r="W170">
        <v>-18560.706630192799</v>
      </c>
      <c r="X170">
        <v>-19139.1495323954</v>
      </c>
      <c r="Y170">
        <v>-19667.3017667434</v>
      </c>
      <c r="Z170">
        <v>-20168.938292678002</v>
      </c>
      <c r="AA170">
        <v>-20685.597977324702</v>
      </c>
      <c r="AB170">
        <v>-21225.2989334052</v>
      </c>
      <c r="AC170">
        <v>-21793.841865420301</v>
      </c>
      <c r="AD170">
        <v>-22393.317644597701</v>
      </c>
      <c r="AE170">
        <v>-23321.133060337499</v>
      </c>
      <c r="AF170">
        <v>-24182.895749162399</v>
      </c>
      <c r="AG170">
        <v>-25028.861733650199</v>
      </c>
      <c r="AH170">
        <v>-25811.195836938201</v>
      </c>
      <c r="AI170">
        <v>-26607.4820735352</v>
      </c>
      <c r="AJ170">
        <v>-27496.225543032</v>
      </c>
      <c r="AK170">
        <v>-28416.213082361599</v>
      </c>
      <c r="AL170">
        <v>-29376.367438348701</v>
      </c>
      <c r="AM170">
        <v>-30375.319780387999</v>
      </c>
      <c r="AN170">
        <v>-31430.0751413004</v>
      </c>
      <c r="AO170">
        <v>-32527.078221694599</v>
      </c>
      <c r="AP170">
        <v>-33678.286103864499</v>
      </c>
      <c r="AQ170">
        <v>-34878.675113329497</v>
      </c>
      <c r="AR170">
        <v>-36139.459119308201</v>
      </c>
      <c r="AS170">
        <v>-37447.237024426999</v>
      </c>
      <c r="AT170">
        <v>-38810.7046510949</v>
      </c>
      <c r="AU170">
        <v>-40218.189379130003</v>
      </c>
      <c r="AV170">
        <v>-41695.0599494669</v>
      </c>
      <c r="AW170">
        <v>-43197.508471220797</v>
      </c>
      <c r="AX170">
        <v>-44821.373286739501</v>
      </c>
    </row>
    <row r="171" spans="2:50" x14ac:dyDescent="0.35">
      <c r="B171" s="3"/>
      <c r="C171" t="s">
        <v>117</v>
      </c>
      <c r="D171">
        <v>-18291.068870714498</v>
      </c>
      <c r="E171">
        <v>-18956.432655804601</v>
      </c>
      <c r="F171">
        <v>-19645.625512884399</v>
      </c>
      <c r="G171">
        <v>-20774.547431470899</v>
      </c>
      <c r="H171">
        <v>-21340.433617611099</v>
      </c>
      <c r="I171">
        <v>-20680.8008697021</v>
      </c>
      <c r="J171">
        <v>-21640.087954717801</v>
      </c>
      <c r="K171">
        <v>-22155.037402557598</v>
      </c>
      <c r="L171">
        <v>-22587.7104299905</v>
      </c>
      <c r="M171">
        <v>-22675.721542899999</v>
      </c>
      <c r="N171">
        <v>-23477.516794109401</v>
      </c>
      <c r="O171">
        <v>-23856.502057722399</v>
      </c>
      <c r="P171">
        <v>-24749.394816041899</v>
      </c>
      <c r="Q171">
        <v>-25805.679942252798</v>
      </c>
      <c r="R171">
        <v>-27078.586743102998</v>
      </c>
      <c r="S171">
        <v>-28508.8705969523</v>
      </c>
      <c r="T171">
        <v>-29691.919676773599</v>
      </c>
      <c r="U171">
        <v>-31014.118165476899</v>
      </c>
      <c r="V171">
        <v>-32427.638839048799</v>
      </c>
      <c r="W171">
        <v>-34078.2598306078</v>
      </c>
      <c r="X171">
        <v>-35713.8290129706</v>
      </c>
      <c r="Y171">
        <v>-37247.265625895598</v>
      </c>
      <c r="Z171">
        <v>-38724.697933350602</v>
      </c>
      <c r="AA171">
        <v>-40160.863509847601</v>
      </c>
      <c r="AB171">
        <v>-41528.094513341799</v>
      </c>
      <c r="AC171">
        <v>-42810.740359210598</v>
      </c>
      <c r="AD171">
        <v>-44016.444744284701</v>
      </c>
      <c r="AE171">
        <v>-45848.481182178402</v>
      </c>
      <c r="AF171">
        <v>-47407.187372564702</v>
      </c>
      <c r="AG171">
        <v>-48823.196001562603</v>
      </c>
      <c r="AH171">
        <v>-50152.525744898703</v>
      </c>
      <c r="AI171">
        <v>-51456.271152792797</v>
      </c>
      <c r="AJ171">
        <v>-52751.246636194701</v>
      </c>
      <c r="AK171">
        <v>-54049.350746999597</v>
      </c>
      <c r="AL171">
        <v>-55386.308071649102</v>
      </c>
      <c r="AM171">
        <v>-56756.048746143897</v>
      </c>
      <c r="AN171">
        <v>-58210.657624403597</v>
      </c>
      <c r="AO171">
        <v>-59680.563581104398</v>
      </c>
      <c r="AP171">
        <v>-61221.978657996398</v>
      </c>
      <c r="AQ171">
        <v>-62837.515880758699</v>
      </c>
      <c r="AR171">
        <v>-64564.647630699401</v>
      </c>
      <c r="AS171">
        <v>-66383.593002929003</v>
      </c>
      <c r="AT171">
        <v>-68313.497043301599</v>
      </c>
      <c r="AU171">
        <v>-70352.8604700586</v>
      </c>
      <c r="AV171">
        <v>-72534.358038748804</v>
      </c>
      <c r="AW171">
        <v>-74815.020327575505</v>
      </c>
      <c r="AX171">
        <v>-77344.007524913293</v>
      </c>
    </row>
    <row r="172" spans="2:50" x14ac:dyDescent="0.35">
      <c r="B172" s="5"/>
      <c r="C172" t="s">
        <v>58</v>
      </c>
      <c r="F172">
        <v>906069.88089999999</v>
      </c>
      <c r="G172">
        <v>951714.97230000002</v>
      </c>
      <c r="H172">
        <v>989033.76</v>
      </c>
      <c r="I172">
        <v>993944.10620000004</v>
      </c>
      <c r="J172">
        <v>1010838.273</v>
      </c>
      <c r="K172">
        <v>1043390.209</v>
      </c>
      <c r="L172">
        <v>1070933.26</v>
      </c>
      <c r="M172">
        <v>1092664.8259999999</v>
      </c>
      <c r="N172">
        <v>1114143.469</v>
      </c>
      <c r="O172">
        <v>1136419.2080000001</v>
      </c>
      <c r="P172">
        <v>1171251.969</v>
      </c>
      <c r="Q172">
        <v>1219092.429</v>
      </c>
      <c r="R172">
        <v>1274944.0330000001</v>
      </c>
      <c r="S172">
        <v>1340563.2709999999</v>
      </c>
      <c r="T172">
        <v>1414858.7120000001</v>
      </c>
      <c r="U172">
        <v>1495262.825</v>
      </c>
      <c r="V172">
        <v>1572126.071</v>
      </c>
      <c r="W172">
        <v>1659007.6569999999</v>
      </c>
      <c r="X172">
        <v>1744590.541</v>
      </c>
      <c r="Y172">
        <v>1826868.74</v>
      </c>
      <c r="Z172">
        <v>1904258.919</v>
      </c>
      <c r="AA172">
        <v>1981210.746</v>
      </c>
      <c r="AB172">
        <v>2056322.406</v>
      </c>
      <c r="AC172">
        <v>2128003.8659999999</v>
      </c>
      <c r="AD172">
        <v>2196576.7549999999</v>
      </c>
      <c r="AE172">
        <v>2275009.0290000001</v>
      </c>
      <c r="AF172">
        <v>2352695.0010000002</v>
      </c>
      <c r="AG172">
        <v>2428988.0380000002</v>
      </c>
      <c r="AH172">
        <v>2503058.9380000001</v>
      </c>
      <c r="AI172">
        <v>2577479.9180000001</v>
      </c>
      <c r="AJ172">
        <v>2651371.625</v>
      </c>
      <c r="AK172">
        <v>2726565.8769999999</v>
      </c>
      <c r="AL172">
        <v>2803197.4780000001</v>
      </c>
      <c r="AM172">
        <v>2882989.34</v>
      </c>
      <c r="AN172">
        <v>2965812.0440000002</v>
      </c>
      <c r="AO172">
        <v>3053845.3149999999</v>
      </c>
      <c r="AP172">
        <v>3143120.7050000001</v>
      </c>
      <c r="AQ172">
        <v>3238384.08</v>
      </c>
      <c r="AR172">
        <v>3336572.4160000002</v>
      </c>
      <c r="AS172">
        <v>3443068.2689999999</v>
      </c>
      <c r="AT172">
        <v>3550634.3190000001</v>
      </c>
      <c r="AU172">
        <v>3671957.3930000002</v>
      </c>
      <c r="AV172">
        <v>3786144.29</v>
      </c>
      <c r="AW172">
        <v>3927908.247</v>
      </c>
      <c r="AX172">
        <v>4041219.7319999998</v>
      </c>
    </row>
    <row r="173" spans="2:50" x14ac:dyDescent="0.3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7498.1876789999997</v>
      </c>
      <c r="H173">
        <v>7885.6988110000002</v>
      </c>
      <c r="I173">
        <v>7970.4060909999998</v>
      </c>
      <c r="J173">
        <v>7558.0625620000001</v>
      </c>
      <c r="K173">
        <v>7687.2097389999999</v>
      </c>
      <c r="L173">
        <v>8075.8685809999997</v>
      </c>
      <c r="M173">
        <v>8332.9744279999995</v>
      </c>
      <c r="N173">
        <v>8569.6330460000008</v>
      </c>
      <c r="O173">
        <v>8908.4637669999902</v>
      </c>
      <c r="P173">
        <v>9278.9769570000008</v>
      </c>
      <c r="Q173">
        <v>9875.4075059999996</v>
      </c>
      <c r="R173">
        <v>10480.292750000001</v>
      </c>
      <c r="S173">
        <v>11058.95154</v>
      </c>
      <c r="T173">
        <v>11711.16286</v>
      </c>
      <c r="U173">
        <v>12422.376340000001</v>
      </c>
      <c r="V173">
        <v>12856.951230000001</v>
      </c>
      <c r="W173">
        <v>13147.17137</v>
      </c>
      <c r="X173">
        <v>13516.75231</v>
      </c>
      <c r="Y173">
        <v>13908.95989</v>
      </c>
      <c r="Z173">
        <v>14288.830110000001</v>
      </c>
      <c r="AA173">
        <v>14757.409390000001</v>
      </c>
      <c r="AB173">
        <v>15299.08023</v>
      </c>
      <c r="AC173">
        <v>15884.06522</v>
      </c>
      <c r="AD173">
        <v>16474.752339999999</v>
      </c>
      <c r="AE173">
        <v>17019.522939999999</v>
      </c>
      <c r="AF173">
        <v>17724.670170000001</v>
      </c>
      <c r="AG173">
        <v>18393.689259999999</v>
      </c>
      <c r="AH173">
        <v>18981.918140000002</v>
      </c>
      <c r="AI173">
        <v>19465.988580000001</v>
      </c>
      <c r="AJ173">
        <v>19902.34287</v>
      </c>
      <c r="AK173">
        <v>20311.762589999998</v>
      </c>
      <c r="AL173">
        <v>20735.323550000001</v>
      </c>
      <c r="AM173">
        <v>21196.917969999999</v>
      </c>
      <c r="AN173">
        <v>21726.840850000001</v>
      </c>
      <c r="AO173">
        <v>22326.073970000001</v>
      </c>
      <c r="AP173">
        <v>22986.87456</v>
      </c>
      <c r="AQ173">
        <v>23684.810570000001</v>
      </c>
      <c r="AR173">
        <v>24463.089960000001</v>
      </c>
      <c r="AS173">
        <v>25270.398010000001</v>
      </c>
      <c r="AT173">
        <v>26180.927810000001</v>
      </c>
      <c r="AU173">
        <v>27049.918679999999</v>
      </c>
      <c r="AV173">
        <v>28101.747500000001</v>
      </c>
      <c r="AW173">
        <v>28959.538380000002</v>
      </c>
      <c r="AX173">
        <v>30260.627919999999</v>
      </c>
    </row>
    <row r="174" spans="2:50" x14ac:dyDescent="0.35">
      <c r="B174" s="5"/>
      <c r="C174" t="s">
        <v>60</v>
      </c>
      <c r="D174">
        <v>130354.82254187101</v>
      </c>
      <c r="E174">
        <v>135096.665609888</v>
      </c>
      <c r="F174">
        <v>140011.01019999999</v>
      </c>
      <c r="G174">
        <v>152251.00769999999</v>
      </c>
      <c r="H174">
        <v>164469.1771</v>
      </c>
      <c r="I174">
        <v>172196.9284</v>
      </c>
      <c r="J174">
        <v>179439.45170000001</v>
      </c>
      <c r="K174">
        <v>189384.69949999999</v>
      </c>
      <c r="L174">
        <v>200459.82920000001</v>
      </c>
      <c r="M174">
        <v>210717.9958</v>
      </c>
      <c r="N174">
        <v>214123.15030000001</v>
      </c>
      <c r="O174">
        <v>217818.20970000001</v>
      </c>
      <c r="P174">
        <v>222400.2445</v>
      </c>
      <c r="Q174">
        <v>230036.31649999999</v>
      </c>
      <c r="R174">
        <v>239239.3811</v>
      </c>
      <c r="S174">
        <v>251684.68659999999</v>
      </c>
      <c r="T174">
        <v>265776.36780000001</v>
      </c>
      <c r="U174">
        <v>281671.4607</v>
      </c>
      <c r="V174">
        <v>297101.07860000001</v>
      </c>
      <c r="W174">
        <v>313507.63449999999</v>
      </c>
      <c r="X174">
        <v>330375.41580000002</v>
      </c>
      <c r="Y174">
        <v>346833.8112</v>
      </c>
      <c r="Z174">
        <v>362442.4425</v>
      </c>
      <c r="AA174">
        <v>377982.23570000002</v>
      </c>
      <c r="AB174">
        <v>393277.8321</v>
      </c>
      <c r="AC174">
        <v>408081.06270000001</v>
      </c>
      <c r="AD174">
        <v>422295.4903</v>
      </c>
      <c r="AE174">
        <v>436563.10489999998</v>
      </c>
      <c r="AF174">
        <v>451680.18199999997</v>
      </c>
      <c r="AG174">
        <v>466840.73139999999</v>
      </c>
      <c r="AH174">
        <v>481837.89929999999</v>
      </c>
      <c r="AI174">
        <v>496638.85759999999</v>
      </c>
      <c r="AJ174">
        <v>511497.11440000002</v>
      </c>
      <c r="AK174">
        <v>526520.29020000005</v>
      </c>
      <c r="AL174">
        <v>541930.00520000001</v>
      </c>
      <c r="AM174">
        <v>557857.48230000003</v>
      </c>
      <c r="AN174">
        <v>574638.4534</v>
      </c>
      <c r="AO174">
        <v>592141.03350000002</v>
      </c>
      <c r="AP174">
        <v>610512.11499999999</v>
      </c>
      <c r="AQ174">
        <v>629668.50289999996</v>
      </c>
      <c r="AR174">
        <v>650002.45530000003</v>
      </c>
      <c r="AS174">
        <v>671308.21900000004</v>
      </c>
      <c r="AT174">
        <v>693920.78509999998</v>
      </c>
      <c r="AU174">
        <v>717339.50730000006</v>
      </c>
      <c r="AV174">
        <v>742688.11800000002</v>
      </c>
      <c r="AW174">
        <v>768147.52579999994</v>
      </c>
      <c r="AX174">
        <v>797041.99040000001</v>
      </c>
    </row>
    <row r="175" spans="2:50" x14ac:dyDescent="0.35">
      <c r="B175" s="5"/>
      <c r="C175" t="s">
        <v>61</v>
      </c>
      <c r="D175">
        <v>16317.279498531099</v>
      </c>
      <c r="E175">
        <v>16910.843872830701</v>
      </c>
      <c r="F175">
        <v>17526.00128</v>
      </c>
      <c r="G175">
        <v>18254.119170000002</v>
      </c>
      <c r="H175">
        <v>19033.136559999999</v>
      </c>
      <c r="I175">
        <v>19257.598300000001</v>
      </c>
      <c r="J175">
        <v>19414.960279999999</v>
      </c>
      <c r="K175">
        <v>19845.628290000001</v>
      </c>
      <c r="L175">
        <v>20364.781029999998</v>
      </c>
      <c r="M175">
        <v>20772.632750000001</v>
      </c>
      <c r="N175">
        <v>21201.239369999999</v>
      </c>
      <c r="O175">
        <v>21656.55226</v>
      </c>
      <c r="P175">
        <v>22209.19153</v>
      </c>
      <c r="Q175">
        <v>23061.319500000001</v>
      </c>
      <c r="R175">
        <v>24125.926340000002</v>
      </c>
      <c r="S175">
        <v>25336.928550000001</v>
      </c>
      <c r="T175">
        <v>26724.59503</v>
      </c>
      <c r="U175">
        <v>28283.02144</v>
      </c>
      <c r="V175">
        <v>29794.18721</v>
      </c>
      <c r="W175">
        <v>31400.349760000001</v>
      </c>
      <c r="X175">
        <v>33031.243470000001</v>
      </c>
      <c r="Y175">
        <v>34635.210400000004</v>
      </c>
      <c r="Z175">
        <v>36156.887790000001</v>
      </c>
      <c r="AA175">
        <v>37672.878389999998</v>
      </c>
      <c r="AB175">
        <v>39165.496809999997</v>
      </c>
      <c r="AC175">
        <v>40610.34388</v>
      </c>
      <c r="AD175">
        <v>41997.15537</v>
      </c>
      <c r="AE175">
        <v>43386.619189999998</v>
      </c>
      <c r="AF175">
        <v>44859.465109999997</v>
      </c>
      <c r="AG175">
        <v>46336.112690000002</v>
      </c>
      <c r="AH175">
        <v>47796.51612</v>
      </c>
      <c r="AI175">
        <v>49236.922299999998</v>
      </c>
      <c r="AJ175">
        <v>50680.568140000003</v>
      </c>
      <c r="AK175">
        <v>52139.63031</v>
      </c>
      <c r="AL175">
        <v>53635.828959999999</v>
      </c>
      <c r="AM175">
        <v>55182.674079999997</v>
      </c>
      <c r="AN175">
        <v>56812.247819999997</v>
      </c>
      <c r="AO175">
        <v>58523.242039999997</v>
      </c>
      <c r="AP175">
        <v>60319.438410000002</v>
      </c>
      <c r="AQ175">
        <v>62192.531080000001</v>
      </c>
      <c r="AR175">
        <v>64181.02276</v>
      </c>
      <c r="AS175">
        <v>66264.336939999994</v>
      </c>
      <c r="AT175">
        <v>68488.787630000006</v>
      </c>
      <c r="AU175">
        <v>70792.907380000004</v>
      </c>
      <c r="AV175">
        <v>73287.510649999997</v>
      </c>
      <c r="AW175">
        <v>75793.29535</v>
      </c>
      <c r="AX175">
        <v>78638.031000000003</v>
      </c>
    </row>
    <row r="176" spans="2:50" x14ac:dyDescent="0.35">
      <c r="B176" s="5"/>
      <c r="C176" t="s">
        <v>62</v>
      </c>
      <c r="D176">
        <v>39.375694686332501</v>
      </c>
      <c r="E176">
        <v>40.163208580059099</v>
      </c>
      <c r="F176">
        <v>40.966472830000001</v>
      </c>
      <c r="G176">
        <v>41.883322679999999</v>
      </c>
      <c r="H176">
        <v>42.978709819999999</v>
      </c>
      <c r="I176">
        <v>44.031803760000003</v>
      </c>
      <c r="J176">
        <v>44.183393690000003</v>
      </c>
      <c r="K176">
        <v>44.182913759999998</v>
      </c>
      <c r="L176">
        <v>44.294582120000001</v>
      </c>
      <c r="M176">
        <v>44.453091129999997</v>
      </c>
      <c r="N176">
        <v>44.443665709999998</v>
      </c>
      <c r="O176">
        <v>44.396433530000003</v>
      </c>
      <c r="P176">
        <v>44.335377659999999</v>
      </c>
      <c r="Q176">
        <v>44.592164480000001</v>
      </c>
      <c r="R176">
        <v>45.347327059999998</v>
      </c>
      <c r="S176">
        <v>46.717279040000001</v>
      </c>
      <c r="T176">
        <v>48.653784559999998</v>
      </c>
      <c r="U176">
        <v>50.945666989999999</v>
      </c>
      <c r="V176">
        <v>53.450136690000001</v>
      </c>
      <c r="W176">
        <v>55.925499940000002</v>
      </c>
      <c r="X176">
        <v>58.676303910000001</v>
      </c>
      <c r="Y176">
        <v>61.578272439999999</v>
      </c>
      <c r="Z176">
        <v>64.352721430000003</v>
      </c>
      <c r="AA176">
        <v>66.905448149999998</v>
      </c>
      <c r="AB176">
        <v>69.205348810000004</v>
      </c>
      <c r="AC176">
        <v>71.263343579999997</v>
      </c>
      <c r="AD176">
        <v>73.070758330000004</v>
      </c>
      <c r="AE176">
        <v>74.644685370000005</v>
      </c>
      <c r="AF176">
        <v>76.154280659999998</v>
      </c>
      <c r="AG176">
        <v>77.628265139999996</v>
      </c>
      <c r="AH176">
        <v>79.061510429999998</v>
      </c>
      <c r="AI176">
        <v>80.443153319999894</v>
      </c>
      <c r="AJ176">
        <v>81.761696369999996</v>
      </c>
      <c r="AK176">
        <v>83.010246690000002</v>
      </c>
      <c r="AL176">
        <v>84.233616600000005</v>
      </c>
      <c r="AM176">
        <v>85.433431470000002</v>
      </c>
      <c r="AN176">
        <v>86.62875665</v>
      </c>
      <c r="AO176">
        <v>87.839816880000001</v>
      </c>
      <c r="AP176">
        <v>89.069883700000005</v>
      </c>
      <c r="AQ176">
        <v>90.353354640000006</v>
      </c>
      <c r="AR176">
        <v>91.705281060000004</v>
      </c>
      <c r="AS176">
        <v>93.144363490000003</v>
      </c>
      <c r="AT176">
        <v>94.679292230000001</v>
      </c>
      <c r="AU176">
        <v>96.319564839999998</v>
      </c>
      <c r="AV176">
        <v>98.061192140000003</v>
      </c>
      <c r="AW176">
        <v>99.916739579999998</v>
      </c>
      <c r="AX176">
        <v>101.8739444</v>
      </c>
    </row>
    <row r="177" spans="2:50" x14ac:dyDescent="0.35">
      <c r="B177" s="5"/>
      <c r="C177" t="s">
        <v>63</v>
      </c>
      <c r="D177">
        <v>5875.3438678479197</v>
      </c>
      <c r="E177">
        <v>5898.8877609486599</v>
      </c>
      <c r="F177">
        <v>5922.5259980000001</v>
      </c>
      <c r="G177">
        <v>5943.9384639999998</v>
      </c>
      <c r="H177">
        <v>5937.0095799999999</v>
      </c>
      <c r="I177">
        <v>5932.6396720000002</v>
      </c>
      <c r="J177">
        <v>5928.6271660000002</v>
      </c>
      <c r="K177">
        <v>5932.4609879999998</v>
      </c>
      <c r="L177">
        <v>5948.1952899999997</v>
      </c>
      <c r="M177">
        <v>5968.4664720000001</v>
      </c>
      <c r="N177">
        <v>5973.58932</v>
      </c>
      <c r="O177">
        <v>5974.2366549999997</v>
      </c>
      <c r="P177">
        <v>6006.7095149999996</v>
      </c>
      <c r="Q177">
        <v>6056.4373720000003</v>
      </c>
      <c r="R177">
        <v>6114.9588819999999</v>
      </c>
      <c r="S177">
        <v>6176.503404</v>
      </c>
      <c r="T177">
        <v>6222.2520370000002</v>
      </c>
      <c r="U177">
        <v>6256.614184</v>
      </c>
      <c r="V177">
        <v>6279.4133259999999</v>
      </c>
      <c r="W177">
        <v>6287.4983199999997</v>
      </c>
      <c r="X177">
        <v>6297.6364830000002</v>
      </c>
      <c r="Y177">
        <v>6313.0400330000002</v>
      </c>
      <c r="Z177">
        <v>6326.4362620000002</v>
      </c>
      <c r="AA177">
        <v>6337.1548320000002</v>
      </c>
      <c r="AB177">
        <v>6345.8060459999997</v>
      </c>
      <c r="AC177">
        <v>6353.8210630000003</v>
      </c>
      <c r="AD177">
        <v>6361.3261039999998</v>
      </c>
      <c r="AE177">
        <v>6370.1540269999996</v>
      </c>
      <c r="AF177">
        <v>6379.203888</v>
      </c>
      <c r="AG177">
        <v>6387.5848770000002</v>
      </c>
      <c r="AH177">
        <v>6394.3498600000003</v>
      </c>
      <c r="AI177">
        <v>6399.3050309999999</v>
      </c>
      <c r="AJ177">
        <v>6402.1643359999998</v>
      </c>
      <c r="AK177">
        <v>6402.6934629999996</v>
      </c>
      <c r="AL177">
        <v>6402.8298580000001</v>
      </c>
      <c r="AM177">
        <v>6402.9894720000002</v>
      </c>
      <c r="AN177">
        <v>6403.7270109999999</v>
      </c>
      <c r="AO177">
        <v>6404.427764</v>
      </c>
      <c r="AP177">
        <v>6405.0356890000003</v>
      </c>
      <c r="AQ177">
        <v>6406.1159699999998</v>
      </c>
      <c r="AR177">
        <v>6407.9969039999996</v>
      </c>
      <c r="AS177">
        <v>6410.3257800000001</v>
      </c>
      <c r="AT177">
        <v>6412.6508910000002</v>
      </c>
      <c r="AU177">
        <v>6414.5514009999997</v>
      </c>
      <c r="AV177">
        <v>6415.9559749999999</v>
      </c>
      <c r="AW177">
        <v>6416.510303</v>
      </c>
      <c r="AX177">
        <v>6417.0012809999998</v>
      </c>
    </row>
    <row r="178" spans="2:50" x14ac:dyDescent="0.3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35">
      <c r="B179" s="5"/>
      <c r="C179" t="s">
        <v>65</v>
      </c>
      <c r="D179">
        <v>0.96116878123798499</v>
      </c>
      <c r="E179">
        <v>0.98039215686274495</v>
      </c>
      <c r="F179">
        <v>1.000000013</v>
      </c>
      <c r="G179">
        <v>1.0235259699999999</v>
      </c>
      <c r="H179">
        <v>1.046983929</v>
      </c>
      <c r="I179">
        <v>1.0559860560000001</v>
      </c>
      <c r="J179">
        <v>1.067281876</v>
      </c>
      <c r="K179">
        <v>1.0758055280000001</v>
      </c>
      <c r="L179">
        <v>1.081436262</v>
      </c>
      <c r="M179">
        <v>1.0862360849999999</v>
      </c>
      <c r="N179">
        <v>1.0911848369999999</v>
      </c>
      <c r="O179">
        <v>1.097647893</v>
      </c>
      <c r="P179">
        <v>1.105447874</v>
      </c>
      <c r="Q179">
        <v>1.117886921</v>
      </c>
      <c r="R179">
        <v>1.137601547</v>
      </c>
      <c r="S179">
        <v>1.1688120390000001</v>
      </c>
      <c r="T179">
        <v>1.20622856</v>
      </c>
      <c r="U179">
        <v>1.251028977</v>
      </c>
      <c r="V179">
        <v>1.3014828249999999</v>
      </c>
      <c r="W179">
        <v>1.355164198</v>
      </c>
      <c r="X179">
        <v>1.413708942</v>
      </c>
      <c r="Y179">
        <v>1.4745219409999999</v>
      </c>
      <c r="Z179">
        <v>1.5336018579999999</v>
      </c>
      <c r="AA179">
        <v>1.5888931070000001</v>
      </c>
      <c r="AB179">
        <v>1.6392198360000001</v>
      </c>
      <c r="AC179">
        <v>1.6842365509999999</v>
      </c>
      <c r="AD179">
        <v>1.723936854</v>
      </c>
      <c r="AE179">
        <v>1.7595673169999999</v>
      </c>
      <c r="AF179">
        <v>1.792930299</v>
      </c>
      <c r="AG179">
        <v>1.825323311</v>
      </c>
      <c r="AH179">
        <v>1.8573314599999999</v>
      </c>
      <c r="AI179">
        <v>1.889150055</v>
      </c>
      <c r="AJ179">
        <v>1.920668458</v>
      </c>
      <c r="AK179">
        <v>1.9516615369999999</v>
      </c>
      <c r="AL179">
        <v>1.9824122980000001</v>
      </c>
      <c r="AM179">
        <v>2.0129896089999999</v>
      </c>
      <c r="AN179">
        <v>2.0436728359999998</v>
      </c>
      <c r="AO179">
        <v>2.0746849649999999</v>
      </c>
      <c r="AP179">
        <v>2.1061724630000001</v>
      </c>
      <c r="AQ179">
        <v>2.1385407569999999</v>
      </c>
      <c r="AR179">
        <v>2.1722290580000001</v>
      </c>
      <c r="AS179">
        <v>2.2076308990000002</v>
      </c>
      <c r="AT179">
        <v>2.2451002139999998</v>
      </c>
      <c r="AU179">
        <v>2.2849063529999998</v>
      </c>
      <c r="AV179">
        <v>2.327138911</v>
      </c>
      <c r="AW179">
        <v>2.3718975370000002</v>
      </c>
      <c r="AX179">
        <v>2.419269039</v>
      </c>
    </row>
    <row r="180" spans="2:50" x14ac:dyDescent="0.35">
      <c r="B180" s="5"/>
      <c r="C180" t="s">
        <v>66</v>
      </c>
      <c r="D180">
        <v>364929.79887904698</v>
      </c>
      <c r="E180">
        <v>370788.864839938</v>
      </c>
      <c r="F180">
        <v>376741.99969999999</v>
      </c>
      <c r="G180">
        <v>382513.57890000002</v>
      </c>
      <c r="H180">
        <v>385025.44709999999</v>
      </c>
      <c r="I180">
        <v>389899.90429999999</v>
      </c>
      <c r="J180">
        <v>394465.91399999999</v>
      </c>
      <c r="K180">
        <v>399822.28220000002</v>
      </c>
      <c r="L180">
        <v>406124.57010000001</v>
      </c>
      <c r="M180">
        <v>412270.13099999999</v>
      </c>
      <c r="N180">
        <v>416114.85279999999</v>
      </c>
      <c r="O180">
        <v>420414.01209999999</v>
      </c>
      <c r="P180">
        <v>429292.07</v>
      </c>
      <c r="Q180">
        <v>438365.2427</v>
      </c>
      <c r="R180">
        <v>447620.89750000002</v>
      </c>
      <c r="S180">
        <v>457038.03869999998</v>
      </c>
      <c r="T180">
        <v>464498.89909999998</v>
      </c>
      <c r="U180">
        <v>471467.83429999999</v>
      </c>
      <c r="V180">
        <v>477917.64250000002</v>
      </c>
      <c r="W180">
        <v>485354.38929999998</v>
      </c>
      <c r="X180">
        <v>492166.23910000001</v>
      </c>
      <c r="Y180">
        <v>497478.00290000002</v>
      </c>
      <c r="Z180">
        <v>502359.098</v>
      </c>
      <c r="AA180">
        <v>507220.90259999997</v>
      </c>
      <c r="AB180">
        <v>512224.29930000001</v>
      </c>
      <c r="AC180">
        <v>517338.61310000002</v>
      </c>
      <c r="AD180">
        <v>522610.36739999999</v>
      </c>
      <c r="AE180">
        <v>528395.6067</v>
      </c>
      <c r="AF180">
        <v>534318.37970000005</v>
      </c>
      <c r="AG180">
        <v>540449.68599999999</v>
      </c>
      <c r="AH180">
        <v>546841.66280000005</v>
      </c>
      <c r="AI180">
        <v>553587.94590000005</v>
      </c>
      <c r="AJ180">
        <v>560776.15150000004</v>
      </c>
      <c r="AK180">
        <v>568506.21790000005</v>
      </c>
      <c r="AL180">
        <v>576661.54339999997</v>
      </c>
      <c r="AM180">
        <v>585184.36580000003</v>
      </c>
      <c r="AN180">
        <v>594048.14489999996</v>
      </c>
      <c r="AO180">
        <v>603188.15040000004</v>
      </c>
      <c r="AP180">
        <v>612643.08089999994</v>
      </c>
      <c r="AQ180">
        <v>622261.45880000002</v>
      </c>
      <c r="AR180">
        <v>631986.52320000005</v>
      </c>
      <c r="AS180">
        <v>641738.32160000002</v>
      </c>
      <c r="AT180">
        <v>651516.47199999995</v>
      </c>
      <c r="AU180">
        <v>661310.92090000003</v>
      </c>
      <c r="AV180">
        <v>671216.15989999997</v>
      </c>
      <c r="AW180">
        <v>681125.96129999997</v>
      </c>
      <c r="AX180">
        <v>691237.603</v>
      </c>
    </row>
    <row r="181" spans="2:50" x14ac:dyDescent="0.35">
      <c r="B181" s="5"/>
      <c r="C181" t="s">
        <v>67</v>
      </c>
      <c r="D181">
        <v>0.96116878123798499</v>
      </c>
      <c r="E181">
        <v>0.98039215686274495</v>
      </c>
      <c r="F181">
        <v>1.000000051</v>
      </c>
      <c r="G181">
        <v>1.019606032</v>
      </c>
      <c r="H181">
        <v>1.044968664</v>
      </c>
      <c r="I181">
        <v>1.044357856</v>
      </c>
      <c r="J181">
        <v>1.064920565</v>
      </c>
      <c r="K181">
        <v>1.0868502099999999</v>
      </c>
      <c r="L181">
        <v>1.1060350889999999</v>
      </c>
      <c r="M181">
        <v>1.1173773069999999</v>
      </c>
      <c r="N181">
        <v>1.1523700450000001</v>
      </c>
      <c r="O181">
        <v>1.1693962790000001</v>
      </c>
      <c r="P181">
        <v>1.189886067</v>
      </c>
      <c r="Q181">
        <v>1.2200438570000001</v>
      </c>
      <c r="R181">
        <v>1.2616615470000001</v>
      </c>
      <c r="S181">
        <v>1.2846654310000001</v>
      </c>
      <c r="T181">
        <v>1.3044713699999999</v>
      </c>
      <c r="U181">
        <v>1.336075924</v>
      </c>
      <c r="V181">
        <v>1.3726100189999999</v>
      </c>
      <c r="W181">
        <v>1.415362539</v>
      </c>
      <c r="X181">
        <v>1.4745407610000001</v>
      </c>
      <c r="Y181">
        <v>1.525229371</v>
      </c>
      <c r="Z181">
        <v>1.5693765479999999</v>
      </c>
      <c r="AA181">
        <v>1.6119919810000001</v>
      </c>
      <c r="AB181">
        <v>1.6522380670000001</v>
      </c>
      <c r="AC181">
        <v>1.689593194</v>
      </c>
      <c r="AD181">
        <v>1.7253777180000001</v>
      </c>
      <c r="AE181">
        <v>1.7581886040000001</v>
      </c>
      <c r="AF181">
        <v>1.7887361230000001</v>
      </c>
      <c r="AG181">
        <v>1.8177893389999999</v>
      </c>
      <c r="AH181">
        <v>1.8463359479999999</v>
      </c>
      <c r="AI181">
        <v>1.8749681119999999</v>
      </c>
      <c r="AJ181">
        <v>1.9035607320000001</v>
      </c>
      <c r="AK181">
        <v>1.9323067009999999</v>
      </c>
      <c r="AL181">
        <v>1.96160299</v>
      </c>
      <c r="AM181">
        <v>1.9913720370000001</v>
      </c>
      <c r="AN181">
        <v>2.0217809880000002</v>
      </c>
      <c r="AO181">
        <v>2.0540288229999999</v>
      </c>
      <c r="AP181">
        <v>2.0867272240000001</v>
      </c>
      <c r="AQ181">
        <v>2.1202404879999999</v>
      </c>
      <c r="AR181">
        <v>2.1548984029999998</v>
      </c>
      <c r="AS181">
        <v>2.1906650679999999</v>
      </c>
      <c r="AT181">
        <v>2.2298343530000002</v>
      </c>
      <c r="AU181">
        <v>2.270884927</v>
      </c>
      <c r="AV181">
        <v>2.3135769439999998</v>
      </c>
      <c r="AW181">
        <v>2.3584717980000001</v>
      </c>
      <c r="AX181">
        <v>2.4053080800000002</v>
      </c>
    </row>
    <row r="182" spans="2:50" x14ac:dyDescent="0.35">
      <c r="B182" s="5"/>
      <c r="C182" t="s">
        <v>68</v>
      </c>
      <c r="D182">
        <v>198321.64173969199</v>
      </c>
      <c r="E182">
        <v>201505.75984677501</v>
      </c>
      <c r="F182">
        <v>204740.9712</v>
      </c>
      <c r="G182">
        <v>210014.99119999999</v>
      </c>
      <c r="H182">
        <v>209307.12</v>
      </c>
      <c r="I182">
        <v>204811.31400000001</v>
      </c>
      <c r="J182">
        <v>207566.9374</v>
      </c>
      <c r="K182">
        <v>209540.61670000001</v>
      </c>
      <c r="L182">
        <v>207932.38920000001</v>
      </c>
      <c r="M182">
        <v>207536.89360000001</v>
      </c>
      <c r="N182">
        <v>209393.1801</v>
      </c>
      <c r="O182">
        <v>212391.44149999999</v>
      </c>
      <c r="P182">
        <v>217046.02960000001</v>
      </c>
      <c r="Q182">
        <v>221383.97990000001</v>
      </c>
      <c r="R182">
        <v>225588.78890000001</v>
      </c>
      <c r="S182">
        <v>230182.94589999999</v>
      </c>
      <c r="T182">
        <v>235698.79810000001</v>
      </c>
      <c r="U182">
        <v>241021.73689999999</v>
      </c>
      <c r="V182">
        <v>244657.6531</v>
      </c>
      <c r="W182">
        <v>249755.7905</v>
      </c>
      <c r="X182">
        <v>249357.5649</v>
      </c>
      <c r="Y182">
        <v>249885.18179999999</v>
      </c>
      <c r="Z182">
        <v>249768.51629999999</v>
      </c>
      <c r="AA182">
        <v>250257.83189999999</v>
      </c>
      <c r="AB182">
        <v>251002.74110000001</v>
      </c>
      <c r="AC182">
        <v>251879.05429999999</v>
      </c>
      <c r="AD182">
        <v>252914.39509999999</v>
      </c>
      <c r="AE182">
        <v>257373.9933</v>
      </c>
      <c r="AF182">
        <v>260757.8701</v>
      </c>
      <c r="AG182">
        <v>263615.73109999998</v>
      </c>
      <c r="AH182">
        <v>266063.31439999997</v>
      </c>
      <c r="AI182">
        <v>268436.1826</v>
      </c>
      <c r="AJ182">
        <v>270572.61229999998</v>
      </c>
      <c r="AK182">
        <v>272591.78330000001</v>
      </c>
      <c r="AL182">
        <v>274790.57490000001</v>
      </c>
      <c r="AM182">
        <v>277011.10600000003</v>
      </c>
      <c r="AN182">
        <v>279585.99560000002</v>
      </c>
      <c r="AO182">
        <v>282280.82919999998</v>
      </c>
      <c r="AP182">
        <v>285028.69140000001</v>
      </c>
      <c r="AQ182">
        <v>287818.58769999997</v>
      </c>
      <c r="AR182">
        <v>290870.30249999999</v>
      </c>
      <c r="AS182">
        <v>293819.82429999998</v>
      </c>
      <c r="AT182">
        <v>297113.4964</v>
      </c>
      <c r="AU182">
        <v>300424.9583</v>
      </c>
      <c r="AV182">
        <v>303825.62400000001</v>
      </c>
      <c r="AW182">
        <v>306897.13099999999</v>
      </c>
      <c r="AX182">
        <v>310814.90360000002</v>
      </c>
    </row>
    <row r="183" spans="2:50" x14ac:dyDescent="0.35">
      <c r="B183" s="5"/>
      <c r="C183" t="s">
        <v>69</v>
      </c>
      <c r="D183">
        <v>0.96116878123798499</v>
      </c>
      <c r="E183">
        <v>0.98039215686274495</v>
      </c>
      <c r="F183">
        <v>1.0000000899999999</v>
      </c>
      <c r="G183">
        <v>1.0229461289999999</v>
      </c>
      <c r="H183">
        <v>1.047170471</v>
      </c>
      <c r="I183">
        <v>1.0543110630000001</v>
      </c>
      <c r="J183">
        <v>1.0710216809999999</v>
      </c>
      <c r="K183">
        <v>1.086563886</v>
      </c>
      <c r="L183">
        <v>1.1005973360000001</v>
      </c>
      <c r="M183">
        <v>1.112037865</v>
      </c>
      <c r="N183">
        <v>1.1231903670000001</v>
      </c>
      <c r="O183">
        <v>1.135181655</v>
      </c>
      <c r="P183">
        <v>1.1471594599999999</v>
      </c>
      <c r="Q183">
        <v>1.1642575159999999</v>
      </c>
      <c r="R183">
        <v>1.18820543</v>
      </c>
      <c r="S183">
        <v>1.2176196969999999</v>
      </c>
      <c r="T183">
        <v>1.247947122</v>
      </c>
      <c r="U183">
        <v>1.285925395</v>
      </c>
      <c r="V183">
        <v>1.3299079620000001</v>
      </c>
      <c r="W183">
        <v>1.379126474</v>
      </c>
      <c r="X183">
        <v>1.433113367</v>
      </c>
      <c r="Y183">
        <v>1.4892873250000001</v>
      </c>
      <c r="Z183">
        <v>1.542048613</v>
      </c>
      <c r="AA183">
        <v>1.59212807</v>
      </c>
      <c r="AB183">
        <v>1.6384716029999999</v>
      </c>
      <c r="AC183">
        <v>1.6804822340000001</v>
      </c>
      <c r="AD183">
        <v>1.7180653509999999</v>
      </c>
      <c r="AE183">
        <v>1.753531079</v>
      </c>
      <c r="AF183">
        <v>1.7863247179999999</v>
      </c>
      <c r="AG183">
        <v>1.8174581400000001</v>
      </c>
      <c r="AH183">
        <v>1.8476582699999999</v>
      </c>
      <c r="AI183">
        <v>1.877681221</v>
      </c>
      <c r="AJ183">
        <v>1.907643529</v>
      </c>
      <c r="AK183">
        <v>1.937617071</v>
      </c>
      <c r="AL183">
        <v>1.9678164490000001</v>
      </c>
      <c r="AM183">
        <v>1.998368988</v>
      </c>
      <c r="AN183">
        <v>2.0293681440000002</v>
      </c>
      <c r="AO183">
        <v>2.06091501</v>
      </c>
      <c r="AP183">
        <v>2.0928841930000002</v>
      </c>
      <c r="AQ183">
        <v>2.1259616490000002</v>
      </c>
      <c r="AR183">
        <v>2.1601350130000001</v>
      </c>
      <c r="AS183">
        <v>2.1961406480000001</v>
      </c>
      <c r="AT183">
        <v>2.2335028449999998</v>
      </c>
      <c r="AU183">
        <v>2.27365124</v>
      </c>
      <c r="AV183">
        <v>2.3146940589999998</v>
      </c>
      <c r="AW183">
        <v>2.3599725949999999</v>
      </c>
      <c r="AX183">
        <v>2.404299966</v>
      </c>
    </row>
    <row r="184" spans="2:50" x14ac:dyDescent="0.35">
      <c r="B184" s="5"/>
      <c r="C184" t="s">
        <v>70</v>
      </c>
      <c r="D184">
        <v>72992.352842344597</v>
      </c>
      <c r="E184">
        <v>74164.268677273896</v>
      </c>
      <c r="F184">
        <v>75355.013500000001</v>
      </c>
      <c r="G184">
        <v>77358.056259999998</v>
      </c>
      <c r="H184">
        <v>77258.028779999906</v>
      </c>
      <c r="I184">
        <v>73433.864950000003</v>
      </c>
      <c r="J184">
        <v>75463.257199999905</v>
      </c>
      <c r="K184">
        <v>76874.833509999997</v>
      </c>
      <c r="L184">
        <v>76874.621700000003</v>
      </c>
      <c r="M184">
        <v>77013.424469999998</v>
      </c>
      <c r="N184">
        <v>77981.664009999906</v>
      </c>
      <c r="O184">
        <v>79023.534350000002</v>
      </c>
      <c r="P184">
        <v>81401.463310000006</v>
      </c>
      <c r="Q184">
        <v>83857.576069999996</v>
      </c>
      <c r="R184">
        <v>86386.562890000001</v>
      </c>
      <c r="S184">
        <v>88977.218550000005</v>
      </c>
      <c r="T184">
        <v>91210.617240000007</v>
      </c>
      <c r="U184">
        <v>92780.784450000006</v>
      </c>
      <c r="V184">
        <v>94092.946800000005</v>
      </c>
      <c r="W184">
        <v>95666.856090000001</v>
      </c>
      <c r="X184">
        <v>96825.24682</v>
      </c>
      <c r="Y184">
        <v>97429.203659999999</v>
      </c>
      <c r="Z184">
        <v>98072.409910000002</v>
      </c>
      <c r="AA184">
        <v>98837.568629999994</v>
      </c>
      <c r="AB184">
        <v>99700.102180000002</v>
      </c>
      <c r="AC184">
        <v>100641.9532</v>
      </c>
      <c r="AD184">
        <v>101678.1096</v>
      </c>
      <c r="AE184">
        <v>103462.912</v>
      </c>
      <c r="AF184">
        <v>105077.01850000001</v>
      </c>
      <c r="AG184">
        <v>106639.13370000001</v>
      </c>
      <c r="AH184">
        <v>108097.1118</v>
      </c>
      <c r="AI184">
        <v>109553.035</v>
      </c>
      <c r="AJ184">
        <v>111053.8438</v>
      </c>
      <c r="AK184">
        <v>112570.6707</v>
      </c>
      <c r="AL184">
        <v>114152.62089999999</v>
      </c>
      <c r="AM184">
        <v>115773.0349</v>
      </c>
      <c r="AN184">
        <v>117514.3104</v>
      </c>
      <c r="AO184">
        <v>119242.3162</v>
      </c>
      <c r="AP184">
        <v>121057.82060000001</v>
      </c>
      <c r="AQ184">
        <v>122919.73149999999</v>
      </c>
      <c r="AR184">
        <v>124869.9099</v>
      </c>
      <c r="AS184">
        <v>126833.81080000001</v>
      </c>
      <c r="AT184">
        <v>128839.86780000001</v>
      </c>
      <c r="AU184">
        <v>130819.4035</v>
      </c>
      <c r="AV184">
        <v>132873.41010000001</v>
      </c>
      <c r="AW184">
        <v>134817.7065</v>
      </c>
      <c r="AX184">
        <v>137021.27669999999</v>
      </c>
    </row>
    <row r="185" spans="2:50" x14ac:dyDescent="0.3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1.0199996920000001</v>
      </c>
      <c r="H185">
        <v>1.0446402859999999</v>
      </c>
      <c r="I185">
        <v>1.061718953</v>
      </c>
      <c r="J185">
        <v>1.0818644930000001</v>
      </c>
      <c r="K185">
        <v>1.0805932890000001</v>
      </c>
      <c r="L185">
        <v>1.0922047239999999</v>
      </c>
      <c r="M185">
        <v>1.0937537980000001</v>
      </c>
      <c r="N185">
        <v>1.106415828</v>
      </c>
      <c r="O185">
        <v>1.1192143750000001</v>
      </c>
      <c r="P185">
        <v>1.1345661760000001</v>
      </c>
      <c r="Q185">
        <v>1.1479197510000001</v>
      </c>
      <c r="R185">
        <v>1.1395950960000001</v>
      </c>
      <c r="S185">
        <v>1.162414088</v>
      </c>
      <c r="T185">
        <v>1.2127872630000001</v>
      </c>
      <c r="U185">
        <v>1.2608760320000001</v>
      </c>
      <c r="V185">
        <v>1.295060675</v>
      </c>
      <c r="W185">
        <v>1.342981727</v>
      </c>
      <c r="X185">
        <v>1.393585614</v>
      </c>
      <c r="Y185">
        <v>1.436378156</v>
      </c>
      <c r="Z185">
        <v>1.4895353769999999</v>
      </c>
      <c r="AA185">
        <v>1.5303107</v>
      </c>
      <c r="AB185">
        <v>1.568851295</v>
      </c>
      <c r="AC185">
        <v>1.5970391690000001</v>
      </c>
      <c r="AD185">
        <v>1.616638349</v>
      </c>
      <c r="AE185">
        <v>1.671253774</v>
      </c>
      <c r="AF185">
        <v>1.694883868</v>
      </c>
      <c r="AG185">
        <v>1.730825364</v>
      </c>
      <c r="AH185">
        <v>1.753974868</v>
      </c>
      <c r="AI185">
        <v>1.7857334789999999</v>
      </c>
      <c r="AJ185">
        <v>1.803510983</v>
      </c>
      <c r="AK185">
        <v>1.8314278420000001</v>
      </c>
      <c r="AL185">
        <v>1.8435969080000001</v>
      </c>
      <c r="AM185">
        <v>1.869840932</v>
      </c>
      <c r="AN185">
        <v>1.874831989</v>
      </c>
      <c r="AO185">
        <v>1.908054066</v>
      </c>
      <c r="AP185">
        <v>1.9091778930000001</v>
      </c>
      <c r="AQ185">
        <v>1.9455686379999999</v>
      </c>
      <c r="AR185">
        <v>1.94153441</v>
      </c>
      <c r="AS185">
        <v>1.9966657370000001</v>
      </c>
      <c r="AT185">
        <v>1.9699059130000001</v>
      </c>
      <c r="AU185">
        <v>2.0736646099999998</v>
      </c>
      <c r="AV185">
        <v>1.9760999370000001</v>
      </c>
      <c r="AW185">
        <v>2.2242158719999998</v>
      </c>
      <c r="AX185">
        <v>1.903934652</v>
      </c>
    </row>
    <row r="186" spans="2:50" x14ac:dyDescent="0.35">
      <c r="B186" s="5"/>
      <c r="C186" t="s">
        <v>72</v>
      </c>
      <c r="F186">
        <v>41720</v>
      </c>
      <c r="G186">
        <v>42389.896119999998</v>
      </c>
      <c r="H186">
        <v>44457.176829999997</v>
      </c>
      <c r="I186">
        <v>42244.545680000003</v>
      </c>
      <c r="J186">
        <v>36886.79825</v>
      </c>
      <c r="K186">
        <v>40861.299610000002</v>
      </c>
      <c r="L186">
        <v>44241.953220000003</v>
      </c>
      <c r="M186">
        <v>44297.027340000001</v>
      </c>
      <c r="N186">
        <v>44762.161460000003</v>
      </c>
      <c r="O186">
        <v>46635.501799999998</v>
      </c>
      <c r="P186">
        <v>47697.349309999998</v>
      </c>
      <c r="Q186">
        <v>51331.246700000003</v>
      </c>
      <c r="R186">
        <v>53770.573539999998</v>
      </c>
      <c r="S186">
        <v>55763.309050000003</v>
      </c>
      <c r="T186">
        <v>56759.753819999998</v>
      </c>
      <c r="U186">
        <v>57909.65466</v>
      </c>
      <c r="V186">
        <v>56646.691590000002</v>
      </c>
      <c r="W186">
        <v>55310.917990000002</v>
      </c>
      <c r="X186">
        <v>55105.997730000003</v>
      </c>
      <c r="Y186">
        <v>54462.277269999999</v>
      </c>
      <c r="Z186">
        <v>53469.516620000002</v>
      </c>
      <c r="AA186">
        <v>53203.734149999997</v>
      </c>
      <c r="AB186">
        <v>53293.907789999997</v>
      </c>
      <c r="AC186">
        <v>53585.547359999997</v>
      </c>
      <c r="AD186">
        <v>53979.614090000003</v>
      </c>
      <c r="AE186">
        <v>54456.952219999999</v>
      </c>
      <c r="AF186">
        <v>56229.599419999999</v>
      </c>
      <c r="AG186">
        <v>57221.154260000003</v>
      </c>
      <c r="AH186">
        <v>57898.087870000003</v>
      </c>
      <c r="AI186">
        <v>58346.391389999997</v>
      </c>
      <c r="AJ186">
        <v>58854.480920000002</v>
      </c>
      <c r="AK186">
        <v>59414.733229999998</v>
      </c>
      <c r="AL186">
        <v>60084.106590000003</v>
      </c>
      <c r="AM186">
        <v>60942.433940000003</v>
      </c>
      <c r="AN186">
        <v>61926.836580000003</v>
      </c>
      <c r="AO186">
        <v>63124.39301</v>
      </c>
      <c r="AP186">
        <v>64243.426160000003</v>
      </c>
      <c r="AQ186">
        <v>65432.867839999999</v>
      </c>
      <c r="AR186">
        <v>66696.142229999998</v>
      </c>
      <c r="AS186">
        <v>68005.824210000006</v>
      </c>
      <c r="AT186">
        <v>69330.196899999995</v>
      </c>
      <c r="AU186">
        <v>70531.365720000002</v>
      </c>
      <c r="AV186">
        <v>71805.881269999998</v>
      </c>
      <c r="AW186">
        <v>72801.46703</v>
      </c>
      <c r="AX186">
        <v>74130.809020000001</v>
      </c>
    </row>
    <row r="187" spans="2:50" x14ac:dyDescent="0.35">
      <c r="B187" s="5"/>
      <c r="C187" t="s">
        <v>73</v>
      </c>
      <c r="D187">
        <v>0.96116878123798499</v>
      </c>
      <c r="E187">
        <v>0.98039215686274495</v>
      </c>
      <c r="F187">
        <v>1.000000277</v>
      </c>
      <c r="G187">
        <v>1.023158773</v>
      </c>
      <c r="H187">
        <v>1.044853491</v>
      </c>
      <c r="I187">
        <v>1.052376446</v>
      </c>
      <c r="J187">
        <v>1.0673234039999999</v>
      </c>
      <c r="K187">
        <v>1.079911981</v>
      </c>
      <c r="L187">
        <v>1.0928747459999999</v>
      </c>
      <c r="M187">
        <v>1.103854643</v>
      </c>
      <c r="N187">
        <v>1.1173028920000001</v>
      </c>
      <c r="O187">
        <v>1.130106584</v>
      </c>
      <c r="P187">
        <v>1.140817886</v>
      </c>
      <c r="Q187">
        <v>1.1542573599999999</v>
      </c>
      <c r="R187">
        <v>1.173441489</v>
      </c>
      <c r="S187">
        <v>1.1992023329999999</v>
      </c>
      <c r="T187">
        <v>1.228577091</v>
      </c>
      <c r="U187">
        <v>1.267209306</v>
      </c>
      <c r="V187">
        <v>1.3117765560000001</v>
      </c>
      <c r="W187">
        <v>1.3605700780000001</v>
      </c>
      <c r="X187">
        <v>1.4137666499999999</v>
      </c>
      <c r="Y187">
        <v>1.4690897789999999</v>
      </c>
      <c r="Z187">
        <v>1.5234117110000001</v>
      </c>
      <c r="AA187">
        <v>1.575185279</v>
      </c>
      <c r="AB187">
        <v>1.6230550610000001</v>
      </c>
      <c r="AC187">
        <v>1.6663533180000001</v>
      </c>
      <c r="AD187">
        <v>1.7048822159999999</v>
      </c>
      <c r="AE187">
        <v>1.74067386</v>
      </c>
      <c r="AF187">
        <v>1.7739480599999999</v>
      </c>
      <c r="AG187">
        <v>1.805523338</v>
      </c>
      <c r="AH187">
        <v>1.836166065</v>
      </c>
      <c r="AI187">
        <v>1.8664318150000001</v>
      </c>
      <c r="AJ187">
        <v>1.8965463069999999</v>
      </c>
      <c r="AK187">
        <v>1.9264883589999999</v>
      </c>
      <c r="AL187">
        <v>1.956592323</v>
      </c>
      <c r="AM187">
        <v>1.9869143739999999</v>
      </c>
      <c r="AN187">
        <v>2.0177314289999999</v>
      </c>
      <c r="AO187">
        <v>2.049010617</v>
      </c>
      <c r="AP187">
        <v>2.0808870370000001</v>
      </c>
      <c r="AQ187">
        <v>2.1136616109999999</v>
      </c>
      <c r="AR187">
        <v>2.147705481</v>
      </c>
      <c r="AS187">
        <v>2.1832706750000002</v>
      </c>
      <c r="AT187">
        <v>2.2206309649999998</v>
      </c>
      <c r="AU187">
        <v>2.2599461839999999</v>
      </c>
      <c r="AV187">
        <v>2.301436877</v>
      </c>
      <c r="AW187">
        <v>2.345029137</v>
      </c>
      <c r="AX187">
        <v>2.3911947260000002</v>
      </c>
    </row>
    <row r="188" spans="2:50" x14ac:dyDescent="0.35">
      <c r="B188" s="5"/>
      <c r="C188" t="s">
        <v>74</v>
      </c>
      <c r="D188">
        <v>241263.67592729401</v>
      </c>
      <c r="E188">
        <v>245137.24228325399</v>
      </c>
      <c r="F188">
        <v>249072.95869999999</v>
      </c>
      <c r="G188">
        <v>254358.52189999999</v>
      </c>
      <c r="H188">
        <v>257809.0986</v>
      </c>
      <c r="I188">
        <v>256408.93179999999</v>
      </c>
      <c r="J188">
        <v>254573.06890000001</v>
      </c>
      <c r="K188">
        <v>254948.63699999999</v>
      </c>
      <c r="L188">
        <v>254594.29430000001</v>
      </c>
      <c r="M188">
        <v>254850.6102</v>
      </c>
      <c r="N188">
        <v>254330.78409999999</v>
      </c>
      <c r="O188">
        <v>254281.49660000001</v>
      </c>
      <c r="P188">
        <v>257758.31789999999</v>
      </c>
      <c r="Q188">
        <v>263735.09820000001</v>
      </c>
      <c r="R188">
        <v>271958.46130000002</v>
      </c>
      <c r="S188">
        <v>282609.59120000002</v>
      </c>
      <c r="T188">
        <v>295460.26</v>
      </c>
      <c r="U188">
        <v>305863.01990000001</v>
      </c>
      <c r="V188">
        <v>314688.1997</v>
      </c>
      <c r="W188">
        <v>323224.05129999999</v>
      </c>
      <c r="X188">
        <v>329779.74780000001</v>
      </c>
      <c r="Y188">
        <v>335093.66129999998</v>
      </c>
      <c r="Z188">
        <v>339656.78940000001</v>
      </c>
      <c r="AA188">
        <v>343839.03820000001</v>
      </c>
      <c r="AB188">
        <v>347857.65360000002</v>
      </c>
      <c r="AC188">
        <v>351842.29619999998</v>
      </c>
      <c r="AD188">
        <v>355933.1825</v>
      </c>
      <c r="AE188">
        <v>360876.82179999998</v>
      </c>
      <c r="AF188">
        <v>366405.23300000001</v>
      </c>
      <c r="AG188">
        <v>372263.61099999998</v>
      </c>
      <c r="AH188">
        <v>378085.19069999998</v>
      </c>
      <c r="AI188">
        <v>383800.80849999998</v>
      </c>
      <c r="AJ188">
        <v>389306.46889999998</v>
      </c>
      <c r="AK188">
        <v>394653.53830000001</v>
      </c>
      <c r="AL188">
        <v>399976.34299999999</v>
      </c>
      <c r="AM188">
        <v>405289.37229999999</v>
      </c>
      <c r="AN188">
        <v>410827.49810000003</v>
      </c>
      <c r="AO188">
        <v>416428.60720000003</v>
      </c>
      <c r="AP188">
        <v>422192.69309999997</v>
      </c>
      <c r="AQ188">
        <v>428132.8309</v>
      </c>
      <c r="AR188">
        <v>434373.30310000002</v>
      </c>
      <c r="AS188">
        <v>440821.2181</v>
      </c>
      <c r="AT188">
        <v>447436.00699999998</v>
      </c>
      <c r="AU188">
        <v>454171.05369999999</v>
      </c>
      <c r="AV188">
        <v>461043.82209999999</v>
      </c>
      <c r="AW188">
        <v>467920.0626</v>
      </c>
      <c r="AX188">
        <v>475147.80479999998</v>
      </c>
    </row>
    <row r="189" spans="2:50" x14ac:dyDescent="0.35">
      <c r="B189" s="5"/>
      <c r="C189" t="s">
        <v>75</v>
      </c>
      <c r="D189">
        <v>0.96116878123798499</v>
      </c>
      <c r="E189">
        <v>0.98039215686274495</v>
      </c>
      <c r="F189">
        <v>1.000000277</v>
      </c>
      <c r="G189">
        <v>1.023158773</v>
      </c>
      <c r="H189">
        <v>1.044853491</v>
      </c>
      <c r="I189">
        <v>1.052376446</v>
      </c>
      <c r="J189">
        <v>1.0673234039999999</v>
      </c>
      <c r="K189">
        <v>1.079911981</v>
      </c>
      <c r="L189">
        <v>1.0928747459999999</v>
      </c>
      <c r="M189">
        <v>1.103854643</v>
      </c>
      <c r="N189">
        <v>1.1173028920000001</v>
      </c>
      <c r="O189">
        <v>1.130106584</v>
      </c>
      <c r="P189">
        <v>1.140817886</v>
      </c>
      <c r="Q189">
        <v>1.1542573599999999</v>
      </c>
      <c r="R189">
        <v>1.173441489</v>
      </c>
      <c r="S189">
        <v>1.1992023329999999</v>
      </c>
      <c r="T189">
        <v>1.228577091</v>
      </c>
      <c r="U189">
        <v>1.267209306</v>
      </c>
      <c r="V189">
        <v>1.3117765560000001</v>
      </c>
      <c r="W189">
        <v>1.3605700780000001</v>
      </c>
      <c r="X189">
        <v>1.4137666499999999</v>
      </c>
      <c r="Y189">
        <v>1.4690897789999999</v>
      </c>
      <c r="Z189">
        <v>1.5234117110000001</v>
      </c>
      <c r="AA189">
        <v>1.575185279</v>
      </c>
      <c r="AB189">
        <v>1.6230550610000001</v>
      </c>
      <c r="AC189">
        <v>1.6663533180000001</v>
      </c>
      <c r="AD189">
        <v>1.7048822159999999</v>
      </c>
      <c r="AE189">
        <v>1.74067386</v>
      </c>
      <c r="AF189">
        <v>1.7739480599999999</v>
      </c>
      <c r="AG189">
        <v>1.805523338</v>
      </c>
      <c r="AH189">
        <v>1.836166065</v>
      </c>
      <c r="AI189">
        <v>1.8664318150000001</v>
      </c>
      <c r="AJ189">
        <v>1.8965463069999999</v>
      </c>
      <c r="AK189">
        <v>1.9264883589999999</v>
      </c>
      <c r="AL189">
        <v>1.956592323</v>
      </c>
      <c r="AM189">
        <v>1.9869143739999999</v>
      </c>
      <c r="AN189">
        <v>2.0177314289999999</v>
      </c>
      <c r="AO189">
        <v>2.049010617</v>
      </c>
      <c r="AP189">
        <v>2.0808870370000001</v>
      </c>
      <c r="AQ189">
        <v>2.1136616109999999</v>
      </c>
      <c r="AR189">
        <v>2.147705481</v>
      </c>
      <c r="AS189">
        <v>2.1832706750000002</v>
      </c>
      <c r="AT189">
        <v>2.2206309649999998</v>
      </c>
      <c r="AU189">
        <v>2.2599461839999999</v>
      </c>
      <c r="AV189">
        <v>2.301436877</v>
      </c>
      <c r="AW189">
        <v>2.345029137</v>
      </c>
      <c r="AX189">
        <v>2.3911947260000002</v>
      </c>
    </row>
    <row r="190" spans="2:50" x14ac:dyDescent="0.35">
      <c r="B190" s="5"/>
      <c r="C190" t="s">
        <v>76</v>
      </c>
      <c r="D190">
        <v>117275.962355893</v>
      </c>
      <c r="E190">
        <v>119158.865865502</v>
      </c>
      <c r="F190">
        <v>121071.9759</v>
      </c>
      <c r="G190">
        <v>123854.1691</v>
      </c>
      <c r="H190">
        <v>125840.2148</v>
      </c>
      <c r="I190">
        <v>125803.7053</v>
      </c>
      <c r="J190">
        <v>125221.2429</v>
      </c>
      <c r="K190">
        <v>125480.139</v>
      </c>
      <c r="L190">
        <v>125470.7402</v>
      </c>
      <c r="M190">
        <v>126348.5123</v>
      </c>
      <c r="N190">
        <v>126135.9684</v>
      </c>
      <c r="O190">
        <v>126148.2754</v>
      </c>
      <c r="P190">
        <v>127785.423</v>
      </c>
      <c r="Q190">
        <v>130668.1816</v>
      </c>
      <c r="R190">
        <v>134695.8823</v>
      </c>
      <c r="S190">
        <v>139968.77439999999</v>
      </c>
      <c r="T190">
        <v>146287.0282</v>
      </c>
      <c r="U190">
        <v>151569.6415</v>
      </c>
      <c r="V190">
        <v>156108.9754</v>
      </c>
      <c r="W190">
        <v>160410.15530000001</v>
      </c>
      <c r="X190">
        <v>163800.609</v>
      </c>
      <c r="Y190">
        <v>166527.2629</v>
      </c>
      <c r="Z190">
        <v>168886.41219999999</v>
      </c>
      <c r="AA190">
        <v>171023.09289999999</v>
      </c>
      <c r="AB190">
        <v>173058.60690000001</v>
      </c>
      <c r="AC190">
        <v>175066.8547</v>
      </c>
      <c r="AD190">
        <v>177115.6262</v>
      </c>
      <c r="AE190">
        <v>179570.25599999999</v>
      </c>
      <c r="AF190">
        <v>182320.7506</v>
      </c>
      <c r="AG190">
        <v>185239.40299999999</v>
      </c>
      <c r="AH190">
        <v>188160.06529999999</v>
      </c>
      <c r="AI190">
        <v>191029.68299999999</v>
      </c>
      <c r="AJ190">
        <v>193797.40419999999</v>
      </c>
      <c r="AK190">
        <v>196486.48439999999</v>
      </c>
      <c r="AL190">
        <v>199147.35010000001</v>
      </c>
      <c r="AM190">
        <v>201798.87650000001</v>
      </c>
      <c r="AN190">
        <v>204542.948</v>
      </c>
      <c r="AO190">
        <v>207335.09659999999</v>
      </c>
      <c r="AP190">
        <v>210215.2163</v>
      </c>
      <c r="AQ190">
        <v>213184.51519999999</v>
      </c>
      <c r="AR190">
        <v>216292.49489999999</v>
      </c>
      <c r="AS190">
        <v>219506.90729999999</v>
      </c>
      <c r="AT190">
        <v>222820.7309</v>
      </c>
      <c r="AU190">
        <v>226205.59479999999</v>
      </c>
      <c r="AV190">
        <v>229672.37030000001</v>
      </c>
      <c r="AW190">
        <v>233152.427</v>
      </c>
      <c r="AX190">
        <v>236796.86439999999</v>
      </c>
    </row>
    <row r="191" spans="2:50" x14ac:dyDescent="0.35">
      <c r="B191" s="5"/>
      <c r="C191" t="s">
        <v>77</v>
      </c>
      <c r="D191">
        <v>0.96116878123798499</v>
      </c>
      <c r="E191">
        <v>0.98039215686274495</v>
      </c>
      <c r="F191">
        <v>0.9999997196</v>
      </c>
      <c r="G191">
        <v>1.01898227</v>
      </c>
      <c r="H191">
        <v>1.086230882</v>
      </c>
      <c r="I191">
        <v>1.0318831580000001</v>
      </c>
      <c r="J191">
        <v>1.0714341620000001</v>
      </c>
      <c r="K191">
        <v>1.137657452</v>
      </c>
      <c r="L191">
        <v>1.195360384</v>
      </c>
      <c r="M191">
        <v>1.2006378369999999</v>
      </c>
      <c r="N191">
        <v>1.194176758</v>
      </c>
      <c r="O191">
        <v>1.156581973</v>
      </c>
      <c r="P191">
        <v>1.1369057600000001</v>
      </c>
      <c r="Q191">
        <v>1.1907898770000001</v>
      </c>
      <c r="R191">
        <v>1.280248431</v>
      </c>
      <c r="S191">
        <v>1.3153838920000001</v>
      </c>
      <c r="T191">
        <v>1.3019778399999999</v>
      </c>
      <c r="U191">
        <v>1.363207829</v>
      </c>
      <c r="V191">
        <v>1.4353838510000001</v>
      </c>
      <c r="W191">
        <v>1.5220224339999999</v>
      </c>
      <c r="X191">
        <v>1.689533977</v>
      </c>
      <c r="Y191">
        <v>1.829914673</v>
      </c>
      <c r="Z191">
        <v>1.879135395</v>
      </c>
      <c r="AA191">
        <v>1.9281146</v>
      </c>
      <c r="AB191">
        <v>1.979055502</v>
      </c>
      <c r="AC191">
        <v>2.0303798259999999</v>
      </c>
      <c r="AD191">
        <v>2.0815501599999999</v>
      </c>
      <c r="AE191">
        <v>2.1191829769999999</v>
      </c>
      <c r="AF191">
        <v>2.1508129629999999</v>
      </c>
      <c r="AG191">
        <v>2.1786544430000001</v>
      </c>
      <c r="AH191">
        <v>2.2040599589999998</v>
      </c>
      <c r="AI191">
        <v>2.2280355470000002</v>
      </c>
      <c r="AJ191">
        <v>2.2539299850000001</v>
      </c>
      <c r="AK191">
        <v>2.2809889029999999</v>
      </c>
      <c r="AL191">
        <v>2.30911913</v>
      </c>
      <c r="AM191">
        <v>2.3373575039999999</v>
      </c>
      <c r="AN191">
        <v>2.3666676940000002</v>
      </c>
      <c r="AO191">
        <v>2.3946356240000002</v>
      </c>
      <c r="AP191">
        <v>2.422639218</v>
      </c>
      <c r="AQ191">
        <v>2.4516072119999999</v>
      </c>
      <c r="AR191">
        <v>2.481876245</v>
      </c>
      <c r="AS191">
        <v>2.5138943739999999</v>
      </c>
      <c r="AT191">
        <v>2.54918603</v>
      </c>
      <c r="AU191">
        <v>2.5876198879999999</v>
      </c>
      <c r="AV191">
        <v>2.6271115119999999</v>
      </c>
      <c r="AW191">
        <v>2.6707063799999999</v>
      </c>
      <c r="AX191">
        <v>2.7138869130000001</v>
      </c>
    </row>
    <row r="192" spans="2:50" x14ac:dyDescent="0.35">
      <c r="B192" s="5"/>
      <c r="C192" t="s">
        <v>78</v>
      </c>
      <c r="D192">
        <v>6240.0203969263302</v>
      </c>
      <c r="E192">
        <v>6340.2059427907698</v>
      </c>
      <c r="F192">
        <v>6442.0005350000001</v>
      </c>
      <c r="G192">
        <v>6545.1067519999997</v>
      </c>
      <c r="H192">
        <v>6525.4144809999998</v>
      </c>
      <c r="I192">
        <v>6669.5448850000002</v>
      </c>
      <c r="J192">
        <v>6683.9262849999996</v>
      </c>
      <c r="K192">
        <v>6633.4901849999997</v>
      </c>
      <c r="L192">
        <v>6562.7742459999999</v>
      </c>
      <c r="M192">
        <v>6536.3146649999999</v>
      </c>
      <c r="N192">
        <v>6521.422579</v>
      </c>
      <c r="O192">
        <v>6592.0797060000004</v>
      </c>
      <c r="P192">
        <v>6545.4197530000001</v>
      </c>
      <c r="Q192">
        <v>6286.8610660000004</v>
      </c>
      <c r="R192">
        <v>5919.5206779999999</v>
      </c>
      <c r="S192">
        <v>5574.2798970000003</v>
      </c>
      <c r="T192">
        <v>5273.3334080000004</v>
      </c>
      <c r="U192">
        <v>5071.4632419999998</v>
      </c>
      <c r="V192">
        <v>4933.368477</v>
      </c>
      <c r="W192">
        <v>4853.0219820000002</v>
      </c>
      <c r="X192">
        <v>4671.8326429999997</v>
      </c>
      <c r="Y192">
        <v>4443.7003830000003</v>
      </c>
      <c r="Z192">
        <v>4234.2704309999999</v>
      </c>
      <c r="AA192">
        <v>4048.323018</v>
      </c>
      <c r="AB192">
        <v>3884.0491440000001</v>
      </c>
      <c r="AC192">
        <v>3737.7563129999999</v>
      </c>
      <c r="AD192">
        <v>3606.9155740000001</v>
      </c>
      <c r="AE192">
        <v>3605.4850740000002</v>
      </c>
      <c r="AF192">
        <v>3604.0545750000001</v>
      </c>
      <c r="AG192">
        <v>3602.6240750000002</v>
      </c>
      <c r="AH192">
        <v>3601.1935749999998</v>
      </c>
      <c r="AI192">
        <v>3599.7630749999998</v>
      </c>
      <c r="AJ192">
        <v>3598.3325759999998</v>
      </c>
      <c r="AK192">
        <v>3596.9020759999999</v>
      </c>
      <c r="AL192">
        <v>3595.4715759999999</v>
      </c>
      <c r="AM192">
        <v>3594.041076</v>
      </c>
      <c r="AN192">
        <v>3592.6105769999999</v>
      </c>
      <c r="AO192">
        <v>3591.180077</v>
      </c>
      <c r="AP192">
        <v>3589.749577</v>
      </c>
      <c r="AQ192">
        <v>3588.3190770000001</v>
      </c>
      <c r="AR192">
        <v>3586.8885780000001</v>
      </c>
      <c r="AS192">
        <v>3585.4580780000001</v>
      </c>
      <c r="AT192">
        <v>3584.0275780000002</v>
      </c>
      <c r="AU192">
        <v>3582.5970779999998</v>
      </c>
      <c r="AV192">
        <v>3581.1665790000002</v>
      </c>
      <c r="AW192">
        <v>3579.7360789999998</v>
      </c>
      <c r="AX192">
        <v>3578.3055789999999</v>
      </c>
    </row>
    <row r="193" spans="2:50" x14ac:dyDescent="0.35">
      <c r="B193" s="5"/>
      <c r="C193" t="s">
        <v>79</v>
      </c>
      <c r="D193">
        <v>0.96116878123798499</v>
      </c>
      <c r="E193">
        <v>0.98039215686274495</v>
      </c>
      <c r="F193">
        <v>1.0000000579999999</v>
      </c>
      <c r="G193">
        <v>1.0223079770000001</v>
      </c>
      <c r="H193">
        <v>1.0447937389999999</v>
      </c>
      <c r="I193">
        <v>1.0542022069999999</v>
      </c>
      <c r="J193">
        <v>1.0726660450000001</v>
      </c>
      <c r="K193">
        <v>1.0896185359999999</v>
      </c>
      <c r="L193">
        <v>1.1050956110000001</v>
      </c>
      <c r="M193">
        <v>1.1191610279999999</v>
      </c>
      <c r="N193">
        <v>1.133861469</v>
      </c>
      <c r="O193">
        <v>1.1515015820000001</v>
      </c>
      <c r="P193">
        <v>1.167375582</v>
      </c>
      <c r="Q193">
        <v>1.1859437559999999</v>
      </c>
      <c r="R193">
        <v>1.2094279240000001</v>
      </c>
      <c r="S193">
        <v>1.2375545619999999</v>
      </c>
      <c r="T193">
        <v>1.2676511589999999</v>
      </c>
      <c r="U193">
        <v>1.3028336840000001</v>
      </c>
      <c r="V193">
        <v>1.342779752</v>
      </c>
      <c r="W193">
        <v>1.387495353</v>
      </c>
      <c r="X193">
        <v>1.4359756509999999</v>
      </c>
      <c r="Y193">
        <v>1.4864180389999999</v>
      </c>
      <c r="Z193">
        <v>1.535788406</v>
      </c>
      <c r="AA193">
        <v>1.583206474</v>
      </c>
      <c r="AB193">
        <v>1.627595629</v>
      </c>
      <c r="AC193">
        <v>1.668347507</v>
      </c>
      <c r="AD193">
        <v>1.705426533</v>
      </c>
      <c r="AE193">
        <v>1.7408876499999999</v>
      </c>
      <c r="AF193">
        <v>1.774232875</v>
      </c>
      <c r="AG193">
        <v>1.8062001780000001</v>
      </c>
      <c r="AH193">
        <v>1.8374643610000001</v>
      </c>
      <c r="AI193">
        <v>1.8686628709999999</v>
      </c>
      <c r="AJ193">
        <v>1.899841884</v>
      </c>
      <c r="AK193">
        <v>1.931032541</v>
      </c>
      <c r="AL193">
        <v>1.9626866080000001</v>
      </c>
      <c r="AM193">
        <v>1.9947616699999999</v>
      </c>
      <c r="AN193">
        <v>2.0275459429999998</v>
      </c>
      <c r="AO193">
        <v>2.0608087890000002</v>
      </c>
      <c r="AP193">
        <v>2.0946451879999999</v>
      </c>
      <c r="AQ193">
        <v>2.1294331249999998</v>
      </c>
      <c r="AR193">
        <v>2.1655630000000001</v>
      </c>
      <c r="AS193">
        <v>2.2030927550000001</v>
      </c>
      <c r="AT193">
        <v>2.2423514280000001</v>
      </c>
      <c r="AU193">
        <v>2.283517019</v>
      </c>
      <c r="AV193">
        <v>2.32657911</v>
      </c>
      <c r="AW193">
        <v>2.3717353220000001</v>
      </c>
      <c r="AX193">
        <v>2.4192404179999998</v>
      </c>
    </row>
    <row r="194" spans="2:50" x14ac:dyDescent="0.3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87701.165720000005</v>
      </c>
      <c r="H194">
        <v>87361.520759999999</v>
      </c>
      <c r="I194">
        <v>81268.349130000002</v>
      </c>
      <c r="J194">
        <v>83797.602190000005</v>
      </c>
      <c r="K194">
        <v>85023.130290000001</v>
      </c>
      <c r="L194">
        <v>84621.969270000001</v>
      </c>
      <c r="M194">
        <v>84801.395820000005</v>
      </c>
      <c r="N194">
        <v>85920.430040000007</v>
      </c>
      <c r="O194">
        <v>87902.299570000003</v>
      </c>
      <c r="P194">
        <v>91029.080839999995</v>
      </c>
      <c r="Q194">
        <v>94271.005229999995</v>
      </c>
      <c r="R194">
        <v>97632.494059999997</v>
      </c>
      <c r="S194">
        <v>101118.2331</v>
      </c>
      <c r="T194">
        <v>102756.4305</v>
      </c>
      <c r="U194">
        <v>104285.62149999999</v>
      </c>
      <c r="V194">
        <v>105699.8343</v>
      </c>
      <c r="W194">
        <v>107332.1681</v>
      </c>
      <c r="X194">
        <v>108860.8474</v>
      </c>
      <c r="Y194">
        <v>110059.59699999999</v>
      </c>
      <c r="Z194">
        <v>111164.9326</v>
      </c>
      <c r="AA194">
        <v>112267.92720000001</v>
      </c>
      <c r="AB194">
        <v>113404.28389999999</v>
      </c>
      <c r="AC194">
        <v>114567.32610000001</v>
      </c>
      <c r="AD194">
        <v>115767.47629999999</v>
      </c>
      <c r="AE194">
        <v>117083.7601</v>
      </c>
      <c r="AF194">
        <v>118433.05989999999</v>
      </c>
      <c r="AG194">
        <v>119831.264</v>
      </c>
      <c r="AH194">
        <v>121290.10619999999</v>
      </c>
      <c r="AI194">
        <v>122830.55409999999</v>
      </c>
      <c r="AJ194">
        <v>124472.2816</v>
      </c>
      <c r="AK194">
        <v>126237.74310000001</v>
      </c>
      <c r="AL194">
        <v>128101.34329999999</v>
      </c>
      <c r="AM194">
        <v>130050.5387</v>
      </c>
      <c r="AN194">
        <v>132079.7225</v>
      </c>
      <c r="AO194">
        <v>134174.7991</v>
      </c>
      <c r="AP194">
        <v>136344.68030000001</v>
      </c>
      <c r="AQ194">
        <v>138555.9664</v>
      </c>
      <c r="AR194">
        <v>140796.30549999999</v>
      </c>
      <c r="AS194">
        <v>143048.16260000001</v>
      </c>
      <c r="AT194">
        <v>145311.7224</v>
      </c>
      <c r="AU194">
        <v>147585.02239999999</v>
      </c>
      <c r="AV194">
        <v>149889.45250000001</v>
      </c>
      <c r="AW194">
        <v>152201.61790000001</v>
      </c>
      <c r="AX194">
        <v>154565.94149999999</v>
      </c>
    </row>
    <row r="195" spans="2:50" x14ac:dyDescent="0.35">
      <c r="B195" s="5"/>
      <c r="C195" t="s">
        <v>81</v>
      </c>
      <c r="D195">
        <v>0.96116878123798499</v>
      </c>
      <c r="E195">
        <v>0.98039215686274495</v>
      </c>
      <c r="F195">
        <v>1.000000013</v>
      </c>
      <c r="G195">
        <v>1.0235259699999999</v>
      </c>
      <c r="H195">
        <v>1.046983929</v>
      </c>
      <c r="I195">
        <v>1.0559860560000001</v>
      </c>
      <c r="J195">
        <v>1.067281876</v>
      </c>
      <c r="K195">
        <v>1.0758055280000001</v>
      </c>
      <c r="L195">
        <v>1.081436262</v>
      </c>
      <c r="M195">
        <v>1.0862360849999999</v>
      </c>
      <c r="N195">
        <v>1.0911848369999999</v>
      </c>
      <c r="O195">
        <v>1.097647893</v>
      </c>
      <c r="P195">
        <v>1.105447874</v>
      </c>
      <c r="Q195">
        <v>1.117886921</v>
      </c>
      <c r="R195">
        <v>1.137601547</v>
      </c>
      <c r="S195">
        <v>1.1688120390000001</v>
      </c>
      <c r="T195">
        <v>1.20622856</v>
      </c>
      <c r="U195">
        <v>1.251028977</v>
      </c>
      <c r="V195">
        <v>1.3014828249999999</v>
      </c>
      <c r="W195">
        <v>1.355164198</v>
      </c>
      <c r="X195">
        <v>1.413708942</v>
      </c>
      <c r="Y195">
        <v>1.4745219409999999</v>
      </c>
      <c r="Z195">
        <v>1.5336018579999999</v>
      </c>
      <c r="AA195">
        <v>1.5888931070000001</v>
      </c>
      <c r="AB195">
        <v>1.6392198360000001</v>
      </c>
      <c r="AC195">
        <v>1.6842365509999999</v>
      </c>
      <c r="AD195">
        <v>1.723936854</v>
      </c>
      <c r="AE195">
        <v>1.7595673169999999</v>
      </c>
      <c r="AF195">
        <v>1.792930299</v>
      </c>
      <c r="AG195">
        <v>1.825323311</v>
      </c>
      <c r="AH195">
        <v>1.8573314599999999</v>
      </c>
      <c r="AI195">
        <v>1.889150055</v>
      </c>
      <c r="AJ195">
        <v>1.920668458</v>
      </c>
      <c r="AK195">
        <v>1.9516615369999999</v>
      </c>
      <c r="AL195">
        <v>1.9824122980000001</v>
      </c>
      <c r="AM195">
        <v>2.0129896089999999</v>
      </c>
      <c r="AN195">
        <v>2.0436728359999998</v>
      </c>
      <c r="AO195">
        <v>2.0746849649999999</v>
      </c>
      <c r="AP195">
        <v>2.1061724630000001</v>
      </c>
      <c r="AQ195">
        <v>2.1385407569999999</v>
      </c>
      <c r="AR195">
        <v>2.1722290580000001</v>
      </c>
      <c r="AS195">
        <v>2.2076308990000002</v>
      </c>
      <c r="AT195">
        <v>2.2451002139999998</v>
      </c>
      <c r="AU195">
        <v>2.2849063529999998</v>
      </c>
      <c r="AV195">
        <v>2.327138911</v>
      </c>
      <c r="AW195">
        <v>2.3718975370000002</v>
      </c>
      <c r="AX195">
        <v>2.419269039</v>
      </c>
    </row>
    <row r="196" spans="2:50" x14ac:dyDescent="0.35">
      <c r="B196" s="5"/>
      <c r="C196" t="s">
        <v>82</v>
      </c>
      <c r="D196">
        <v>7392.7096661505402</v>
      </c>
      <c r="E196">
        <v>7511.4020110802803</v>
      </c>
      <c r="F196">
        <v>7631.9999930000004</v>
      </c>
      <c r="G196">
        <v>7748.92004</v>
      </c>
      <c r="H196">
        <v>7799.8052049999997</v>
      </c>
      <c r="I196">
        <v>7898.5514480000002</v>
      </c>
      <c r="J196">
        <v>7991.0491940000002</v>
      </c>
      <c r="K196">
        <v>8099.5579399999997</v>
      </c>
      <c r="L196">
        <v>8227.2290290000001</v>
      </c>
      <c r="M196">
        <v>8351.7251579999902</v>
      </c>
      <c r="N196">
        <v>8429.6111299999902</v>
      </c>
      <c r="O196">
        <v>8516.7030489999997</v>
      </c>
      <c r="P196">
        <v>8696.5538180000003</v>
      </c>
      <c r="Q196">
        <v>8880.3572000000004</v>
      </c>
      <c r="R196">
        <v>9067.8572860000004</v>
      </c>
      <c r="S196">
        <v>9258.6287470000007</v>
      </c>
      <c r="T196">
        <v>9409.7700760000007</v>
      </c>
      <c r="U196">
        <v>9550.9460350000008</v>
      </c>
      <c r="V196">
        <v>9681.6055749999996</v>
      </c>
      <c r="W196">
        <v>9832.2584139999999</v>
      </c>
      <c r="X196">
        <v>9970.2521529999995</v>
      </c>
      <c r="Y196">
        <v>10077.857309999999</v>
      </c>
      <c r="Z196">
        <v>10176.738020000001</v>
      </c>
      <c r="AA196">
        <v>10275.22795</v>
      </c>
      <c r="AB196">
        <v>10376.586240000001</v>
      </c>
      <c r="AC196">
        <v>10480.19147</v>
      </c>
      <c r="AD196">
        <v>10586.98612</v>
      </c>
      <c r="AE196">
        <v>10704.18289</v>
      </c>
      <c r="AF196">
        <v>10824.16581</v>
      </c>
      <c r="AG196">
        <v>10948.373170000001</v>
      </c>
      <c r="AH196">
        <v>11077.86116</v>
      </c>
      <c r="AI196">
        <v>11214.52666</v>
      </c>
      <c r="AJ196">
        <v>11360.14458</v>
      </c>
      <c r="AK196">
        <v>11516.739449999999</v>
      </c>
      <c r="AL196">
        <v>11681.94918</v>
      </c>
      <c r="AM196">
        <v>11854.60363</v>
      </c>
      <c r="AN196">
        <v>12034.165139999999</v>
      </c>
      <c r="AO196">
        <v>12219.322410000001</v>
      </c>
      <c r="AP196">
        <v>12410.859399999999</v>
      </c>
      <c r="AQ196">
        <v>12605.7075</v>
      </c>
      <c r="AR196">
        <v>12802.716829999999</v>
      </c>
      <c r="AS196">
        <v>13000.267739999999</v>
      </c>
      <c r="AT196">
        <v>13198.352489999999</v>
      </c>
      <c r="AU196">
        <v>13396.76741</v>
      </c>
      <c r="AV196">
        <v>13597.42671</v>
      </c>
      <c r="AW196">
        <v>13798.17843</v>
      </c>
      <c r="AX196">
        <v>14003.019</v>
      </c>
    </row>
    <row r="197" spans="2:50" x14ac:dyDescent="0.35">
      <c r="B197" s="5"/>
      <c r="C197" t="s">
        <v>83</v>
      </c>
      <c r="D197">
        <v>225891.81435188401</v>
      </c>
      <c r="E197">
        <v>234108.95210804199</v>
      </c>
      <c r="F197">
        <v>242625.00038203501</v>
      </c>
      <c r="G197">
        <v>251939.31538990801</v>
      </c>
      <c r="H197">
        <v>261325.71598559601</v>
      </c>
      <c r="I197">
        <v>270742.22006693302</v>
      </c>
      <c r="J197">
        <v>274748.45595789299</v>
      </c>
      <c r="K197">
        <v>278222.21684356098</v>
      </c>
      <c r="L197">
        <v>283021.15750914102</v>
      </c>
      <c r="M197">
        <v>288421.95210144197</v>
      </c>
      <c r="N197">
        <v>292071.60310072399</v>
      </c>
      <c r="O197">
        <v>295294.336853799</v>
      </c>
      <c r="P197">
        <v>300048.98864721099</v>
      </c>
      <c r="Q197">
        <v>307936.67876036</v>
      </c>
      <c r="R197">
        <v>319971.56414617598</v>
      </c>
      <c r="S197">
        <v>336951.10733754002</v>
      </c>
      <c r="T197">
        <v>357759.686539274</v>
      </c>
      <c r="U197">
        <v>380824.56799382903</v>
      </c>
      <c r="V197">
        <v>405412.72561163799</v>
      </c>
      <c r="W197">
        <v>431310.10832257901</v>
      </c>
      <c r="X197">
        <v>458246.01811192301</v>
      </c>
      <c r="Y197">
        <v>485239.87285487499</v>
      </c>
      <c r="Z197">
        <v>511757.45522467903</v>
      </c>
      <c r="AA197">
        <v>536934.11386006698</v>
      </c>
      <c r="AB197">
        <v>560553.39931927703</v>
      </c>
      <c r="AC197">
        <v>582558.24822009704</v>
      </c>
      <c r="AD197">
        <v>602999.62421371997</v>
      </c>
      <c r="AE197">
        <v>622268.80452099303</v>
      </c>
      <c r="AF197">
        <v>641575.845370778</v>
      </c>
      <c r="AG197">
        <v>661220.74124651903</v>
      </c>
      <c r="AH197">
        <v>681240.81735712197</v>
      </c>
      <c r="AI197">
        <v>701604.68399080297</v>
      </c>
      <c r="AJ197">
        <v>722352.60386231996</v>
      </c>
      <c r="AK197">
        <v>743560.35055993905</v>
      </c>
      <c r="AL197">
        <v>765244.93567811802</v>
      </c>
      <c r="AM197">
        <v>787522.60554252798</v>
      </c>
      <c r="AN197">
        <v>810524.48223056097</v>
      </c>
      <c r="AO197">
        <v>834497.21213558002</v>
      </c>
      <c r="AP197">
        <v>859469.41553885199</v>
      </c>
      <c r="AQ197">
        <v>885498.31196574005</v>
      </c>
      <c r="AR197">
        <v>912711.89728947205</v>
      </c>
      <c r="AS197">
        <v>941307.07810192101</v>
      </c>
      <c r="AT197">
        <v>971430.06727556395</v>
      </c>
      <c r="AU197">
        <v>1003209.97311684</v>
      </c>
      <c r="AV197">
        <v>1036756.35972462</v>
      </c>
      <c r="AW197">
        <v>1072137.97132537</v>
      </c>
      <c r="AX197">
        <v>1109428.17131701</v>
      </c>
    </row>
    <row r="198" spans="2:50" x14ac:dyDescent="0.35">
      <c r="B198" s="5"/>
      <c r="C198" t="s">
        <v>65</v>
      </c>
      <c r="D198">
        <v>0.96116878123798499</v>
      </c>
      <c r="E198">
        <v>0.98039215686274495</v>
      </c>
      <c r="F198">
        <v>1.000000013</v>
      </c>
      <c r="G198">
        <v>1.0235259699999999</v>
      </c>
      <c r="H198">
        <v>1.046983929</v>
      </c>
      <c r="I198">
        <v>1.0559860560000001</v>
      </c>
      <c r="J198">
        <v>1.067281876</v>
      </c>
      <c r="K198">
        <v>1.0758055280000001</v>
      </c>
      <c r="L198">
        <v>1.081436262</v>
      </c>
      <c r="M198">
        <v>1.0862360849999999</v>
      </c>
      <c r="N198">
        <v>1.0911848369999999</v>
      </c>
      <c r="O198">
        <v>1.097647893</v>
      </c>
      <c r="P198">
        <v>1.105447874</v>
      </c>
      <c r="Q198">
        <v>1.117886921</v>
      </c>
      <c r="R198">
        <v>1.137601547</v>
      </c>
      <c r="S198">
        <v>1.1688120390000001</v>
      </c>
      <c r="T198">
        <v>1.20622856</v>
      </c>
      <c r="U198">
        <v>1.251028977</v>
      </c>
      <c r="V198">
        <v>1.3014828249999999</v>
      </c>
      <c r="W198">
        <v>1.355164198</v>
      </c>
      <c r="X198">
        <v>1.413708942</v>
      </c>
      <c r="Y198">
        <v>1.4745219409999999</v>
      </c>
      <c r="Z198">
        <v>1.5336018579999999</v>
      </c>
      <c r="AA198">
        <v>1.5888931070000001</v>
      </c>
      <c r="AB198">
        <v>1.6392198360000001</v>
      </c>
      <c r="AC198">
        <v>1.6842365509999999</v>
      </c>
      <c r="AD198">
        <v>1.723936854</v>
      </c>
      <c r="AE198">
        <v>1.7595673169999999</v>
      </c>
      <c r="AF198">
        <v>1.792930299</v>
      </c>
      <c r="AG198">
        <v>1.825323311</v>
      </c>
      <c r="AH198">
        <v>1.8573314599999999</v>
      </c>
      <c r="AI198">
        <v>1.889150055</v>
      </c>
      <c r="AJ198">
        <v>1.920668458</v>
      </c>
      <c r="AK198">
        <v>1.9516615369999999</v>
      </c>
      <c r="AL198">
        <v>1.9824122980000001</v>
      </c>
      <c r="AM198">
        <v>2.0129896089999999</v>
      </c>
      <c r="AN198">
        <v>2.0436728359999998</v>
      </c>
      <c r="AO198">
        <v>2.0746849649999999</v>
      </c>
      <c r="AP198">
        <v>2.1061724630000001</v>
      </c>
      <c r="AQ198">
        <v>2.1385407569999999</v>
      </c>
      <c r="AR198">
        <v>2.1722290580000001</v>
      </c>
      <c r="AS198">
        <v>2.2076308990000002</v>
      </c>
      <c r="AT198">
        <v>2.2451002139999998</v>
      </c>
      <c r="AU198">
        <v>2.2849063529999998</v>
      </c>
      <c r="AV198">
        <v>2.327138911</v>
      </c>
      <c r="AW198">
        <v>2.3718975370000002</v>
      </c>
      <c r="AX198">
        <v>2.419269039</v>
      </c>
    </row>
    <row r="199" spans="2:50" x14ac:dyDescent="0.35">
      <c r="B199" s="5"/>
      <c r="C199" t="s">
        <v>66</v>
      </c>
      <c r="D199">
        <v>364929.79887904698</v>
      </c>
      <c r="E199">
        <v>370788.864839938</v>
      </c>
      <c r="F199">
        <v>376741.99969999999</v>
      </c>
      <c r="G199">
        <v>382513.57890000002</v>
      </c>
      <c r="H199">
        <v>385025.44709999999</v>
      </c>
      <c r="I199">
        <v>389899.90429999999</v>
      </c>
      <c r="J199">
        <v>394465.91399999999</v>
      </c>
      <c r="K199">
        <v>399822.28220000002</v>
      </c>
      <c r="L199">
        <v>406124.57010000001</v>
      </c>
      <c r="M199">
        <v>412270.13099999999</v>
      </c>
      <c r="N199">
        <v>416114.85279999999</v>
      </c>
      <c r="O199">
        <v>420414.01209999999</v>
      </c>
      <c r="P199">
        <v>429292.07</v>
      </c>
      <c r="Q199">
        <v>438365.2427</v>
      </c>
      <c r="R199">
        <v>447620.89750000002</v>
      </c>
      <c r="S199">
        <v>457038.03869999998</v>
      </c>
      <c r="T199">
        <v>464498.89909999998</v>
      </c>
      <c r="U199">
        <v>471467.83429999999</v>
      </c>
      <c r="V199">
        <v>477917.64250000002</v>
      </c>
      <c r="W199">
        <v>485354.38929999998</v>
      </c>
      <c r="X199">
        <v>492166.23910000001</v>
      </c>
      <c r="Y199">
        <v>497478.00290000002</v>
      </c>
      <c r="Z199">
        <v>502359.098</v>
      </c>
      <c r="AA199">
        <v>507220.90259999997</v>
      </c>
      <c r="AB199">
        <v>512224.29930000001</v>
      </c>
      <c r="AC199">
        <v>517338.61310000002</v>
      </c>
      <c r="AD199">
        <v>522610.36739999999</v>
      </c>
      <c r="AE199">
        <v>528395.6067</v>
      </c>
      <c r="AF199">
        <v>534318.37970000005</v>
      </c>
      <c r="AG199">
        <v>540449.68599999999</v>
      </c>
      <c r="AH199">
        <v>546841.66280000005</v>
      </c>
      <c r="AI199">
        <v>553587.94590000005</v>
      </c>
      <c r="AJ199">
        <v>560776.15150000004</v>
      </c>
      <c r="AK199">
        <v>568506.21790000005</v>
      </c>
      <c r="AL199">
        <v>576661.54339999997</v>
      </c>
      <c r="AM199">
        <v>585184.36580000003</v>
      </c>
      <c r="AN199">
        <v>594048.14489999996</v>
      </c>
      <c r="AO199">
        <v>603188.15040000004</v>
      </c>
      <c r="AP199">
        <v>612643.08089999994</v>
      </c>
      <c r="AQ199">
        <v>622261.45880000002</v>
      </c>
      <c r="AR199">
        <v>631986.52320000005</v>
      </c>
      <c r="AS199">
        <v>641738.32160000002</v>
      </c>
      <c r="AT199">
        <v>651516.47199999995</v>
      </c>
      <c r="AU199">
        <v>661310.92090000003</v>
      </c>
      <c r="AV199">
        <v>671216.15989999997</v>
      </c>
      <c r="AW199">
        <v>681125.96129999997</v>
      </c>
      <c r="AX199">
        <v>691237.603</v>
      </c>
    </row>
    <row r="200" spans="2:50" x14ac:dyDescent="0.35">
      <c r="B200" s="5"/>
      <c r="C200" t="s">
        <v>84</v>
      </c>
      <c r="D200">
        <v>190620.570684056</v>
      </c>
      <c r="E200">
        <v>197554.66651644601</v>
      </c>
      <c r="F200">
        <v>204740.981641789</v>
      </c>
      <c r="G200">
        <v>214132.551837946</v>
      </c>
      <c r="H200">
        <v>218719.381552087</v>
      </c>
      <c r="I200">
        <v>213896.304773582</v>
      </c>
      <c r="J200">
        <v>221042.30025132699</v>
      </c>
      <c r="K200">
        <v>227739.26326392399</v>
      </c>
      <c r="L200">
        <v>229980.51859480399</v>
      </c>
      <c r="M200">
        <v>231897.01527391301</v>
      </c>
      <c r="N200">
        <v>241298.42837452999</v>
      </c>
      <c r="O200">
        <v>248369.76138154601</v>
      </c>
      <c r="P200">
        <v>258260.04651870899</v>
      </c>
      <c r="Q200">
        <v>270098.16471520602</v>
      </c>
      <c r="R200">
        <v>284616.70038942999</v>
      </c>
      <c r="S200">
        <v>295708.07340347301</v>
      </c>
      <c r="T200">
        <v>307462.33406486001</v>
      </c>
      <c r="U200">
        <v>322023.33983275201</v>
      </c>
      <c r="V200">
        <v>335819.545870086</v>
      </c>
      <c r="W200">
        <v>353494.98977203202</v>
      </c>
      <c r="X200">
        <v>367687.89350875298</v>
      </c>
      <c r="Y200">
        <v>381132.218659034</v>
      </c>
      <c r="Z200">
        <v>391980.851909975</v>
      </c>
      <c r="AA200">
        <v>403413.61820524599</v>
      </c>
      <c r="AB200">
        <v>414716.28376676497</v>
      </c>
      <c r="AC200">
        <v>425573.13585643598</v>
      </c>
      <c r="AD200">
        <v>436372.86186698801</v>
      </c>
      <c r="AE200">
        <v>452512.02198603202</v>
      </c>
      <c r="AF200">
        <v>466427.02160441101</v>
      </c>
      <c r="AG200">
        <v>479197.86558627</v>
      </c>
      <c r="AH200">
        <v>491242.261820746</v>
      </c>
      <c r="AI200">
        <v>503309.28248200897</v>
      </c>
      <c r="AJ200">
        <v>515051.39992893999</v>
      </c>
      <c r="AK200">
        <v>526730.92950812902</v>
      </c>
      <c r="AL200">
        <v>539030.01334765903</v>
      </c>
      <c r="AM200">
        <v>551632.17042684299</v>
      </c>
      <c r="AN200">
        <v>565261.65041513101</v>
      </c>
      <c r="AO200">
        <v>579812.95935714</v>
      </c>
      <c r="AP200">
        <v>594777.12996547401</v>
      </c>
      <c r="AQ200">
        <v>610244.62284051802</v>
      </c>
      <c r="AR200">
        <v>626795.95033737598</v>
      </c>
      <c r="AS200">
        <v>643660.82537990704</v>
      </c>
      <c r="AT200">
        <v>662513.88101266103</v>
      </c>
      <c r="AU200">
        <v>682230.50949807302</v>
      </c>
      <c r="AV200">
        <v>702923.95868281298</v>
      </c>
      <c r="AW200">
        <v>723808.22835061105</v>
      </c>
      <c r="AX200">
        <v>747605.59901350096</v>
      </c>
    </row>
    <row r="201" spans="2:50" x14ac:dyDescent="0.35">
      <c r="B201" s="5"/>
      <c r="C201" t="s">
        <v>85</v>
      </c>
      <c r="D201">
        <v>70157.970821169307</v>
      </c>
      <c r="E201">
        <v>72710.067330660706</v>
      </c>
      <c r="F201">
        <v>75355.020281951205</v>
      </c>
      <c r="G201">
        <v>79133.124198131205</v>
      </c>
      <c r="H201">
        <v>80902.326386084096</v>
      </c>
      <c r="I201">
        <v>77422.136215632898</v>
      </c>
      <c r="J201">
        <v>80822.7845800793</v>
      </c>
      <c r="K201">
        <v>83529.417834228603</v>
      </c>
      <c r="L201">
        <v>84608.003849027795</v>
      </c>
      <c r="M201">
        <v>85641.844123957504</v>
      </c>
      <c r="N201">
        <v>87588.253818662502</v>
      </c>
      <c r="O201">
        <v>89706.066507382304</v>
      </c>
      <c r="P201">
        <v>93380.458693909401</v>
      </c>
      <c r="Q201">
        <v>97631.813213039204</v>
      </c>
      <c r="R201">
        <v>102644.983104934</v>
      </c>
      <c r="S201">
        <v>108340.413890753</v>
      </c>
      <c r="T201">
        <v>113826.027280501</v>
      </c>
      <c r="U201">
        <v>119309.166892276</v>
      </c>
      <c r="V201">
        <v>125134.959117362</v>
      </c>
      <c r="W201">
        <v>131936.693918067</v>
      </c>
      <c r="X201">
        <v>138761.55548081599</v>
      </c>
      <c r="Y201">
        <v>145100.078095681</v>
      </c>
      <c r="Z201">
        <v>151232.42367528201</v>
      </c>
      <c r="AA201">
        <v>157362.06738637399</v>
      </c>
      <c r="AB201">
        <v>163355.786238128</v>
      </c>
      <c r="AC201">
        <v>169127.01434765899</v>
      </c>
      <c r="AD201">
        <v>174689.63705893999</v>
      </c>
      <c r="AE201">
        <v>181425.43171584199</v>
      </c>
      <c r="AF201">
        <v>187701.67544029301</v>
      </c>
      <c r="AG201">
        <v>193812.16158561301</v>
      </c>
      <c r="AH201">
        <v>199726.52258038399</v>
      </c>
      <c r="AI201">
        <v>205705.67652305501</v>
      </c>
      <c r="AJ201">
        <v>211851.14649564601</v>
      </c>
      <c r="AK201">
        <v>218118.85324223901</v>
      </c>
      <c r="AL201">
        <v>224631.405103481</v>
      </c>
      <c r="AM201">
        <v>231357.242590801</v>
      </c>
      <c r="AN201">
        <v>238479.79798988701</v>
      </c>
      <c r="AO201">
        <v>245748.279283746</v>
      </c>
      <c r="AP201">
        <v>253359.99917276899</v>
      </c>
      <c r="AQ201">
        <v>261322.635074377</v>
      </c>
      <c r="AR201">
        <v>269735.86444514501</v>
      </c>
      <c r="AS201">
        <v>278544.88743862102</v>
      </c>
      <c r="AT201">
        <v>287764.21128072299</v>
      </c>
      <c r="AU201">
        <v>297437.698983835</v>
      </c>
      <c r="AV201">
        <v>307561.29295754002</v>
      </c>
      <c r="AW201">
        <v>318166.092660753</v>
      </c>
      <c r="AX201">
        <v>329440.25091108598</v>
      </c>
    </row>
    <row r="202" spans="2:50" x14ac:dyDescent="0.35">
      <c r="B202" s="5"/>
      <c r="C202" t="s">
        <v>86</v>
      </c>
      <c r="F202">
        <v>41720</v>
      </c>
      <c r="G202">
        <v>43237.680986312</v>
      </c>
      <c r="H202">
        <v>46441.757918443698</v>
      </c>
      <c r="I202">
        <v>44851.834809330197</v>
      </c>
      <c r="J202">
        <v>39906.5172871295</v>
      </c>
      <c r="K202">
        <v>44154.446138384301</v>
      </c>
      <c r="L202">
        <v>48321.270305871003</v>
      </c>
      <c r="M202">
        <v>48450.041893234797</v>
      </c>
      <c r="N202">
        <v>49525.563934835598</v>
      </c>
      <c r="O202">
        <v>52195.1239998983</v>
      </c>
      <c r="P202">
        <v>54115.7992119829</v>
      </c>
      <c r="Q202">
        <v>58924.151930383501</v>
      </c>
      <c r="R202">
        <v>61276.681915291301</v>
      </c>
      <c r="S202">
        <v>64820.056033217901</v>
      </c>
      <c r="T202">
        <v>68837.506483911595</v>
      </c>
      <c r="U202">
        <v>73016.895582191093</v>
      </c>
      <c r="V202">
        <v>73360.902647062205</v>
      </c>
      <c r="W202">
        <v>74281.552164165507</v>
      </c>
      <c r="X202">
        <v>76794.9256816446</v>
      </c>
      <c r="Y202">
        <v>78228.425396643303</v>
      </c>
      <c r="Z202">
        <v>79644.736596579402</v>
      </c>
      <c r="AA202">
        <v>81418.243649700395</v>
      </c>
      <c r="AB202">
        <v>83610.216251952006</v>
      </c>
      <c r="AC202">
        <v>85578.218026224495</v>
      </c>
      <c r="AD202">
        <v>87265.514202114704</v>
      </c>
      <c r="AE202">
        <v>91011.386918212607</v>
      </c>
      <c r="AF202">
        <v>95302.640961060097</v>
      </c>
      <c r="AG202">
        <v>99039.825150564604</v>
      </c>
      <c r="AH202">
        <v>101551.791029235</v>
      </c>
      <c r="AI202">
        <v>104191.10448396001</v>
      </c>
      <c r="AJ202">
        <v>106144.702737983</v>
      </c>
      <c r="AK202">
        <v>108813.79666242401</v>
      </c>
      <c r="AL202">
        <v>110770.87312926599</v>
      </c>
      <c r="AM202">
        <v>113952.657476718</v>
      </c>
      <c r="AN202">
        <v>116102.414197759</v>
      </c>
      <c r="AO202">
        <v>120444.754746512</v>
      </c>
      <c r="AP202">
        <v>122652.128995249</v>
      </c>
      <c r="AQ202">
        <v>127304.135563902</v>
      </c>
      <c r="AR202">
        <v>129492.855153799</v>
      </c>
      <c r="AS202">
        <v>135784.899116552</v>
      </c>
      <c r="AT202">
        <v>136573.96482276401</v>
      </c>
      <c r="AU202">
        <v>146258.39698853099</v>
      </c>
      <c r="AV202">
        <v>141895.59745387599</v>
      </c>
      <c r="AW202">
        <v>161926.17847300999</v>
      </c>
      <c r="AX202">
        <v>141140.216073972</v>
      </c>
    </row>
    <row r="203" spans="2:50" x14ac:dyDescent="0.35">
      <c r="B203" s="5"/>
      <c r="C203" t="s">
        <v>87</v>
      </c>
      <c r="D203">
        <v>231895.11334803401</v>
      </c>
      <c r="E203">
        <v>240330.62968946499</v>
      </c>
      <c r="F203">
        <v>249073.02769320901</v>
      </c>
      <c r="G203">
        <v>260249.153169297</v>
      </c>
      <c r="H203">
        <v>269372.73668377299</v>
      </c>
      <c r="I203">
        <v>269838.72037033999</v>
      </c>
      <c r="J203">
        <v>271711.79446507402</v>
      </c>
      <c r="K203">
        <v>275322.08763591899</v>
      </c>
      <c r="L203">
        <v>278239.67471616098</v>
      </c>
      <c r="M203">
        <v>281318.02934065298</v>
      </c>
      <c r="N203">
        <v>284164.52059955703</v>
      </c>
      <c r="O203">
        <v>287365.19349703297</v>
      </c>
      <c r="P203">
        <v>294055.29932559398</v>
      </c>
      <c r="Q203">
        <v>304418.17818767199</v>
      </c>
      <c r="R203">
        <v>319127.34177402098</v>
      </c>
      <c r="S203">
        <v>338906.08109521598</v>
      </c>
      <c r="T203">
        <v>362995.706736903</v>
      </c>
      <c r="U203">
        <v>387592.465178543</v>
      </c>
      <c r="V203">
        <v>412800.602816306</v>
      </c>
      <c r="W203">
        <v>439768.97268871701</v>
      </c>
      <c r="X203">
        <v>466231.60928505001</v>
      </c>
      <c r="Y203">
        <v>492282.672823517</v>
      </c>
      <c r="Z203">
        <v>517437.13069262</v>
      </c>
      <c r="AA203">
        <v>541610.19131815794</v>
      </c>
      <c r="AB203">
        <v>564592.12518306496</v>
      </c>
      <c r="AC203">
        <v>586293.57768560795</v>
      </c>
      <c r="AD203">
        <v>606824.15292853198</v>
      </c>
      <c r="AE203">
        <v>628168.85038713797</v>
      </c>
      <c r="AF203">
        <v>649983.852254197</v>
      </c>
      <c r="AG203">
        <v>672130.63754865294</v>
      </c>
      <c r="AH203">
        <v>694227.19684239302</v>
      </c>
      <c r="AI203">
        <v>716338.03960712196</v>
      </c>
      <c r="AJ203">
        <v>738337.74588350498</v>
      </c>
      <c r="AK203">
        <v>760295.44737310999</v>
      </c>
      <c r="AL203">
        <v>782590.64209541399</v>
      </c>
      <c r="AM203">
        <v>805275.27945230703</v>
      </c>
      <c r="AN203">
        <v>828939.55481380702</v>
      </c>
      <c r="AO203">
        <v>853266.63737532205</v>
      </c>
      <c r="AP203">
        <v>878535.30218790902</v>
      </c>
      <c r="AQ203">
        <v>904927.92908208398</v>
      </c>
      <c r="AR203">
        <v>932905.92386794405</v>
      </c>
      <c r="AS203">
        <v>962432.03839550901</v>
      </c>
      <c r="AT203">
        <v>993590.25200015598</v>
      </c>
      <c r="AU203">
        <v>1026402.13969257</v>
      </c>
      <c r="AV203">
        <v>1061063.2540939599</v>
      </c>
      <c r="AW203">
        <v>1097286.18058386</v>
      </c>
      <c r="AX203">
        <v>1136170.9249082301</v>
      </c>
    </row>
    <row r="204" spans="2:50" x14ac:dyDescent="0.35">
      <c r="B204" s="5"/>
      <c r="C204" t="s">
        <v>88</v>
      </c>
      <c r="D204">
        <v>112721.993806125</v>
      </c>
      <c r="E204">
        <v>116822.417515198</v>
      </c>
      <c r="F204">
        <v>121072.00943693701</v>
      </c>
      <c r="G204">
        <v>126722.47968729</v>
      </c>
      <c r="H204">
        <v>131484.58774196901</v>
      </c>
      <c r="I204">
        <v>132392.85627724501</v>
      </c>
      <c r="J204">
        <v>133651.563225138</v>
      </c>
      <c r="K204">
        <v>135507.50548364501</v>
      </c>
      <c r="L204">
        <v>137123.80332650701</v>
      </c>
      <c r="M204">
        <v>139470.39193849699</v>
      </c>
      <c r="N204">
        <v>140932.08227854001</v>
      </c>
      <c r="O204">
        <v>142560.99658978501</v>
      </c>
      <c r="P204">
        <v>145779.896128475</v>
      </c>
      <c r="Q204">
        <v>150824.71032961601</v>
      </c>
      <c r="R204">
        <v>158057.73668828001</v>
      </c>
      <c r="S204">
        <v>167850.88080762999</v>
      </c>
      <c r="T204">
        <v>179724.891556991</v>
      </c>
      <c r="U204">
        <v>192070.46021588301</v>
      </c>
      <c r="V204">
        <v>204780.09411090001</v>
      </c>
      <c r="W204">
        <v>218249.25750851299</v>
      </c>
      <c r="X204">
        <v>231575.838253889</v>
      </c>
      <c r="Y204">
        <v>244643.49985123501</v>
      </c>
      <c r="Z204">
        <v>257283.53817425299</v>
      </c>
      <c r="AA204">
        <v>269393.058305129</v>
      </c>
      <c r="AB204">
        <v>280883.64777865401</v>
      </c>
      <c r="AC204">
        <v>291723.234201168</v>
      </c>
      <c r="AD204">
        <v>301961.28128408297</v>
      </c>
      <c r="AE204">
        <v>312573.250652708</v>
      </c>
      <c r="AF204">
        <v>323427.541824613</v>
      </c>
      <c r="AG204">
        <v>334454.065233687</v>
      </c>
      <c r="AH204">
        <v>345493.12669204402</v>
      </c>
      <c r="AI204">
        <v>356543.87796056399</v>
      </c>
      <c r="AJ204">
        <v>367545.75124169601</v>
      </c>
      <c r="AK204">
        <v>378528.924897435</v>
      </c>
      <c r="AL204">
        <v>389650.176351453</v>
      </c>
      <c r="AM204">
        <v>400957.08837489999</v>
      </c>
      <c r="AN204">
        <v>412712.73475991201</v>
      </c>
      <c r="AO204">
        <v>424831.81421012001</v>
      </c>
      <c r="AP204">
        <v>437434.11857882101</v>
      </c>
      <c r="AQ204">
        <v>450599.925837886</v>
      </c>
      <c r="AR204">
        <v>464532.57679589401</v>
      </c>
      <c r="AS204">
        <v>479242.99366803298</v>
      </c>
      <c r="AT204">
        <v>494802.614680472</v>
      </c>
      <c r="AU204">
        <v>511212.47076771001</v>
      </c>
      <c r="AV204">
        <v>528576.46263641899</v>
      </c>
      <c r="AW204">
        <v>546749.23467726505</v>
      </c>
      <c r="AX204">
        <v>566227.41328661703</v>
      </c>
    </row>
    <row r="205" spans="2:50" x14ac:dyDescent="0.35">
      <c r="B205" s="5"/>
      <c r="C205" t="s">
        <v>89</v>
      </c>
      <c r="D205">
        <v>5997.7127998138503</v>
      </c>
      <c r="E205">
        <v>6215.8881792066404</v>
      </c>
      <c r="F205">
        <v>6441.9987286630503</v>
      </c>
      <c r="G205">
        <v>6669.3477355452796</v>
      </c>
      <c r="H205">
        <v>7088.1067271122001</v>
      </c>
      <c r="I205">
        <v>6882.19103835654</v>
      </c>
      <c r="J205">
        <v>7161.38695803874</v>
      </c>
      <c r="K205">
        <v>7546.6395417341</v>
      </c>
      <c r="L205">
        <v>7844.88034280387</v>
      </c>
      <c r="M205">
        <v>7847.7467013369696</v>
      </c>
      <c r="N205">
        <v>7787.7312729382102</v>
      </c>
      <c r="O205">
        <v>7624.2805525387403</v>
      </c>
      <c r="P205">
        <v>7441.5254188034696</v>
      </c>
      <c r="Q205">
        <v>7486.3305154982299</v>
      </c>
      <c r="R205">
        <v>7578.4570602815502</v>
      </c>
      <c r="S205">
        <v>7332.3179860132204</v>
      </c>
      <c r="T205">
        <v>6865.7632401476703</v>
      </c>
      <c r="U205">
        <v>6913.4583959801203</v>
      </c>
      <c r="V205">
        <v>7081.27744291826</v>
      </c>
      <c r="W205">
        <v>7386.40832929914</v>
      </c>
      <c r="X205">
        <v>7893.2199852062104</v>
      </c>
      <c r="Y205">
        <v>8131.5925332674196</v>
      </c>
      <c r="Z205">
        <v>7956.7674388940004</v>
      </c>
      <c r="AA205">
        <v>7805.6307165218604</v>
      </c>
      <c r="AB205">
        <v>7686.7488284715901</v>
      </c>
      <c r="AC205">
        <v>7589.0650124193398</v>
      </c>
      <c r="AD205">
        <v>7507.9756901661904</v>
      </c>
      <c r="AE205">
        <v>7640.6825926483798</v>
      </c>
      <c r="AF205">
        <v>7751.6472992694498</v>
      </c>
      <c r="AG205">
        <v>7848.8729474575102</v>
      </c>
      <c r="AH205">
        <v>7937.2465632655603</v>
      </c>
      <c r="AI205">
        <v>8020.4000918780202</v>
      </c>
      <c r="AJ205">
        <v>8110.3896890486903</v>
      </c>
      <c r="AK205">
        <v>8204.4937205336591</v>
      </c>
      <c r="AL205">
        <v>8302.3721975128392</v>
      </c>
      <c r="AM205">
        <v>8400.5588786728295</v>
      </c>
      <c r="AN205">
        <v>8502.5153897086002</v>
      </c>
      <c r="AO205">
        <v>8599.5677445832607</v>
      </c>
      <c r="AP205">
        <v>8696.6681080391099</v>
      </c>
      <c r="AQ205">
        <v>8797.1489281303802</v>
      </c>
      <c r="AR205">
        <v>8902.21355520002</v>
      </c>
      <c r="AS205">
        <v>9013.4628904970505</v>
      </c>
      <c r="AT205">
        <v>9136.3530329723308</v>
      </c>
      <c r="AU205">
        <v>9270.3994497234798</v>
      </c>
      <c r="AV205">
        <v>9408.12394608055</v>
      </c>
      <c r="AW205">
        <v>9560.4239849014793</v>
      </c>
      <c r="AX205">
        <v>9711.1166815629804</v>
      </c>
    </row>
    <row r="206" spans="2:50" x14ac:dyDescent="0.35">
      <c r="B206" s="5"/>
      <c r="C206" t="s">
        <v>90</v>
      </c>
      <c r="D206">
        <v>79234.608835044695</v>
      </c>
      <c r="E206">
        <v>82116.881031232799</v>
      </c>
      <c r="F206">
        <v>85104.004936031997</v>
      </c>
      <c r="G206">
        <v>89657.6013077549</v>
      </c>
      <c r="H206">
        <v>91274.769919566505</v>
      </c>
      <c r="I206">
        <v>85673.273012092497</v>
      </c>
      <c r="J206">
        <v>89886.842521630606</v>
      </c>
      <c r="K206">
        <v>92642.778752726997</v>
      </c>
      <c r="L206">
        <v>93515.366834453802</v>
      </c>
      <c r="M206">
        <v>94906.417321746107</v>
      </c>
      <c r="N206">
        <v>97421.865022266094</v>
      </c>
      <c r="O206">
        <v>101219.63701629201</v>
      </c>
      <c r="P206">
        <v>106265.12622452001</v>
      </c>
      <c r="Q206">
        <v>111800.110024361</v>
      </c>
      <c r="R206">
        <v>118079.46460592801</v>
      </c>
      <c r="S206">
        <v>125139.33067428401</v>
      </c>
      <c r="T206">
        <v>130259.308218027</v>
      </c>
      <c r="U206">
        <v>135866.82044707399</v>
      </c>
      <c r="V206">
        <v>141931.59728779501</v>
      </c>
      <c r="W206">
        <v>148922.88446616399</v>
      </c>
      <c r="X206">
        <v>156321.526213626</v>
      </c>
      <c r="Y206">
        <v>163594.57034586999</v>
      </c>
      <c r="Z206">
        <v>170725.81464085099</v>
      </c>
      <c r="AA206">
        <v>177743.30916559999</v>
      </c>
      <c r="AB206">
        <v>184576.31678551499</v>
      </c>
      <c r="AC206">
        <v>191138.112882591</v>
      </c>
      <c r="AD206">
        <v>197432.925740468</v>
      </c>
      <c r="AE206">
        <v>203829.671973652</v>
      </c>
      <c r="AF206">
        <v>210127.82836142401</v>
      </c>
      <c r="AG206">
        <v>216439.25036676499</v>
      </c>
      <c r="AH206">
        <v>222866.247484405</v>
      </c>
      <c r="AI206">
        <v>229528.895871026</v>
      </c>
      <c r="AJ206">
        <v>236477.65398072201</v>
      </c>
      <c r="AK206">
        <v>243769.189828498</v>
      </c>
      <c r="AL206">
        <v>251422.79096171999</v>
      </c>
      <c r="AM206">
        <v>259419.82976161101</v>
      </c>
      <c r="AN206">
        <v>267797.70550744003</v>
      </c>
      <c r="AO206">
        <v>276508.605247589</v>
      </c>
      <c r="AP206">
        <v>285593.72849979298</v>
      </c>
      <c r="AQ206">
        <v>295045.66451854701</v>
      </c>
      <c r="AR206">
        <v>304903.26972749602</v>
      </c>
      <c r="AS206">
        <v>315148.37064012198</v>
      </c>
      <c r="AT206">
        <v>325839.94822877902</v>
      </c>
      <c r="AU206">
        <v>337012.91039989598</v>
      </c>
      <c r="AV206">
        <v>348729.66899583698</v>
      </c>
      <c r="AW206">
        <v>360981.953238977</v>
      </c>
      <c r="AX206">
        <v>373932.172923023</v>
      </c>
    </row>
    <row r="207" spans="2:50" x14ac:dyDescent="0.35">
      <c r="B207" s="5"/>
      <c r="C207" t="s">
        <v>91</v>
      </c>
      <c r="D207">
        <v>7105.6417398601898</v>
      </c>
      <c r="E207">
        <v>7364.1196187061596</v>
      </c>
      <c r="F207">
        <v>7632.0000922159998</v>
      </c>
      <c r="G207">
        <v>7931.2209003934304</v>
      </c>
      <c r="H207">
        <v>8166.2706989655499</v>
      </c>
      <c r="I207">
        <v>8340.7601916866097</v>
      </c>
      <c r="J207">
        <v>8528.7019749806004</v>
      </c>
      <c r="K207">
        <v>8713.5492062082903</v>
      </c>
      <c r="L207">
        <v>8897.2238077396396</v>
      </c>
      <c r="M207">
        <v>9071.94523862192</v>
      </c>
      <c r="N207">
        <v>9198.26384686243</v>
      </c>
      <c r="O207">
        <v>9348.3411570415192</v>
      </c>
      <c r="P207">
        <v>9613.5869292346797</v>
      </c>
      <c r="Q207">
        <v>9927.2351676881808</v>
      </c>
      <c r="R207">
        <v>10315.6084765288</v>
      </c>
      <c r="S207">
        <v>10821.596744125</v>
      </c>
      <c r="T207">
        <v>11350.3334087045</v>
      </c>
      <c r="U207">
        <v>11948.5102475482</v>
      </c>
      <c r="V207">
        <v>12600.4433742867</v>
      </c>
      <c r="W207">
        <v>13324.324588137</v>
      </c>
      <c r="X207">
        <v>14095.0346226908</v>
      </c>
      <c r="Y207">
        <v>14860.0217218622</v>
      </c>
      <c r="Z207">
        <v>15607.064335851201</v>
      </c>
      <c r="AA207">
        <v>16326.238862608699</v>
      </c>
      <c r="AB207">
        <v>17009.505994572599</v>
      </c>
      <c r="AC207">
        <v>17651.121535252401</v>
      </c>
      <c r="AD207">
        <v>18251.2955450544</v>
      </c>
      <c r="AE207">
        <v>18834.730368434601</v>
      </c>
      <c r="AF207">
        <v>19406.9748421488</v>
      </c>
      <c r="AG207">
        <v>19984.320764727901</v>
      </c>
      <c r="AH207">
        <v>20575.26004198</v>
      </c>
      <c r="AI207">
        <v>21185.9236565379</v>
      </c>
      <c r="AJ207">
        <v>21819.0713731256</v>
      </c>
      <c r="AK207">
        <v>22476.7774162155</v>
      </c>
      <c r="AL207">
        <v>23158.439719042999</v>
      </c>
      <c r="AM207">
        <v>23863.193926003602</v>
      </c>
      <c r="AN207">
        <v>24593.896400556099</v>
      </c>
      <c r="AO207">
        <v>25351.244486514501</v>
      </c>
      <c r="AP207">
        <v>26139.410310444699</v>
      </c>
      <c r="AQ207">
        <v>26957.8192595705</v>
      </c>
      <c r="AR207">
        <v>27810.4335194716</v>
      </c>
      <c r="AS207">
        <v>28699.792758096901</v>
      </c>
      <c r="AT207">
        <v>29631.6239997464</v>
      </c>
      <c r="AU207">
        <v>30610.358964772298</v>
      </c>
      <c r="AV207">
        <v>31643.100786311701</v>
      </c>
      <c r="AW207">
        <v>32727.8654332035</v>
      </c>
      <c r="AX207">
        <v>33877.070319228696</v>
      </c>
    </row>
    <row r="208" spans="2:50" x14ac:dyDescent="0.3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3.2936126049999999</v>
      </c>
      <c r="Y208">
        <v>3.2936126049999999</v>
      </c>
      <c r="Z208">
        <v>3.2936126049999999</v>
      </c>
      <c r="AA208">
        <v>3.2936126049999999</v>
      </c>
      <c r="AB208">
        <v>3.2936126049999999</v>
      </c>
      <c r="AC208">
        <v>3.2936126049999999</v>
      </c>
      <c r="AD208">
        <v>3.2936126049999999</v>
      </c>
      <c r="AE208">
        <v>3.2936126049999999</v>
      </c>
      <c r="AF208">
        <v>3.2936126049999999</v>
      </c>
      <c r="AG208">
        <v>3.2936126049999999</v>
      </c>
      <c r="AH208">
        <v>3.2936126049999999</v>
      </c>
      <c r="AI208">
        <v>3.2936126049999999</v>
      </c>
      <c r="AJ208">
        <v>3.2936126049999999</v>
      </c>
      <c r="AK208">
        <v>3.2936126049999999</v>
      </c>
      <c r="AL208">
        <v>3.2936126049999999</v>
      </c>
      <c r="AM208">
        <v>3.2936126049999999</v>
      </c>
      <c r="AN208">
        <v>3.2936126049999999</v>
      </c>
      <c r="AO208">
        <v>3.2936126049999999</v>
      </c>
      <c r="AP208">
        <v>3.2936126049999999</v>
      </c>
      <c r="AQ208">
        <v>3.2936126049999999</v>
      </c>
      <c r="AR208">
        <v>3.2936126049999999</v>
      </c>
      <c r="AS208">
        <v>3.2936126049999999</v>
      </c>
      <c r="AT208">
        <v>3.2936126049999999</v>
      </c>
      <c r="AU208">
        <v>3.2936126049999999</v>
      </c>
      <c r="AV208">
        <v>3.2936126049999999</v>
      </c>
      <c r="AW208">
        <v>3.2936126049999999</v>
      </c>
      <c r="AX208">
        <v>3.2936126049999999</v>
      </c>
    </row>
    <row r="209" spans="3:50" x14ac:dyDescent="0.3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35">
      <c r="C210" t="s">
        <v>199</v>
      </c>
      <c r="D210">
        <v>0</v>
      </c>
      <c r="E210">
        <v>0</v>
      </c>
      <c r="F210">
        <v>0</v>
      </c>
      <c r="G210">
        <v>0</v>
      </c>
      <c r="H210">
        <v>20.146262668284201</v>
      </c>
      <c r="I210">
        <v>28.796842514317699</v>
      </c>
      <c r="J210">
        <v>36.631873003182598</v>
      </c>
      <c r="K210">
        <v>45.982464624048902</v>
      </c>
      <c r="L210">
        <v>71.259608213950898</v>
      </c>
      <c r="M210">
        <v>85.561124860701199</v>
      </c>
      <c r="N210">
        <v>97.301476348774898</v>
      </c>
      <c r="O210">
        <v>134.70151653717701</v>
      </c>
      <c r="P210">
        <v>167.132762061769</v>
      </c>
      <c r="Q210">
        <v>191.04881171288301</v>
      </c>
      <c r="R210">
        <v>197.86088357996601</v>
      </c>
      <c r="S210">
        <v>268.80163759515199</v>
      </c>
      <c r="T210">
        <v>389.44375803063701</v>
      </c>
      <c r="U210">
        <v>626.68003938334198</v>
      </c>
      <c r="V210">
        <v>1027.8160238815999</v>
      </c>
      <c r="W210">
        <v>1171.3243864721601</v>
      </c>
      <c r="X210">
        <v>1305.9083779950199</v>
      </c>
      <c r="Y210">
        <v>1477.30830633239</v>
      </c>
      <c r="Z210">
        <v>1720.49706032327</v>
      </c>
      <c r="AA210">
        <v>2000.1186595189499</v>
      </c>
      <c r="AB210">
        <v>2307.7088749053601</v>
      </c>
      <c r="AC210">
        <v>2640.6851845095698</v>
      </c>
      <c r="AD210">
        <v>2995.47217159721</v>
      </c>
      <c r="AE210">
        <v>3382.2924524926502</v>
      </c>
      <c r="AF210">
        <v>3797.4829914734801</v>
      </c>
      <c r="AG210">
        <v>4220.8126532259803</v>
      </c>
      <c r="AH210">
        <v>4650.0649846795604</v>
      </c>
      <c r="AI210">
        <v>5084.4828699302498</v>
      </c>
      <c r="AJ210">
        <v>5522.2458238956697</v>
      </c>
      <c r="AK210">
        <v>5965.4843725871697</v>
      </c>
      <c r="AL210">
        <v>6409.5945462120599</v>
      </c>
      <c r="AM210">
        <v>6847.6573045584701</v>
      </c>
      <c r="AN210">
        <v>7281.8964191041896</v>
      </c>
      <c r="AO210">
        <v>7714.3099764041099</v>
      </c>
      <c r="AP210">
        <v>8125.7408170729695</v>
      </c>
      <c r="AQ210">
        <v>8503.9865675150304</v>
      </c>
      <c r="AR210">
        <v>8856.7448055025106</v>
      </c>
      <c r="AS210">
        <v>9172.0311781260407</v>
      </c>
      <c r="AT210">
        <v>9458.9004324614907</v>
      </c>
      <c r="AU210">
        <v>9703.3848778418396</v>
      </c>
      <c r="AV210">
        <v>9946.1899595590894</v>
      </c>
      <c r="AW210">
        <v>10126.1263728425</v>
      </c>
      <c r="AX210">
        <v>10355.301164861599</v>
      </c>
    </row>
    <row r="211" spans="3:50" x14ac:dyDescent="0.35">
      <c r="C211" t="s">
        <v>200</v>
      </c>
      <c r="D211">
        <v>0</v>
      </c>
      <c r="E211">
        <v>0</v>
      </c>
      <c r="F211">
        <v>0</v>
      </c>
      <c r="G211">
        <v>0</v>
      </c>
      <c r="H211">
        <v>20.146262668284201</v>
      </c>
      <c r="I211">
        <v>28.796842514317699</v>
      </c>
      <c r="J211">
        <v>36.631873003182598</v>
      </c>
      <c r="K211">
        <v>45.982464624048902</v>
      </c>
      <c r="L211">
        <v>71.259608213950898</v>
      </c>
      <c r="M211">
        <v>85.561124860701199</v>
      </c>
      <c r="N211">
        <v>97.301476348774898</v>
      </c>
      <c r="O211">
        <v>134.70151653717701</v>
      </c>
      <c r="P211">
        <v>167.132762061769</v>
      </c>
      <c r="Q211">
        <v>191.04881171288301</v>
      </c>
      <c r="R211">
        <v>197.86088357996601</v>
      </c>
      <c r="S211">
        <v>268.80163759515199</v>
      </c>
      <c r="T211">
        <v>389.44375803063701</v>
      </c>
      <c r="U211">
        <v>626.68003938334198</v>
      </c>
      <c r="V211">
        <v>1027.7747071582801</v>
      </c>
      <c r="W211">
        <v>1171.0162963499499</v>
      </c>
      <c r="X211">
        <v>1319.79185263453</v>
      </c>
      <c r="Y211">
        <v>1489.5743823482701</v>
      </c>
      <c r="Z211">
        <v>1733.0262327489299</v>
      </c>
      <c r="AA211">
        <v>2011.9337714620599</v>
      </c>
      <c r="AB211">
        <v>2320.4486857141101</v>
      </c>
      <c r="AC211">
        <v>2654.8095987681399</v>
      </c>
      <c r="AD211">
        <v>3015.2692351184801</v>
      </c>
      <c r="AE211">
        <v>3395.3576307272501</v>
      </c>
      <c r="AF211">
        <v>3796.66704176755</v>
      </c>
      <c r="AG211">
        <v>4216.5829432208402</v>
      </c>
      <c r="AH211">
        <v>4652.3331540552799</v>
      </c>
      <c r="AI211">
        <v>5101.3097885166299</v>
      </c>
      <c r="AJ211">
        <v>5552.88692774638</v>
      </c>
      <c r="AK211">
        <v>6008.0116665171699</v>
      </c>
      <c r="AL211">
        <v>6460.37089052804</v>
      </c>
      <c r="AM211">
        <v>6905.2349226740298</v>
      </c>
      <c r="AN211">
        <v>7336.1444847140101</v>
      </c>
      <c r="AO211">
        <v>7762.9456075649496</v>
      </c>
      <c r="AP211">
        <v>8166.6073266085796</v>
      </c>
      <c r="AQ211">
        <v>8540.7374742541997</v>
      </c>
      <c r="AR211">
        <v>8885.7887114437799</v>
      </c>
      <c r="AS211">
        <v>9199.6527539318995</v>
      </c>
      <c r="AT211">
        <v>9481.8334222732392</v>
      </c>
      <c r="AU211">
        <v>9738.0147606420196</v>
      </c>
      <c r="AV211">
        <v>9969.56780115734</v>
      </c>
      <c r="AW211">
        <v>10178.4126013978</v>
      </c>
      <c r="AX211">
        <v>10373.5449922971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workbookViewId="0">
      <selection activeCell="F6" sqref="F6"/>
    </sheetView>
  </sheetViews>
  <sheetFormatPr baseColWidth="10" defaultRowHeight="14.5" x14ac:dyDescent="0.35"/>
  <cols>
    <col min="2" max="2" width="34.81640625" customWidth="1"/>
    <col min="3" max="5" width="10.81640625" hidden="1" customWidth="1"/>
    <col min="7" max="12" width="10.81640625" customWidth="1"/>
    <col min="14" max="17" width="10.81640625" hidden="1" customWidth="1"/>
    <col min="19" max="22" width="10.81640625" hidden="1" customWidth="1"/>
    <col min="24" max="27" width="10.81640625" hidden="1" customWidth="1"/>
    <col min="28" max="28" width="10.81640625" customWidth="1"/>
    <col min="29" max="32" width="10.81640625" hidden="1" customWidth="1"/>
  </cols>
  <sheetData>
    <row r="1" spans="1:34" ht="15" thickBot="1" x14ac:dyDescent="0.4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35">
      <c r="A2" s="6"/>
      <c r="B2" s="16" t="s">
        <v>193</v>
      </c>
      <c r="C2">
        <f>-(résultats!T43-résultats!T30)+(résultats!T17-résultats!T4)</f>
        <v>0</v>
      </c>
      <c r="D2">
        <f>-(résultats!U43-résultats!U30)+(résultats!U17-résultats!U4)</f>
        <v>0</v>
      </c>
      <c r="E2">
        <f>+(résultats!V43-résultats!V30)-(résultats!V17-résultats!V4)</f>
        <v>104.83000000007451</v>
      </c>
      <c r="F2" s="24">
        <f>+(résultats!W43-résultats!W30)-(résultats!W17-résultats!W4)</f>
        <v>330.585999999661</v>
      </c>
      <c r="G2" s="24">
        <f>+(résultats!X43-résultats!X30)-(résultats!X17-résultats!X4)</f>
        <v>-6888.3529999998864</v>
      </c>
      <c r="H2" s="24">
        <f>+(résultats!Y43-résultats!Y30)-(résultats!Y17-résultats!Y4)</f>
        <v>-11039.437000000151</v>
      </c>
      <c r="I2" s="24">
        <f>+(résultats!Z43-résultats!Z30)-(résultats!Z17-résultats!Z4)</f>
        <v>-13272.413999999873</v>
      </c>
      <c r="J2" s="24">
        <f>+(résultats!AA43-résultats!AA30)-(résultats!AA17-résultats!AA4)</f>
        <v>-15701.219999999739</v>
      </c>
      <c r="K2" s="24">
        <f>+(résultats!AB43-résultats!AB30)-(résultats!AB17-résultats!AB4)</f>
        <v>-18586.444999999832</v>
      </c>
      <c r="L2" s="24">
        <f>+(résultats!AC43-résultats!AC30)-(résultats!AC17-résultats!AC4)</f>
        <v>-22308.130000000354</v>
      </c>
      <c r="M2" s="24">
        <f>+(résultats!AD43-résultats!AD30)-(résultats!AD17-résultats!AD4)</f>
        <v>-26094.095000000671</v>
      </c>
      <c r="N2" s="24">
        <f>+(résultats!AE43-résultats!AE30)-(résultats!AE17-résultats!AE4)</f>
        <v>-18987.003999999724</v>
      </c>
      <c r="O2" s="24">
        <f>+(résultats!AF43-résultats!AF30)-(résultats!AF17-résultats!AF4)</f>
        <v>-15653.864999999758</v>
      </c>
      <c r="P2" s="24">
        <f>+(résultats!AG43-résultats!AG30)-(résultats!AG17-résultats!AG4)</f>
        <v>-14934.504999999888</v>
      </c>
      <c r="Q2" s="24">
        <f>+(résultats!AH43-résultats!AH30)-(résultats!AH17-résultats!AH4)</f>
        <v>-17928.228999999817</v>
      </c>
      <c r="R2" s="24">
        <f>+(résultats!AI43-résultats!AI30)-(résultats!AI17-résultats!AI4)</f>
        <v>-22744.381000000052</v>
      </c>
      <c r="S2" s="24">
        <f>+(résultats!AJ43-résultats!AJ30)-(résultats!AJ17-résultats!AJ4)</f>
        <v>-28865.688000000082</v>
      </c>
      <c r="T2" s="24">
        <f>+(résultats!AK43-résultats!AK30)-(résultats!AK17-résultats!AK4)</f>
        <v>-34267.371000000276</v>
      </c>
      <c r="U2" s="24">
        <f>+(résultats!AL43-résultats!AL30)-(résultats!AL17-résultats!AL4)</f>
        <v>-39940.663999999873</v>
      </c>
      <c r="V2" s="24">
        <f>+(résultats!AM43-résultats!AM30)-(résultats!AM17-résultats!AM4)</f>
        <v>-44178.478000000585</v>
      </c>
      <c r="W2" s="24">
        <f>+(résultats!AN43-résultats!AN30)-(résultats!AN17-résultats!AN4)</f>
        <v>-48351.550999999978</v>
      </c>
      <c r="X2" s="24">
        <f>+(résultats!AO43-résultats!AO30)-(résultats!AO17-résultats!AO4)</f>
        <v>-50291.449999999721</v>
      </c>
      <c r="Y2" s="24">
        <f>+(résultats!AP43-résultats!AP30)-(résultats!AP17-résultats!AP4)</f>
        <v>-53568.481999999844</v>
      </c>
      <c r="Z2" s="24">
        <f>+(résultats!AQ43-résultats!AQ30)-(résultats!AQ17-résultats!AQ4)</f>
        <v>-54547.489999999758</v>
      </c>
      <c r="AA2" s="24">
        <f>+(résultats!AR43-résultats!AR30)-(résultats!AR17-résultats!AR4)</f>
        <v>-57766.395000000019</v>
      </c>
      <c r="AB2" s="24">
        <f>+(résultats!AS43-résultats!AS30)-(résultats!AS17-résultats!AS4)</f>
        <v>-57776.352000000421</v>
      </c>
      <c r="AC2" s="24">
        <f>+(résultats!AT43-résultats!AT30)-(résultats!AT17-résultats!AT4)</f>
        <v>-62813.411999999546</v>
      </c>
      <c r="AD2" s="24">
        <f>+(résultats!AU43-résultats!AU30)-(résultats!AU17-résultats!AU4)</f>
        <v>-61099.594000000041</v>
      </c>
      <c r="AE2" s="24">
        <f>+(résultats!AV43-résultats!AV30)-(résultats!AV17-résultats!AV4)</f>
        <v>-72748.753000000026</v>
      </c>
      <c r="AF2" s="24">
        <f>+(résultats!AW43-résultats!AW30)-(résultats!AW17-résultats!AW4)</f>
        <v>-64153.174000000115</v>
      </c>
      <c r="AG2" s="24">
        <f>+(résultats!AX43-résultats!AX30)-(résultats!AX17-résultats!AX4)</f>
        <v>-93343.103000000119</v>
      </c>
      <c r="AH2" s="21">
        <f>E4+E14-E2</f>
        <v>0</v>
      </c>
    </row>
    <row r="3" spans="1:34" x14ac:dyDescent="0.35">
      <c r="A3" s="7"/>
      <c r="B3" s="17" t="s">
        <v>160</v>
      </c>
      <c r="C3">
        <f>résultats!T29-résultats!T3</f>
        <v>0</v>
      </c>
      <c r="D3">
        <f>résultats!U29-résultats!U3</f>
        <v>0</v>
      </c>
      <c r="E3">
        <f>résultats!V29-résultats!V3</f>
        <v>-3.7965502886701946E-5</v>
      </c>
      <c r="F3" s="25">
        <f>(résultats!W29-résultats!W3)</f>
        <v>-1.2020206514020207E-4</v>
      </c>
      <c r="G3" s="25">
        <f>(résultats!X29-résultats!X3)</f>
        <v>1.985899659970803E-3</v>
      </c>
      <c r="H3" s="25">
        <f>(résultats!Y29-résultats!Y3)</f>
        <v>3.1009979859645959E-3</v>
      </c>
      <c r="I3" s="25">
        <f>(résultats!Z29-résultats!Z3)</f>
        <v>3.5390036588235987E-3</v>
      </c>
      <c r="J3" s="25">
        <f>(résultats!AA29-résultats!AA3)</f>
        <v>4.022286477249705E-3</v>
      </c>
      <c r="K3" s="25">
        <f>(résultats!AB29-résultats!AB3)</f>
        <v>4.6006495603870962E-3</v>
      </c>
      <c r="L3" s="25">
        <f>(résultats!AC29-résultats!AC3)</f>
        <v>5.3611171852735034E-3</v>
      </c>
      <c r="M3" s="25">
        <f>(résultats!AD29-résultats!AD3)</f>
        <v>6.099459680617203E-3</v>
      </c>
      <c r="N3" s="25">
        <f>(résultats!AE29-résultats!AE3)</f>
        <v>4.1359516707965005E-3</v>
      </c>
      <c r="O3" s="25">
        <f>(résultats!AF29-résultats!AF3)</f>
        <v>3.2012812133071986E-3</v>
      </c>
      <c r="P3" s="25">
        <f>(résultats!AG29-résultats!AG3)</f>
        <v>2.8940262332366011E-3</v>
      </c>
      <c r="Q3" s="25">
        <f>(résultats!AH29-résultats!AH3)</f>
        <v>3.3725541462329006E-3</v>
      </c>
      <c r="R3" s="25">
        <f>(résultats!AI29-résultats!AI3)</f>
        <v>4.1753479281315987E-3</v>
      </c>
      <c r="S3" s="25">
        <f>(résultats!AJ29-résultats!AJ3)</f>
        <v>5.1614871359731002E-3</v>
      </c>
      <c r="T3" s="25">
        <f>(résultats!AK29-résultats!AK3)</f>
        <v>5.9362186963669988E-3</v>
      </c>
      <c r="U3" s="25">
        <f>(résultats!AL29-résultats!AL3)</f>
        <v>6.698822336757497E-3</v>
      </c>
      <c r="V3" s="25">
        <f>(résultats!AM29-résultats!AM3)</f>
        <v>7.1449760829933977E-3</v>
      </c>
      <c r="W3" s="25">
        <f>(résultats!AN29-résultats!AN3)</f>
        <v>7.5123737251462999E-3</v>
      </c>
      <c r="X3" s="25">
        <f>(résultats!AO29-résultats!AO3)</f>
        <v>7.4827384591469003E-3</v>
      </c>
      <c r="Y3" s="25">
        <f>(résultats!AP29-résultats!AP3)</f>
        <v>7.6423190500204997E-3</v>
      </c>
      <c r="Z3" s="25">
        <f>(résultats!AQ29-résultats!AQ3)</f>
        <v>7.4125619124219E-3</v>
      </c>
      <c r="AA3" s="25">
        <f>(résultats!AR29-résultats!AR3)</f>
        <v>7.5199807332301978E-3</v>
      </c>
      <c r="AB3" s="25">
        <f>(résultats!AS29-résultats!AS3)</f>
        <v>7.1190897411828012E-3</v>
      </c>
      <c r="AC3" s="25">
        <f>(résultats!AT29-résultats!AT3)</f>
        <v>7.441190429764398E-3</v>
      </c>
      <c r="AD3" s="25">
        <f>(résultats!AU29-résultats!AU3)</f>
        <v>6.7772736221776986E-3</v>
      </c>
      <c r="AE3" s="25">
        <f>(résultats!AV29-résultats!AV3)</f>
        <v>7.9242674340484036E-3</v>
      </c>
      <c r="AF3" s="25">
        <f>(résultats!AW29-résultats!AW3)</f>
        <v>6.3365259697071991E-3</v>
      </c>
      <c r="AG3" s="25">
        <f>(résultats!AX29-résultats!AX3)</f>
        <v>9.6194895818116043E-3</v>
      </c>
      <c r="AH3" s="21"/>
    </row>
    <row r="4" spans="1:34" x14ac:dyDescent="0.35">
      <c r="A4" s="7"/>
      <c r="B4" s="15" t="s">
        <v>191</v>
      </c>
      <c r="C4">
        <f>-(résultats!T30-résultats!T4)</f>
        <v>0</v>
      </c>
      <c r="D4">
        <f>-(résultats!U30-résultats!U4)</f>
        <v>0</v>
      </c>
      <c r="E4">
        <f>-(résultats!V30-résultats!V4)</f>
        <v>-12.724999999860302</v>
      </c>
      <c r="F4" s="24">
        <f>-(résultats!W30-résultats!W4)</f>
        <v>-86.997000000206754</v>
      </c>
      <c r="G4" s="24">
        <f>-(résultats!X30-résultats!X4)</f>
        <v>-8319.808999999892</v>
      </c>
      <c r="H4" s="24">
        <f>-(résultats!Y30-résultats!Y4)</f>
        <v>-11277.032000000123</v>
      </c>
      <c r="I4" s="24">
        <f>-(résultats!Z30-résultats!Z4)</f>
        <v>-12200.280999999959</v>
      </c>
      <c r="J4" s="24">
        <f>-(résultats!AA30-résultats!AA4)</f>
        <v>-12835.608999999706</v>
      </c>
      <c r="K4" s="24">
        <f>-(résultats!AB30-résultats!AB4)</f>
        <v>-13409.041999999899</v>
      </c>
      <c r="L4" s="24">
        <f>-(résultats!AC30-résultats!AC4)</f>
        <v>-13716.369000000414</v>
      </c>
      <c r="M4" s="24">
        <f>-(résultats!AD30-résultats!AD4)</f>
        <v>-13428.960000000428</v>
      </c>
      <c r="N4" s="24">
        <f>-(résultats!AE30-résultats!AE4)</f>
        <v>-13802.190999999642</v>
      </c>
      <c r="O4" s="24">
        <f>-(résultats!AF30-résultats!AF4)</f>
        <v>-19372.953999999911</v>
      </c>
      <c r="P4" s="24">
        <f>-(résultats!AG30-résultats!AG4)</f>
        <v>-28174.86400000006</v>
      </c>
      <c r="Q4" s="24">
        <f>-(résultats!AH30-résultats!AH4)</f>
        <v>-39908.921000000089</v>
      </c>
      <c r="R4" s="24">
        <f>-(résultats!AI30-résultats!AI4)</f>
        <v>-53929.685000000056</v>
      </c>
      <c r="S4" s="24">
        <f>-(résultats!AJ30-résultats!AJ4)</f>
        <v>-69295.716000000015</v>
      </c>
      <c r="T4" s="24">
        <f>-(résultats!AK30-résultats!AK4)</f>
        <v>-85389.547999999952</v>
      </c>
      <c r="U4" s="24">
        <f>-(résultats!AL30-résultats!AL4)</f>
        <v>-101663.56600000011</v>
      </c>
      <c r="V4" s="24">
        <f>-(résultats!AM30-résultats!AM4)</f>
        <v>-117884.70600000024</v>
      </c>
      <c r="W4" s="24">
        <f>-(résultats!AN30-résultats!AN4)</f>
        <v>-135135.82700000005</v>
      </c>
      <c r="X4" s="24">
        <f>-(résultats!AO30-résultats!AO4)</f>
        <v>-152235.18399999989</v>
      </c>
      <c r="Y4" s="24">
        <f>-(résultats!AP30-résultats!AP4)</f>
        <v>-169067.00499999989</v>
      </c>
      <c r="Z4" s="24">
        <f>-(résultats!AQ30-résultats!AQ4)</f>
        <v>-186173.10800000001</v>
      </c>
      <c r="AA4" s="24">
        <f>-(résultats!AR30-résultats!AR4)</f>
        <v>-203762.04300000006</v>
      </c>
      <c r="AB4" s="24">
        <f>-(résultats!AS30-résultats!AS4)</f>
        <v>-222350.39100000029</v>
      </c>
      <c r="AC4" s="24">
        <f>-(résultats!AT30-résultats!AT4)</f>
        <v>-242197.23499999987</v>
      </c>
      <c r="AD4" s="24">
        <f>-(résultats!AU30-résultats!AU4)</f>
        <v>-263520.98100000015</v>
      </c>
      <c r="AE4" s="24">
        <f>-(résultats!AV30-résultats!AV4)</f>
        <v>-285759.46600000001</v>
      </c>
      <c r="AF4" s="24">
        <f>-(résultats!AW30-résultats!AW4)</f>
        <v>-309709.76300000027</v>
      </c>
      <c r="AG4" s="24">
        <f>-(résultats!AX30-résultats!AX4)</f>
        <v>-333608.446</v>
      </c>
      <c r="AH4" s="21">
        <f>SUM(E5:E13)-E4</f>
        <v>5.1258009671073523E-4</v>
      </c>
    </row>
    <row r="5" spans="1:34" x14ac:dyDescent="0.35">
      <c r="A5" s="7"/>
      <c r="B5" s="9" t="s">
        <v>163</v>
      </c>
      <c r="C5">
        <f>-(résultats!T32-résultats!T6)</f>
        <v>0</v>
      </c>
      <c r="D5">
        <f>-(résultats!U32-résultats!U6)</f>
        <v>0</v>
      </c>
      <c r="E5">
        <f>-(résultats!V32-résultats!V6)</f>
        <v>0</v>
      </c>
      <c r="F5" s="24">
        <f>-(résultats!W32-résultats!W6)</f>
        <v>6.3233280249987729</v>
      </c>
      <c r="G5" s="24">
        <f>-(résultats!X32-résultats!X6)</f>
        <v>-167.80144618998747</v>
      </c>
      <c r="H5" s="24">
        <f>-(résultats!Y32-résultats!Y6)</f>
        <v>-1810.592453669</v>
      </c>
      <c r="I5" s="24">
        <f>-(résultats!Z32-résultats!Z6)</f>
        <v>-2079.3735253149935</v>
      </c>
      <c r="J5" s="24">
        <f>-(résultats!AA32-résultats!AA6)</f>
        <v>-2605.985218176007</v>
      </c>
      <c r="K5" s="24">
        <f>-(résultats!AB32-résultats!AB6)</f>
        <v>-3136.3241608370154</v>
      </c>
      <c r="L5" s="24">
        <f>-(résultats!AC32-résultats!AC6)</f>
        <v>-3638.2235394769814</v>
      </c>
      <c r="M5" s="24">
        <f>-(résultats!AD32-résultats!AD6)</f>
        <v>-3792.3660099749977</v>
      </c>
      <c r="N5" s="24">
        <f>-(résultats!AE32-résultats!AE6)</f>
        <v>-3651.0649043989833</v>
      </c>
      <c r="O5" s="24">
        <f>-(résultats!AF32-résultats!AF6)</f>
        <v>-7584.5655175860156</v>
      </c>
      <c r="P5" s="24">
        <f>-(résultats!AG32-résultats!AG6)</f>
        <v>-13000.830903452006</v>
      </c>
      <c r="Q5" s="24">
        <f>-(résultats!AH32-résultats!AH6)</f>
        <v>-19471.045805062997</v>
      </c>
      <c r="R5" s="24">
        <f>-(résultats!AI32-résultats!AI6)</f>
        <v>-26466.049994410001</v>
      </c>
      <c r="S5" s="24">
        <f>-(résultats!AJ32-résultats!AJ6)</f>
        <v>-33301.818354802017</v>
      </c>
      <c r="T5" s="24">
        <f>-(résultats!AK32-résultats!AK6)</f>
        <v>-39667.270477123995</v>
      </c>
      <c r="U5" s="24">
        <f>-(résultats!AL32-résultats!AL6)</f>
        <v>-45286.146424275008</v>
      </c>
      <c r="V5" s="24">
        <f>-(résultats!AM32-résultats!AM6)</f>
        <v>-50155.028806796996</v>
      </c>
      <c r="W5" s="24">
        <f>-(résultats!AN32-résultats!AN6)</f>
        <v>-54306.377129429995</v>
      </c>
      <c r="X5" s="24">
        <f>-(résultats!AO32-résultats!AO6)</f>
        <v>-58770.432104206993</v>
      </c>
      <c r="Y5" s="24">
        <f>-(résultats!AP32-résultats!AP6)</f>
        <v>-62592.153572778989</v>
      </c>
      <c r="Z5" s="24">
        <f>-(résultats!AQ32-résultats!AQ6)</f>
        <v>-66341.017619623992</v>
      </c>
      <c r="AA5" s="24">
        <f>-(résultats!AR32-résultats!AR6)</f>
        <v>-70207.086725603003</v>
      </c>
      <c r="AB5" s="24">
        <f>-(résultats!AS32-résultats!AS6)</f>
        <v>-74626.859649251011</v>
      </c>
      <c r="AC5" s="24">
        <f>-(résultats!AT32-résultats!AT6)</f>
        <v>-79701.810171074001</v>
      </c>
      <c r="AD5" s="24">
        <f>-(résultats!AU32-résultats!AU6)</f>
        <v>-85616.213304364006</v>
      </c>
      <c r="AE5" s="24">
        <f>-(résultats!AV32-résultats!AV6)</f>
        <v>-91754.408471337985</v>
      </c>
      <c r="AF5" s="24">
        <f>-(résultats!AW32-résultats!AW6)</f>
        <v>-98913.677366777993</v>
      </c>
      <c r="AG5" s="24">
        <f>-(résultats!AX32-résultats!AX6)</f>
        <v>-105593.31513896902</v>
      </c>
    </row>
    <row r="6" spans="1:34" x14ac:dyDescent="0.35">
      <c r="A6" s="7"/>
      <c r="B6" s="9" t="s">
        <v>184</v>
      </c>
      <c r="C6">
        <f>-(résultats!T33-résultats!T7)</f>
        <v>0</v>
      </c>
      <c r="D6">
        <f>-(résultats!U33-résultats!U7)</f>
        <v>0</v>
      </c>
      <c r="E6">
        <f>-(résultats!V33-résultats!V7)</f>
        <v>1.4218658622303337</v>
      </c>
      <c r="F6" s="24">
        <f>-(résultats!W33-résultats!W7)</f>
        <v>0.14432887374005077</v>
      </c>
      <c r="G6" s="24">
        <f>-(résultats!X33-résultats!X7)</f>
        <v>-111.46028086232036</v>
      </c>
      <c r="H6" s="24">
        <f>-(résultats!Y33-résultats!Y7)</f>
        <v>117.4172882371804</v>
      </c>
      <c r="I6" s="24">
        <f>-(résultats!Z33-résultats!Z7)</f>
        <v>392.57832974832945</v>
      </c>
      <c r="J6" s="24">
        <f>-(résultats!AA33-résultats!AA7)</f>
        <v>646.29328780413925</v>
      </c>
      <c r="K6" s="24">
        <f>-(résultats!AB33-résultats!AB7)</f>
        <v>874.87780905652016</v>
      </c>
      <c r="L6" s="24">
        <f>-(résultats!AC33-résultats!AC7)</f>
        <v>1088.7094301794896</v>
      </c>
      <c r="M6" s="24">
        <f>-(résultats!AD33-résultats!AD7)</f>
        <v>1284.6711079507904</v>
      </c>
      <c r="N6" s="24">
        <f>-(résultats!AE33-résultats!AE7)</f>
        <v>1237.024523167911</v>
      </c>
      <c r="O6" s="24">
        <f>-(résultats!AF33-résultats!AF7)</f>
        <v>1189.8357776351995</v>
      </c>
      <c r="P6" s="24">
        <f>-(résultats!AG33-résultats!AG7)</f>
        <v>1138.3946674119197</v>
      </c>
      <c r="Q6" s="24">
        <f>-(résultats!AH33-résultats!AH7)</f>
        <v>1080.7462472236493</v>
      </c>
      <c r="R6" s="24">
        <f>-(résultats!AI33-résultats!AI7)</f>
        <v>1018.2816928867196</v>
      </c>
      <c r="S6" s="24">
        <f>-(résultats!AJ33-résultats!AJ7)</f>
        <v>954.79563179057914</v>
      </c>
      <c r="T6" s="24">
        <f>-(résultats!AK33-résultats!AK7)</f>
        <v>886.01361502886175</v>
      </c>
      <c r="U6" s="24">
        <f>-(résultats!AL33-résultats!AL7)</f>
        <v>814.48710702394055</v>
      </c>
      <c r="V6" s="24">
        <f>-(résultats!AM33-résultats!AM7)</f>
        <v>742.73998872575976</v>
      </c>
      <c r="W6" s="24">
        <f>-(résultats!AN33-résultats!AN7)</f>
        <v>667.65812139662921</v>
      </c>
      <c r="X6" s="24">
        <f>-(résultats!AO33-résultats!AO7)</f>
        <v>605.8277720909191</v>
      </c>
      <c r="Y6" s="24">
        <f>-(résultats!AP33-résultats!AP7)</f>
        <v>546.99712927182009</v>
      </c>
      <c r="Z6" s="24">
        <f>-(résultats!AQ33-résultats!AQ7)</f>
        <v>488.90799951981899</v>
      </c>
      <c r="AA6" s="24">
        <f>-(résultats!AR33-résultats!AR7)</f>
        <v>432.53380747986921</v>
      </c>
      <c r="AB6" s="24">
        <f>-(résultats!AS33-résultats!AS7)</f>
        <v>374.91762465049942</v>
      </c>
      <c r="AC6" s="24">
        <f>-(résultats!AT33-résultats!AT7)</f>
        <v>321.06709077802952</v>
      </c>
      <c r="AD6" s="24">
        <f>-(résultats!AU33-résultats!AU7)</f>
        <v>266.42962637759956</v>
      </c>
      <c r="AE6" s="24">
        <f>-(résultats!AV33-résultats!AV7)</f>
        <v>216.11449345529945</v>
      </c>
      <c r="AF6" s="24">
        <f>-(résultats!AW33-résultats!AW7)</f>
        <v>158.12639022746043</v>
      </c>
      <c r="AG6" s="24">
        <f>-(résultats!AX33-résultats!AX7)</f>
        <v>115.3127316609698</v>
      </c>
    </row>
    <row r="7" spans="1:34" x14ac:dyDescent="0.35">
      <c r="A7" s="7"/>
      <c r="B7" s="9" t="s">
        <v>188</v>
      </c>
      <c r="C7">
        <f>-(résultats!T34-résultats!T8+(résultats!T31-résultats!T5)+(résultats!T35-résultats!T9)+(résultats!T37-résultats!T11))</f>
        <v>0</v>
      </c>
      <c r="D7">
        <f>-(résultats!U34-résultats!U8+(résultats!U31-résultats!U5)+(résultats!U35-résultats!U9)+(résultats!U37-résultats!U11))</f>
        <v>0</v>
      </c>
      <c r="E7">
        <f>-(résultats!V34-résultats!V8+(résultats!V31-résultats!V5)+(résultats!V35-résultats!V9)+(résultats!V37-résultats!V11))</f>
        <v>-5.199121247529547</v>
      </c>
      <c r="F7" s="24">
        <f>-(résultats!W34-résultats!W8+(résultats!W31-résultats!W5)+(résultats!W35-résultats!W9)+(résultats!W37-résultats!W11))</f>
        <v>-52.696295395084235</v>
      </c>
      <c r="G7" s="24">
        <f>-(résultats!X34-résultats!X8+(résultats!X31-résultats!X5)+(résultats!X35-résultats!X9)+(résultats!X37-résultats!X11))</f>
        <v>-618.43811501741948</v>
      </c>
      <c r="H7" s="24">
        <f>-(résultats!Y34-résultats!Y8+(résultats!Y31-résultats!Y5)+(résultats!Y35-résultats!Y9)+(résultats!Y37-résultats!Y11))</f>
        <v>-988.85474401147076</v>
      </c>
      <c r="I7" s="24">
        <f>-(résultats!Z34-résultats!Z8+(résultats!Z31-résultats!Z5)+(résultats!Z35-résultats!Z9)+(résultats!Z37-résultats!Z11))</f>
        <v>-1323.8266270915919</v>
      </c>
      <c r="J7" s="24">
        <f>-(résultats!AA34-résultats!AA8+(résultats!AA31-résultats!AA5)+(résultats!AA35-résultats!AA9)+(résultats!AA37-résultats!AA11))</f>
        <v>-1671.1323653889431</v>
      </c>
      <c r="K7" s="24">
        <f>-(résultats!AB34-résultats!AB8+(résultats!AB31-résultats!AB5)+(résultats!AB35-résultats!AB9)+(résultats!AB37-résultats!AB11))</f>
        <v>-1977.1275773393681</v>
      </c>
      <c r="L7" s="24">
        <f>-(résultats!AC34-résultats!AC8+(résultats!AC31-résultats!AC5)+(résultats!AC35-résultats!AC9)+(résultats!AC37-résultats!AC11))</f>
        <v>-2131.6139985127484</v>
      </c>
      <c r="M7" s="24">
        <f>-(résultats!AD34-résultats!AD8+(résultats!AD31-résultats!AD5)+(résultats!AD35-résultats!AD9)+(résultats!AD37-résultats!AD11))</f>
        <v>-2040.8863735848317</v>
      </c>
      <c r="N7" s="24">
        <f>-(résultats!AE34-résultats!AE8+(résultats!AE31-résultats!AE5)+(résultats!AE35-résultats!AE9)+(résultats!AE37-résultats!AE11))</f>
        <v>-2439.7342093773441</v>
      </c>
      <c r="O7" s="24">
        <f>-(résultats!AF34-résultats!AF8+(résultats!AF31-résultats!AF5)+(résultats!AF35-résultats!AF9)+(résultats!AF37-résultats!AF11))</f>
        <v>-3964.7720436261334</v>
      </c>
      <c r="P7" s="24">
        <f>-(résultats!AG34-résultats!AG8+(résultats!AG31-résultats!AG5)+(résultats!AG35-résultats!AG9)+(résultats!AG37-résultats!AG11))</f>
        <v>-6770.3893730291602</v>
      </c>
      <c r="Q7" s="24">
        <f>-(résultats!AH34-résultats!AH8+(résultats!AH31-résultats!AH5)+(résultats!AH35-résultats!AH9)+(résultats!AH37-résultats!AH11))</f>
        <v>-10703.655041502585</v>
      </c>
      <c r="R7" s="24">
        <f>-(résultats!AI34-résultats!AI8+(résultats!AI31-résultats!AI5)+(résultats!AI35-résultats!AI9)+(résultats!AI37-résultats!AI11))</f>
        <v>-15499.536308140807</v>
      </c>
      <c r="S7" s="24">
        <f>-(résultats!AJ34-résultats!AJ8+(résultats!AJ31-résultats!AJ5)+(résultats!AJ35-résultats!AJ9)+(résultats!AJ37-résultats!AJ11))</f>
        <v>-20932.675522072739</v>
      </c>
      <c r="T7" s="24">
        <f>-(résultats!AK34-résultats!AK8+(résultats!AK31-résultats!AK5)+(résultats!AK35-résultats!AK9)+(résultats!AK37-résultats!AK11))</f>
        <v>-26858.598010334848</v>
      </c>
      <c r="U7" s="24">
        <f>-(résultats!AL34-résultats!AL8+(résultats!AL31-résultats!AL5)+(résultats!AL35-résultats!AL9)+(résultats!AL37-résultats!AL11))</f>
        <v>-33172.218151556081</v>
      </c>
      <c r="V7" s="24">
        <f>-(résultats!AM34-résultats!AM8+(résultats!AM31-résultats!AM5)+(résultats!AM35-résultats!AM9)+(résultats!AM37-résultats!AM11))</f>
        <v>-39786.04213692293</v>
      </c>
      <c r="W7" s="24">
        <f>-(résultats!AN34-résultats!AN8+(résultats!AN31-résultats!AN5)+(résultats!AN35-résultats!AN9)+(résultats!AN37-résultats!AN11))</f>
        <v>-46767.044259234273</v>
      </c>
      <c r="X7" s="24">
        <f>-(résultats!AO34-résultats!AO8+(résultats!AO31-résultats!AO5)+(résultats!AO35-résultats!AO9)+(résultats!AO37-résultats!AO11))</f>
        <v>-54086.634095865869</v>
      </c>
      <c r="Y7" s="24">
        <f>-(résultats!AP34-résultats!AP8+(résultats!AP31-résultats!AP5)+(résultats!AP35-résultats!AP9)+(résultats!AP37-résultats!AP11))</f>
        <v>-61663.911057226462</v>
      </c>
      <c r="Z7" s="24">
        <f>-(résultats!AQ34-résultats!AQ8+(résultats!AQ31-résultats!AQ5)+(résultats!AQ35-résultats!AQ9)+(résultats!AQ37-résultats!AQ11))</f>
        <v>-69471.78873365176</v>
      </c>
      <c r="AA7" s="24">
        <f>-(résultats!AR34-résultats!AR8+(résultats!AR31-résultats!AR5)+(résultats!AR35-résultats!AR9)+(résultats!AR37-résultats!AR11))</f>
        <v>-77535.410615093424</v>
      </c>
      <c r="AB7" s="24">
        <f>-(résultats!AS34-résultats!AS8+(résultats!AS31-résultats!AS5)+(résultats!AS35-résultats!AS9)+(résultats!AS37-résultats!AS11))</f>
        <v>-85914.487015194478</v>
      </c>
      <c r="AC7" s="24">
        <f>-(résultats!AT34-résultats!AT8+(résultats!AT31-résultats!AT5)+(résultats!AT35-résultats!AT9)+(résultats!AT37-résultats!AT11))</f>
        <v>-94661.221143663002</v>
      </c>
      <c r="AD7" s="24">
        <f>-(résultats!AU34-résultats!AU8+(résultats!AU31-résultats!AU5)+(résultats!AU35-résultats!AU9)+(résultats!AU37-résultats!AU11))</f>
        <v>-103742.91532090059</v>
      </c>
      <c r="AE7" s="24">
        <f>-(résultats!AV34-résultats!AV8+(résultats!AV31-résultats!AV5)+(résultats!AV35-résultats!AV9)+(résultats!AV37-résultats!AV11))</f>
        <v>-113196.42016053309</v>
      </c>
      <c r="AF7" s="24">
        <f>-(résultats!AW34-résultats!AW8+(résultats!AW31-résultats!AW5)+(résultats!AW35-résultats!AW9)+(résultats!AW37-résultats!AW11))</f>
        <v>-122968.05152562459</v>
      </c>
      <c r="AG7" s="24">
        <f>-(résultats!AX34-résultats!AX8+(résultats!AX31-résultats!AX5)+(résultats!AX35-résultats!AX9)+(résultats!AX37-résultats!AX11))</f>
        <v>-133080.73960912524</v>
      </c>
    </row>
    <row r="8" spans="1:34" x14ac:dyDescent="0.35">
      <c r="A8" s="7"/>
      <c r="B8" s="9" t="s">
        <v>166</v>
      </c>
      <c r="C8">
        <f>-(résultats!T36-résultats!T10)</f>
        <v>0</v>
      </c>
      <c r="D8">
        <f>-(résultats!U36-résultats!U10)</f>
        <v>0</v>
      </c>
      <c r="E8">
        <f>-(résultats!V36-résultats!V10)</f>
        <v>-1.8884073254012037</v>
      </c>
      <c r="F8" s="24">
        <f>-(résultats!W36-résultats!W10)</f>
        <v>-13.119292698989739</v>
      </c>
      <c r="G8" s="24">
        <f>-(résultats!X36-résultats!X10)</f>
        <v>-3263.1482505080057</v>
      </c>
      <c r="H8" s="24">
        <f>-(résultats!Y36-résultats!Y10)</f>
        <v>-3343.9152986660047</v>
      </c>
      <c r="I8" s="24">
        <f>-(résultats!Z36-résultats!Z10)</f>
        <v>-3572.2861285199906</v>
      </c>
      <c r="J8" s="24">
        <f>-(résultats!AA36-résultats!AA10)</f>
        <v>-3749.9704731149977</v>
      </c>
      <c r="K8" s="24">
        <f>-(résultats!AB36-résultats!AB10)</f>
        <v>-3880.5107799289981</v>
      </c>
      <c r="L8" s="24">
        <f>-(résultats!AC36-résultats!AC10)</f>
        <v>-3953.6604039479862</v>
      </c>
      <c r="M8" s="24">
        <f>-(résultats!AD36-résultats!AD10)</f>
        <v>-3990.6439455960062</v>
      </c>
      <c r="N8" s="24">
        <f>-(résultats!AE36-résultats!AE10)</f>
        <v>-4177.1750381239981</v>
      </c>
      <c r="O8" s="24">
        <f>-(résultats!AF36-résultats!AF10)</f>
        <v>-4395.2628138380242</v>
      </c>
      <c r="P8" s="24">
        <f>-(résultats!AG36-résultats!AG10)</f>
        <v>-4657.7947078619909</v>
      </c>
      <c r="Q8" s="24">
        <f>-(résultats!AH36-résultats!AH10)</f>
        <v>-4949.317815241986</v>
      </c>
      <c r="R8" s="24">
        <f>-(résultats!AI36-résultats!AI10)</f>
        <v>-5298.9718375770026</v>
      </c>
      <c r="S8" s="24">
        <f>-(résultats!AJ36-résultats!AJ10)</f>
        <v>-5718.7847819220042</v>
      </c>
      <c r="T8" s="24">
        <f>-(résultats!AK36-résultats!AK10)</f>
        <v>-6206.3453362649889</v>
      </c>
      <c r="U8" s="24">
        <f>-(résultats!AL36-résultats!AL10)</f>
        <v>-6769.7854421270022</v>
      </c>
      <c r="V8" s="24">
        <f>-(résultats!AM36-résultats!AM10)</f>
        <v>-7393.6796603339899</v>
      </c>
      <c r="W8" s="24">
        <f>-(résultats!AN36-résultats!AN10)</f>
        <v>-8223.2939821220061</v>
      </c>
      <c r="X8" s="24">
        <f>-(résultats!AO36-résultats!AO10)</f>
        <v>-8990.0930492170155</v>
      </c>
      <c r="Y8" s="24">
        <f>-(résultats!AP36-résultats!AP10)</f>
        <v>-9767.0180203630007</v>
      </c>
      <c r="Z8" s="24">
        <f>-(résultats!AQ36-résultats!AQ10)</f>
        <v>-10587.167572370992</v>
      </c>
      <c r="AA8" s="24">
        <f>-(résultats!AR36-résultats!AR10)</f>
        <v>-11473.461208560009</v>
      </c>
      <c r="AB8" s="24">
        <f>-(résultats!AS36-résultats!AS10)</f>
        <v>-12424.222800357995</v>
      </c>
      <c r="AC8" s="24">
        <f>-(résultats!AT36-résultats!AT10)</f>
        <v>-13440.251821901998</v>
      </c>
      <c r="AD8" s="24">
        <f>-(résultats!AU36-résultats!AU10)</f>
        <v>-14516.721753226011</v>
      </c>
      <c r="AE8" s="24">
        <f>-(résultats!AV36-résultats!AV10)</f>
        <v>-15682.985022025008</v>
      </c>
      <c r="AF8" s="24">
        <f>-(résultats!AW36-résultats!AW10)</f>
        <v>-16914.424375880015</v>
      </c>
      <c r="AG8" s="24">
        <f>-(résultats!AX36-résultats!AX10)</f>
        <v>-18045.173464944004</v>
      </c>
    </row>
    <row r="9" spans="1:34" x14ac:dyDescent="0.35">
      <c r="A9" s="7"/>
      <c r="B9" s="9" t="s">
        <v>170</v>
      </c>
      <c r="C9">
        <f>-(résultats!T40-résultats!T14)</f>
        <v>0</v>
      </c>
      <c r="D9">
        <f>-(résultats!U40-résultats!U14)</f>
        <v>0</v>
      </c>
      <c r="E9">
        <f>-(résultats!V40-résultats!V14)</f>
        <v>10.892099999939092</v>
      </c>
      <c r="F9" s="24">
        <f>-(résultats!W40-résultats!W14)</f>
        <v>8.4321999999228865</v>
      </c>
      <c r="G9" s="24">
        <f>-(résultats!X40-résultats!X14)</f>
        <v>-179.6885000000475</v>
      </c>
      <c r="H9" s="24">
        <f>-(résultats!Y40-résultats!Y14)</f>
        <v>-390.85250000003725</v>
      </c>
      <c r="I9" s="24">
        <f>-(résultats!Z40-résultats!Z14)</f>
        <v>-437.55569999990985</v>
      </c>
      <c r="J9" s="24">
        <f>-(résultats!AA40-résultats!AA14)</f>
        <v>-408.33009999990463</v>
      </c>
      <c r="K9" s="24">
        <f>-(résultats!AB40-résultats!AB14)</f>
        <v>-374.77960000000894</v>
      </c>
      <c r="L9" s="24">
        <f>-(résultats!AC40-résultats!AC14)</f>
        <v>-314.17629999993369</v>
      </c>
      <c r="M9" s="24">
        <f>-(résultats!AD40-résultats!AD14)</f>
        <v>-250.97770000004675</v>
      </c>
      <c r="N9" s="24">
        <f>-(résultats!AE40-résultats!AE14)</f>
        <v>121.69229999999516</v>
      </c>
      <c r="O9" s="24">
        <f>-(résultats!AF40-résultats!AF14)</f>
        <v>451.38379999995232</v>
      </c>
      <c r="P9" s="24">
        <f>-(résultats!AG40-résultats!AG14)</f>
        <v>336.73840000003111</v>
      </c>
      <c r="Q9" s="24">
        <f>-(résultats!AH40-résultats!AH14)</f>
        <v>-582.55070000002161</v>
      </c>
      <c r="R9" s="24">
        <f>-(résultats!AI40-résultats!AI14)</f>
        <v>-2343.1061000000918</v>
      </c>
      <c r="S9" s="24">
        <f>-(résultats!AJ40-résultats!AJ14)</f>
        <v>-4810.4839999999385</v>
      </c>
      <c r="T9" s="24">
        <f>-(résultats!AK40-résultats!AK14)</f>
        <v>-7878.4729999999981</v>
      </c>
      <c r="U9" s="24">
        <f>-(résultats!AL40-résultats!AL14)</f>
        <v>-11362.583999999799</v>
      </c>
      <c r="V9" s="24">
        <f>-(résultats!AM40-résultats!AM14)</f>
        <v>-15148.269000000088</v>
      </c>
      <c r="W9" s="24">
        <f>-(résultats!AN40-résultats!AN14)</f>
        <v>-19057.595999999903</v>
      </c>
      <c r="X9" s="24">
        <f>-(résultats!AO40-résultats!AO14)</f>
        <v>-23145.976000000024</v>
      </c>
      <c r="Y9" s="24">
        <f>-(résultats!AP40-résultats!AP14)</f>
        <v>-27321.030999999959</v>
      </c>
      <c r="Z9" s="24">
        <f>-(résultats!AQ40-résultats!AQ14)</f>
        <v>-31561.456999999937</v>
      </c>
      <c r="AA9" s="24">
        <f>-(résultats!AR40-résultats!AR14)</f>
        <v>-35812.496000000043</v>
      </c>
      <c r="AB9" s="24">
        <f>-(résultats!AS40-résultats!AS14)</f>
        <v>-40110.006999999983</v>
      </c>
      <c r="AC9" s="24">
        <f>-(résultats!AT40-résultats!AT14)</f>
        <v>-44565.436999999918</v>
      </c>
      <c r="AD9" s="24">
        <f>-(résultats!AU40-résultats!AU14)</f>
        <v>-49261.094999999972</v>
      </c>
      <c r="AE9" s="24">
        <f>-(résultats!AV40-résultats!AV14)</f>
        <v>-54107.751999999862</v>
      </c>
      <c r="AF9" s="24">
        <f>-(résultats!AW40-résultats!AW14)</f>
        <v>-59315.737999999896</v>
      </c>
      <c r="AG9" s="24">
        <f>-(résultats!AX40-résultats!AX14)</f>
        <v>-64568.13599999994</v>
      </c>
    </row>
    <row r="10" spans="1:34" x14ac:dyDescent="0.35">
      <c r="A10" s="7"/>
      <c r="B10" s="9" t="s">
        <v>189</v>
      </c>
      <c r="C10">
        <f>-((résultats!T39-résultats!T13)+(résultats!T38-résultats!T12))</f>
        <v>0</v>
      </c>
      <c r="D10">
        <f>-((résultats!U39-résultats!U13)+(résultats!U38-résultats!U12))</f>
        <v>0</v>
      </c>
      <c r="E10">
        <f>-((résultats!V39-résultats!V13)+(résultats!V38-résultats!V12))</f>
        <v>-18.268591709002067</v>
      </c>
      <c r="F10" s="24">
        <f>-((résultats!W39-résultats!W13)+(résultats!W38-résultats!W12))</f>
        <v>-37.524326004500836</v>
      </c>
      <c r="G10" s="24">
        <f>-((résultats!X39-résultats!X13)+(résultats!X38-résultats!X12))</f>
        <v>-132.25426758739923</v>
      </c>
      <c r="H10" s="24">
        <f>-((résultats!Y39-résultats!Y13)+(résultats!Y38-résultats!Y12))</f>
        <v>-49.974209822998091</v>
      </c>
      <c r="I10" s="24">
        <f>-((résultats!Z39-résultats!Z13)+(résultats!Z38-résultats!Z12))</f>
        <v>-57.98086211520058</v>
      </c>
      <c r="J10" s="24">
        <f>-((résultats!AA39-résultats!AA13)+(résultats!AA38-résultats!AA12))</f>
        <v>-43.930529895296786</v>
      </c>
      <c r="K10" s="24">
        <f>-((résultats!AB39-résultats!AB13)+(résultats!AB38-résultats!AB12))</f>
        <v>-15.788926126999286</v>
      </c>
      <c r="L10" s="24">
        <f>-((résultats!AC39-résultats!AC13)+(résultats!AC38-résultats!AC12))</f>
        <v>21.437906165996537</v>
      </c>
      <c r="M10" s="24">
        <f>-((résultats!AD39-résultats!AD13)+(résultats!AD38-résultats!AD12))</f>
        <v>69.244345067098038</v>
      </c>
      <c r="N10" s="24">
        <f>-((résultats!AE39-résultats!AE13)+(résultats!AE38-résultats!AE12))</f>
        <v>-238.69247173629628</v>
      </c>
      <c r="O10" s="24">
        <f>-((résultats!AF39-résultats!AF13)+(résultats!AF38-résultats!AF12))</f>
        <v>-469.36667677599689</v>
      </c>
      <c r="P10" s="24">
        <f>-((résultats!AG39-résultats!AG13)+(résultats!AG38-résultats!AG12))</f>
        <v>-682.23024969980179</v>
      </c>
      <c r="Q10" s="24">
        <f>-((résultats!AH39-résultats!AH13)+(résultats!AH38-résultats!AH12))</f>
        <v>-816.35790277080014</v>
      </c>
      <c r="R10" s="24">
        <f>-((résultats!AI39-résultats!AI13)+(résultats!AI38-résultats!AI12))</f>
        <v>-952.03467769840063</v>
      </c>
      <c r="S10" s="24">
        <f>-((résultats!AJ39-résultats!AJ13)+(résultats!AJ38-résultats!AJ12))</f>
        <v>-1176.7333123796961</v>
      </c>
      <c r="T10" s="24">
        <f>-((résultats!AK39-résultats!AK13)+(résultats!AK38-résultats!AK12))</f>
        <v>-1418.0826614770049</v>
      </c>
      <c r="U10" s="24">
        <f>-((résultats!AL39-résultats!AL13)+(résultats!AL38-résultats!AL12))</f>
        <v>-1679.907123787103</v>
      </c>
      <c r="V10" s="24">
        <f>-((résultats!AM39-résultats!AM13)+(résultats!AM38-résultats!AM12))</f>
        <v>-1956.4126290910972</v>
      </c>
      <c r="W10" s="24">
        <f>-((résultats!AN39-résultats!AN13)+(résultats!AN38-résultats!AN12))</f>
        <v>-2290.5582168209003</v>
      </c>
      <c r="X10" s="24">
        <f>-((résultats!AO39-résultats!AO13)+(résultats!AO38-résultats!AO12))</f>
        <v>-2608.956135790002</v>
      </c>
      <c r="Y10" s="24">
        <f>-((résultats!AP39-résultats!AP13)+(résultats!AP38-résultats!AP12))</f>
        <v>-2962.096049166601</v>
      </c>
      <c r="Z10" s="24">
        <f>-((résultats!AQ39-résultats!AQ13)+(résultats!AQ38-résultats!AQ12))</f>
        <v>-3334.4440188224944</v>
      </c>
      <c r="AA10" s="24">
        <f>-((résultats!AR39-résultats!AR13)+(résultats!AR38-résultats!AR12))</f>
        <v>-3738.3841771679035</v>
      </c>
      <c r="AB10" s="24">
        <f>-((résultats!AS39-résultats!AS13)+(résultats!AS38-résultats!AS12))</f>
        <v>-4165.7334622026974</v>
      </c>
      <c r="AC10" s="24">
        <f>-((résultats!AT39-résultats!AT13)+(résultats!AT38-résultats!AT12))</f>
        <v>-4601.1641084223993</v>
      </c>
      <c r="AD10" s="24">
        <f>-((résultats!AU39-résultats!AU13)+(résultats!AU38-résultats!AU12))</f>
        <v>-5039.7106021668988</v>
      </c>
      <c r="AE10" s="24">
        <f>-((résultats!AV39-résultats!AV13)+(résultats!AV38-résultats!AV12))</f>
        <v>-5527.7464197762965</v>
      </c>
      <c r="AF10" s="24">
        <f>-((résultats!AW39-résultats!AW13)+(résultats!AW38-résultats!AW12))</f>
        <v>-5987.5004226310011</v>
      </c>
      <c r="AG10" s="24">
        <f>-((résultats!AX39-résultats!AX13)+(résultats!AX38-résultats!AX12))</f>
        <v>-6531.7210726801932</v>
      </c>
    </row>
    <row r="11" spans="1:34" x14ac:dyDescent="0.35">
      <c r="A11" s="7"/>
      <c r="B11" s="9" t="s">
        <v>171</v>
      </c>
      <c r="C11">
        <f>-(résultats!T41-résultats!T15)</f>
        <v>0</v>
      </c>
      <c r="D11">
        <f>-(résultats!U41-résultats!U15)</f>
        <v>0</v>
      </c>
      <c r="E11">
        <f>-(résultats!V41-résultats!V15)</f>
        <v>0.17047400000001289</v>
      </c>
      <c r="F11" s="24">
        <f>-(résultats!W41-résultats!W15)</f>
        <v>0.49134899999990012</v>
      </c>
      <c r="G11" s="24">
        <f>-(résultats!X41-résultats!X15)</f>
        <v>-3813.4092780000001</v>
      </c>
      <c r="H11" s="24">
        <f>-(résultats!Y41-résultats!Y15)</f>
        <v>-4784.5146240000004</v>
      </c>
      <c r="I11" s="24">
        <f>-(résultats!Z41-résultats!Z15)</f>
        <v>-5100.9262239999998</v>
      </c>
      <c r="J11" s="24">
        <f>-(résultats!AA41-résultats!AA15)</f>
        <v>-4986.6095329999998</v>
      </c>
      <c r="K11" s="24">
        <f>-(résultats!AB41-résultats!AB15)</f>
        <v>-4886.1251309999998</v>
      </c>
      <c r="L11" s="24">
        <f>-(résultats!AC41-résultats!AC15)</f>
        <v>-4777.9819269999998</v>
      </c>
      <c r="M11" s="24">
        <f>-(résultats!AD41-résultats!AD15)</f>
        <v>-4698.3927610000001</v>
      </c>
      <c r="N11" s="24">
        <f>-(résultats!AE41-résultats!AE15)</f>
        <v>-4650.0491050000001</v>
      </c>
      <c r="O11" s="24">
        <f>-(résultats!AF41-résultats!AF15)</f>
        <v>-4595.9416979999996</v>
      </c>
      <c r="P11" s="24">
        <f>-(résultats!AG41-résultats!AG15)</f>
        <v>-4531.9040009999999</v>
      </c>
      <c r="Q11" s="24">
        <f>-(résultats!AH41-résultats!AH15)</f>
        <v>-4459.9126409999999</v>
      </c>
      <c r="R11" s="24">
        <f>-(résultats!AI41-résultats!AI15)</f>
        <v>-4386.9899160000004</v>
      </c>
      <c r="S11" s="24">
        <f>-(résultats!AJ41-résultats!AJ15)</f>
        <v>-4317.4666150000003</v>
      </c>
      <c r="T11" s="24">
        <f>-(résultats!AK41-résultats!AK15)</f>
        <v>-4264.4896179999996</v>
      </c>
      <c r="U11" s="24">
        <f>-(résultats!AL41-résultats!AL15)</f>
        <v>-4234.6712859999998</v>
      </c>
      <c r="V11" s="24">
        <f>-(résultats!AM41-résultats!AM15)</f>
        <v>-4224.5256099999997</v>
      </c>
      <c r="W11" s="24">
        <f>-(résultats!AN41-résultats!AN15)</f>
        <v>-5196.8820519999999</v>
      </c>
      <c r="X11" s="24">
        <f>-(résultats!AO41-résultats!AO15)</f>
        <v>-5276.1032779999996</v>
      </c>
      <c r="Y11" s="24">
        <f>-(résultats!AP41-résultats!AP15)</f>
        <v>-5341.1499389999999</v>
      </c>
      <c r="Z11" s="24">
        <f>-(résultats!AQ41-résultats!AQ15)</f>
        <v>-5397.8613599999999</v>
      </c>
      <c r="AA11" s="24">
        <f>-(résultats!AR41-résultats!AR15)</f>
        <v>-5453.9088970000003</v>
      </c>
      <c r="AB11" s="24">
        <f>-(résultats!AS41-résultats!AS15)</f>
        <v>-5509.7177119999997</v>
      </c>
      <c r="AC11" s="24">
        <f>-(résultats!AT41-résultats!AT15)</f>
        <v>-5570.2589170000001</v>
      </c>
      <c r="AD11" s="24">
        <f>-(résultats!AU41-résultats!AU15)</f>
        <v>-5644.1392169999999</v>
      </c>
      <c r="AE11" s="24">
        <f>-(résultats!AV41-résultats!AV15)</f>
        <v>-5728.918651</v>
      </c>
      <c r="AF11" s="24">
        <f>-(résultats!AW41-résultats!AW15)</f>
        <v>-5819.7848359999998</v>
      </c>
      <c r="AG11" s="24">
        <f>-(résultats!AX41-résultats!AX15)</f>
        <v>-5922.0441680000004</v>
      </c>
    </row>
    <row r="12" spans="1:34" x14ac:dyDescent="0.35">
      <c r="A12" s="7"/>
      <c r="B12" s="9" t="s">
        <v>192</v>
      </c>
      <c r="C12">
        <f>-(résultats!T42-résultats!T16)</f>
        <v>0</v>
      </c>
      <c r="D12">
        <f>-(résultats!U42-résultats!U16)</f>
        <v>0</v>
      </c>
      <c r="E12">
        <f>-(résultats!V42-résultats!V16)</f>
        <v>0.1471929999997883</v>
      </c>
      <c r="F12" s="24">
        <f>-(résultats!W42-résultats!W16)</f>
        <v>0.9525100000000748</v>
      </c>
      <c r="G12" s="24">
        <f>-(résultats!X42-résultats!X16)</f>
        <v>-33.609710000000177</v>
      </c>
      <c r="H12" s="24">
        <f>-(résultats!Y42-résultats!Y16)</f>
        <v>-25.745168000000376</v>
      </c>
      <c r="I12" s="24">
        <f>-(résultats!Z42-résultats!Z16)</f>
        <v>-20.909897000000001</v>
      </c>
      <c r="J12" s="24">
        <f>-(résultats!AA42-résultats!AA16)</f>
        <v>-15.943373000000065</v>
      </c>
      <c r="K12" s="24">
        <f>-(résultats!AB42-résultats!AB16)</f>
        <v>-13.264373999999862</v>
      </c>
      <c r="L12" s="24">
        <f>-(résultats!AC42-résultats!AC16)</f>
        <v>-10.859877999999981</v>
      </c>
      <c r="M12" s="24">
        <f>-(résultats!AD42-résultats!AD16)</f>
        <v>-9.6088936999999532</v>
      </c>
      <c r="N12" s="24">
        <f>-(résultats!AE42-résultats!AE16)</f>
        <v>-4.1905656000000135</v>
      </c>
      <c r="O12" s="24">
        <f>-(résultats!AF42-résultats!AF16)</f>
        <v>-4.2648271999999992</v>
      </c>
      <c r="P12" s="24">
        <f>-(résultats!AG42-résultats!AG16)</f>
        <v>-6.8473657000000685</v>
      </c>
      <c r="Q12" s="24">
        <f>-(résultats!AH42-résultats!AH16)</f>
        <v>-6.8277000000000498</v>
      </c>
      <c r="R12" s="24">
        <f>-(résultats!AI42-résultats!AI16)</f>
        <v>-1.2776950000002216</v>
      </c>
      <c r="S12" s="24">
        <f>-(résultats!AJ42-résultats!AJ16)</f>
        <v>7.450745999999981</v>
      </c>
      <c r="T12" s="24">
        <f>-(résultats!AK42-résultats!AK16)</f>
        <v>17.697615000000042</v>
      </c>
      <c r="U12" s="24">
        <f>-(résultats!AL42-résultats!AL16)</f>
        <v>27.259723000000122</v>
      </c>
      <c r="V12" s="24">
        <f>-(résultats!AM42-résultats!AM16)</f>
        <v>36.511535999999978</v>
      </c>
      <c r="W12" s="24">
        <f>-(résultats!AN42-résultats!AN16)</f>
        <v>38.266710000000785</v>
      </c>
      <c r="X12" s="24">
        <f>-(résultats!AO42-résultats!AO16)</f>
        <v>37.183315000000221</v>
      </c>
      <c r="Y12" s="24">
        <f>-(résultats!AP42-résultats!AP16)</f>
        <v>33.357731999999487</v>
      </c>
      <c r="Z12" s="24">
        <f>-(résultats!AQ42-résultats!AQ16)</f>
        <v>31.720298000000184</v>
      </c>
      <c r="AA12" s="24">
        <f>-(résultats!AR42-résultats!AR16)</f>
        <v>26.170452000000296</v>
      </c>
      <c r="AB12" s="24">
        <f>-(résultats!AS42-résultats!AS16)</f>
        <v>25.718536000000313</v>
      </c>
      <c r="AC12" s="24">
        <f>-(résultats!AT42-résultats!AT16)</f>
        <v>21.840496999999232</v>
      </c>
      <c r="AD12" s="24">
        <f>-(résultats!AU42-résultats!AU16)</f>
        <v>33.385054999989734</v>
      </c>
      <c r="AE12" s="24">
        <f>-(résultats!AV42-résultats!AV16)</f>
        <v>22.649040000000241</v>
      </c>
      <c r="AF12" s="24">
        <f>-(résultats!AW42-résultats!AW16)</f>
        <v>51.286889999999403</v>
      </c>
      <c r="AG12" s="24">
        <f>-(résultats!AX42-résultats!AX16)</f>
        <v>17.372119999999995</v>
      </c>
    </row>
    <row r="13" spans="1:34" x14ac:dyDescent="0.3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35">
      <c r="A14" s="7"/>
      <c r="B14" s="14" t="s">
        <v>190</v>
      </c>
      <c r="C14">
        <f>(résultats!T43-résultats!T17)</f>
        <v>0</v>
      </c>
      <c r="D14">
        <f>(résultats!U43-résultats!U17)</f>
        <v>0</v>
      </c>
      <c r="E14">
        <f>(résultats!V43-résultats!V17)</f>
        <v>117.55499999993481</v>
      </c>
      <c r="F14" s="24">
        <f>(résultats!W43-résultats!W17)</f>
        <v>417.58299999986775</v>
      </c>
      <c r="G14" s="24">
        <f>(résultats!X43-résultats!X17)</f>
        <v>1431.4560000000056</v>
      </c>
      <c r="H14" s="24">
        <f>(résultats!Y43-résultats!Y17)</f>
        <v>237.59499999997206</v>
      </c>
      <c r="I14" s="24">
        <f>(résultats!Z43-résultats!Z17)</f>
        <v>-1072.1329999999143</v>
      </c>
      <c r="J14" s="24">
        <f>(résultats!AA43-résultats!AA17)</f>
        <v>-2865.6110000000335</v>
      </c>
      <c r="K14" s="24">
        <f>(résultats!AB43-résultats!AB17)</f>
        <v>-5177.4029999999329</v>
      </c>
      <c r="L14" s="24">
        <f>(résultats!AC43-résultats!AC17)</f>
        <v>-8591.7609999999404</v>
      </c>
      <c r="M14" s="24">
        <f>(résultats!AD43-résultats!AD17)</f>
        <v>-12665.135000000242</v>
      </c>
      <c r="N14" s="24">
        <f>(résultats!AE43-résultats!AE17)</f>
        <v>-5184.813000000082</v>
      </c>
      <c r="O14" s="24">
        <f>(résultats!AF43-résultats!AF17)</f>
        <v>3719.0890000001527</v>
      </c>
      <c r="P14" s="24">
        <f>(résultats!AG43-résultats!AG17)</f>
        <v>13240.359000000171</v>
      </c>
      <c r="Q14" s="24">
        <f>(résultats!AH43-résultats!AH17)</f>
        <v>21980.692000000272</v>
      </c>
      <c r="R14" s="24">
        <f>(résultats!AI43-résultats!AI17)</f>
        <v>31185.304000000004</v>
      </c>
      <c r="S14" s="24">
        <f>(résultats!AJ43-résultats!AJ17)</f>
        <v>40430.027999999933</v>
      </c>
      <c r="T14" s="24">
        <f>(résultats!AK43-résultats!AK17)</f>
        <v>51122.176999999676</v>
      </c>
      <c r="U14" s="24">
        <f>(résultats!AL43-résultats!AL17)</f>
        <v>61722.902000000235</v>
      </c>
      <c r="V14" s="24">
        <f>(résultats!AM43-résultats!AM17)</f>
        <v>73706.227999999654</v>
      </c>
      <c r="W14" s="24">
        <f>(résultats!AN43-résultats!AN17)</f>
        <v>86784.276000000071</v>
      </c>
      <c r="X14" s="24">
        <f>(résultats!AO43-résultats!AO17)</f>
        <v>101943.73400000017</v>
      </c>
      <c r="Y14" s="24">
        <f>(résultats!AP43-résultats!AP17)</f>
        <v>115498.52300000004</v>
      </c>
      <c r="Z14" s="24">
        <f>(résultats!AQ43-résultats!AQ17)</f>
        <v>131625.61800000025</v>
      </c>
      <c r="AA14" s="24">
        <f>(résultats!AR43-résultats!AR17)</f>
        <v>145995.64800000004</v>
      </c>
      <c r="AB14" s="24">
        <f>(résultats!AS43-résultats!AS17)</f>
        <v>164574.03899999987</v>
      </c>
      <c r="AC14" s="24">
        <f>(résultats!AT43-résultats!AT17)</f>
        <v>179383.82300000032</v>
      </c>
      <c r="AD14" s="24">
        <f>(résultats!AU43-résultats!AU17)</f>
        <v>202421.3870000001</v>
      </c>
      <c r="AE14" s="24">
        <f>(résultats!AV43-résultats!AV17)</f>
        <v>213010.71299999999</v>
      </c>
      <c r="AF14" s="24">
        <f>(résultats!AW43-résultats!AW17)</f>
        <v>245556.58900000015</v>
      </c>
      <c r="AG14" s="24">
        <f>(résultats!AX43-résultats!AX17)</f>
        <v>240265.34299999988</v>
      </c>
    </row>
    <row r="15" spans="1:34" x14ac:dyDescent="0.35">
      <c r="A15" s="7"/>
      <c r="B15" s="10" t="s">
        <v>177</v>
      </c>
      <c r="C15">
        <f>(résultats!T44-résultats!T18+(résultats!T45-résultats!T19)+(résultats!T46-résultats!T20))</f>
        <v>0</v>
      </c>
      <c r="D15">
        <f>(résultats!U44-résultats!U18+(résultats!U45-résultats!U19)+(résultats!U46-résultats!U20))</f>
        <v>0</v>
      </c>
      <c r="E15">
        <f>(résultats!V44-résultats!V18+(résultats!V45-résultats!V19)+(résultats!V46-résultats!V20))</f>
        <v>7.0363900000265858</v>
      </c>
      <c r="F15" s="24">
        <f>(résultats!W44-résultats!W18+(résultats!W45-résultats!W19)+(résultats!W46-résultats!W20))</f>
        <v>62.899539999963963</v>
      </c>
      <c r="G15" s="24">
        <f>(résultats!X44-résultats!X18+(résultats!X45-résultats!X19)+(résultats!X46-résultats!X20))</f>
        <v>520.33210000004328</v>
      </c>
      <c r="H15" s="24">
        <f>(résultats!Y44-résultats!Y18+(résultats!Y45-résultats!Y19)+(résultats!Y46-résultats!Y20))</f>
        <v>971.15120999998362</v>
      </c>
      <c r="I15" s="24">
        <f>(résultats!Z44-résultats!Z18+(résultats!Z45-résultats!Z19)+(résultats!Z46-résultats!Z20))</f>
        <v>1165.0941899999889</v>
      </c>
      <c r="J15" s="24">
        <f>(résultats!AA44-résultats!AA18+(résultats!AA45-résultats!AA19)+(résultats!AA46-résultats!AA20))</f>
        <v>1533.7527000000282</v>
      </c>
      <c r="K15" s="24">
        <f>(résultats!AB44-résultats!AB18+(résultats!AB45-résultats!AB19)+(résultats!AB46-résultats!AB20))</f>
        <v>1839.7322800000202</v>
      </c>
      <c r="L15" s="24">
        <f>(résultats!AC44-résultats!AC18+(résultats!AC45-résultats!AC19)+(résultats!AC46-résultats!AC20))</f>
        <v>1972.3366700000079</v>
      </c>
      <c r="M15" s="24">
        <f>(résultats!AD44-résultats!AD18+(résultats!AD45-résultats!AD19)+(résultats!AD46-résultats!AD20))</f>
        <v>1873.3832199999833</v>
      </c>
      <c r="N15" s="24">
        <f>(résultats!AE44-résultats!AE18+(résultats!AE45-résultats!AE19)+(résultats!AE46-résultats!AE20))</f>
        <v>2149.9697499999929</v>
      </c>
      <c r="O15" s="24">
        <f>(résultats!AF44-résultats!AF18+(résultats!AF45-résultats!AF19)+(résultats!AF46-résultats!AF20))</f>
        <v>3948.9529999999504</v>
      </c>
      <c r="P15" s="24">
        <f>(résultats!AG44-résultats!AG18+(résultats!AG45-résultats!AG19)+(résultats!AG46-résultats!AG20))</f>
        <v>6219.9192800000019</v>
      </c>
      <c r="Q15" s="24">
        <f>(résultats!AH44-résultats!AH18+(résultats!AH45-résultats!AH19)+(résultats!AH46-résultats!AH20))</f>
        <v>8613.2504899999985</v>
      </c>
      <c r="R15" s="24">
        <f>(résultats!AI44-résultats!AI18+(résultats!AI45-résultats!AI19)+(résultats!AI46-résultats!AI20))</f>
        <v>10870.959510000012</v>
      </c>
      <c r="S15" s="24">
        <f>(résultats!AJ44-résultats!AJ18+(résultats!AJ45-résultats!AJ19)+(résultats!AJ46-résultats!AJ20))</f>
        <v>13195.789250000023</v>
      </c>
      <c r="T15" s="24">
        <f>(résultats!AK44-résultats!AK18+(résultats!AK45-résultats!AK19)+(résultats!AK46-résultats!AK20))</f>
        <v>15663.503060000065</v>
      </c>
      <c r="U15" s="24">
        <f>(résultats!AL44-résultats!AL18+(résultats!AL45-résultats!AL19)+(résultats!AL46-résultats!AL20))</f>
        <v>18393.495739999984</v>
      </c>
      <c r="V15" s="24">
        <f>(résultats!AM44-résultats!AM18+(résultats!AM45-résultats!AM19)+(résultats!AM46-résultats!AM20))</f>
        <v>21305.470119999973</v>
      </c>
      <c r="W15" s="24">
        <f>(résultats!AN44-résultats!AN18+(résultats!AN45-résultats!AN19)+(résultats!AN46-résultats!AN20))</f>
        <v>24685.468019999957</v>
      </c>
      <c r="X15" s="24">
        <f>(résultats!AO44-résultats!AO18+(résultats!AO45-résultats!AO19)+(résultats!AO46-résultats!AO20))</f>
        <v>28196.640840000062</v>
      </c>
      <c r="Y15" s="24">
        <f>(résultats!AP44-résultats!AP18+(résultats!AP45-résultats!AP19)+(résultats!AP46-résultats!AP20))</f>
        <v>31932.084440000002</v>
      </c>
      <c r="Z15" s="24">
        <f>(résultats!AQ44-résultats!AQ18+(résultats!AQ45-résultats!AQ19)+(résultats!AQ46-résultats!AQ20))</f>
        <v>35734.92699</v>
      </c>
      <c r="AA15" s="24">
        <f>(résultats!AR44-résultats!AR18+(résultats!AR45-résultats!AR19)+(résultats!AR46-résultats!AR20))</f>
        <v>39898.472850000086</v>
      </c>
      <c r="AB15" s="24">
        <f>(résultats!AS44-résultats!AS18+(résultats!AS45-résultats!AS19)+(résultats!AS46-résultats!AS20))</f>
        <v>44082.816290000061</v>
      </c>
      <c r="AC15" s="24">
        <f>(résultats!AT44-résultats!AT18+(résultats!AT45-résultats!AT19)+(résultats!AT46-résultats!AT20))</f>
        <v>48672.626649999926</v>
      </c>
      <c r="AD15" s="24">
        <f>(résultats!AU44-résultats!AU18+(résultats!AU45-résultats!AU19)+(résultats!AU46-résultats!AU20))</f>
        <v>52829.09822</v>
      </c>
      <c r="AE15" s="24">
        <f>(résultats!AV44-résultats!AV18+(résultats!AV45-résultats!AV19)+(résultats!AV46-résultats!AV20))</f>
        <v>57981.893459999977</v>
      </c>
      <c r="AF15" s="24">
        <f>(résultats!AW44-résultats!AW18+(résultats!AW45-résultats!AW19)+(résultats!AW46-résultats!AW20))</f>
        <v>61740.259749999925</v>
      </c>
      <c r="AG15" s="24">
        <f>(résultats!AX44-résultats!AX18+(résultats!AX45-résultats!AX19)+(résultats!AX46-résultats!AX20))</f>
        <v>68027.092130000034</v>
      </c>
    </row>
    <row r="16" spans="1:34" x14ac:dyDescent="0.35">
      <c r="A16" s="7"/>
      <c r="B16" s="10" t="s">
        <v>179</v>
      </c>
      <c r="C16">
        <f>(résultats!T48-résultats!T22)</f>
        <v>0</v>
      </c>
      <c r="D16">
        <f>(résultats!U48-résultats!U22)</f>
        <v>0</v>
      </c>
      <c r="E16">
        <f>(résultats!V48-résultats!V22)</f>
        <v>41.625420290976763</v>
      </c>
      <c r="F16" s="24">
        <f>(résultats!W48-résultats!W22)</f>
        <v>58.087066637002863</v>
      </c>
      <c r="G16" s="24">
        <f>(résultats!X48-résultats!X22)</f>
        <v>234.04223478399217</v>
      </c>
      <c r="H16" s="24">
        <f>(résultats!Y48-résultats!Y22)</f>
        <v>-606.82321060099639</v>
      </c>
      <c r="I16" s="24">
        <f>(résultats!Z48-résultats!Z22)</f>
        <v>-1423.2811875800253</v>
      </c>
      <c r="J16" s="24">
        <f>(résultats!AA48-résultats!AA22)</f>
        <v>-2677.8277135249809</v>
      </c>
      <c r="K16" s="24">
        <f>(résultats!AB48-résultats!AB22)</f>
        <v>-4096.8067077570013</v>
      </c>
      <c r="L16" s="24">
        <f>(résultats!AC48-résultats!AC22)</f>
        <v>-5708.5426259270171</v>
      </c>
      <c r="M16" s="24">
        <f>(résultats!AD48-résultats!AD22)</f>
        <v>-7147.799476146989</v>
      </c>
      <c r="N16" s="24">
        <f>(résultats!AE48-résultats!AE22)</f>
        <v>-3159.033763667976</v>
      </c>
      <c r="O16" s="24">
        <f>(résultats!AF48-résultats!AF22)</f>
        <v>-918.85100915899966</v>
      </c>
      <c r="P16" s="24">
        <f>(résultats!AG48-résultats!AG22)</f>
        <v>555.34592536801938</v>
      </c>
      <c r="Q16" s="24">
        <f>(résultats!AH48-résultats!AH22)</f>
        <v>1577.0901356019895</v>
      </c>
      <c r="R16" s="24">
        <f>(résultats!AI48-résultats!AI22)</f>
        <v>2442.9201577709755</v>
      </c>
      <c r="S16" s="24">
        <f>(résultats!AJ48-résultats!AJ22)</f>
        <v>3366.7179928880068</v>
      </c>
      <c r="T16" s="24">
        <f>(résultats!AK48-résultats!AK22)</f>
        <v>4329.1793745559989</v>
      </c>
      <c r="U16" s="24">
        <f>(résultats!AL48-résultats!AL22)</f>
        <v>5366.9869771520607</v>
      </c>
      <c r="V16" s="24">
        <f>(résultats!AM48-résultats!AM22)</f>
        <v>6455.9150954299839</v>
      </c>
      <c r="W16" s="24">
        <f>(résultats!AN48-résultats!AN22)</f>
        <v>8313.7414092579857</v>
      </c>
      <c r="X16" s="24">
        <f>(résultats!AO48-résultats!AO22)</f>
        <v>10294.090254841023</v>
      </c>
      <c r="Y16" s="24">
        <f>(résultats!AP48-résultats!AP22)</f>
        <v>12367.133415529039</v>
      </c>
      <c r="Z16" s="24">
        <f>(résultats!AQ48-résultats!AQ22)</f>
        <v>14376.101279034046</v>
      </c>
      <c r="AA16" s="24">
        <f>(résultats!AR48-résultats!AR22)</f>
        <v>16448.279597204993</v>
      </c>
      <c r="AB16" s="24">
        <f>(résultats!AS48-résultats!AS22)</f>
        <v>18409.665961064049</v>
      </c>
      <c r="AC16" s="24">
        <f>(résultats!AT48-résultats!AT22)</f>
        <v>21495.12425529107</v>
      </c>
      <c r="AD16" s="24">
        <f>(résultats!AU48-résultats!AU22)</f>
        <v>24459.911131678033</v>
      </c>
      <c r="AE16" s="24">
        <f>(résultats!AV48-résultats!AV22)</f>
        <v>27686.573196133948</v>
      </c>
      <c r="AF16" s="24">
        <f>(résultats!AW48-résultats!AW22)</f>
        <v>30227.329707571073</v>
      </c>
      <c r="AG16" s="24">
        <f>(résultats!AX48-résultats!AX22)</f>
        <v>33055.724823068944</v>
      </c>
    </row>
    <row r="17" spans="1:33" x14ac:dyDescent="0.35">
      <c r="A17" s="7"/>
      <c r="B17" s="10" t="s">
        <v>169</v>
      </c>
      <c r="C17">
        <f>(résultats!T49-résultats!T23)</f>
        <v>0</v>
      </c>
      <c r="D17">
        <f>(résultats!U49-résultats!U23)</f>
        <v>0</v>
      </c>
      <c r="E17">
        <f>(résultats!V49-résultats!V23)</f>
        <v>29.103946899005678</v>
      </c>
      <c r="F17" s="24">
        <f>(résultats!W49-résultats!W23)</f>
        <v>83.351865497010294</v>
      </c>
      <c r="G17" s="24">
        <f>(résultats!X49-résultats!X23)</f>
        <v>350.44824083999265</v>
      </c>
      <c r="H17" s="24">
        <f>(résultats!Y49-résultats!Y23)</f>
        <v>-40.013213063008152</v>
      </c>
      <c r="I17" s="24">
        <f>(résultats!Z49-résultats!Z23)</f>
        <v>-90.852208627999062</v>
      </c>
      <c r="J17" s="24">
        <f>(résultats!AA49-résultats!AA23)</f>
        <v>-226.70709868101403</v>
      </c>
      <c r="K17" s="24">
        <f>(résultats!AB49-résultats!AB23)</f>
        <v>-409.92668060300639</v>
      </c>
      <c r="L17" s="24">
        <f>(résultats!AC49-résultats!AC23)</f>
        <v>-659.82443985700957</v>
      </c>
      <c r="M17" s="24">
        <f>(résultats!AD49-résultats!AD23)</f>
        <v>-960.64463307301048</v>
      </c>
      <c r="N17" s="24">
        <f>(résultats!AE49-résultats!AE23)</f>
        <v>28.496783092996338</v>
      </c>
      <c r="O17" s="24">
        <f>(résultats!AF49-résultats!AF23)</f>
        <v>724.55471325700637</v>
      </c>
      <c r="P17" s="24">
        <f>(résultats!AG49-résultats!AG23)</f>
        <v>1371.0318194470019</v>
      </c>
      <c r="Q17" s="24">
        <f>(résultats!AH49-résultats!AH23)</f>
        <v>1892.4494647499814</v>
      </c>
      <c r="R17" s="24">
        <f>(résultats!AI49-résultats!AI23)</f>
        <v>2449.6010190800007</v>
      </c>
      <c r="S17" s="24">
        <f>(résultats!AJ49-résultats!AJ23)</f>
        <v>3185.7540275530191</v>
      </c>
      <c r="T17" s="24">
        <f>(résultats!AK49-résultats!AK23)</f>
        <v>3989.7566330210248</v>
      </c>
      <c r="U17" s="24">
        <f>(résultats!AL49-résultats!AL23)</f>
        <v>4862.5452712700062</v>
      </c>
      <c r="V17" s="24">
        <f>(résultats!AM49-résultats!AM23)</f>
        <v>5788.1826083520136</v>
      </c>
      <c r="W17" s="24">
        <f>(résultats!AN49-résultats!AN23)</f>
        <v>6929.6747694830119</v>
      </c>
      <c r="X17" s="24">
        <f>(résultats!AO49-résultats!AO23)</f>
        <v>7972.2407628750079</v>
      </c>
      <c r="Y17" s="24">
        <f>(résultats!AP49-résultats!AP23)</f>
        <v>9107.4070304129855</v>
      </c>
      <c r="Z17" s="24">
        <f>(résultats!AQ49-résultats!AQ23)</f>
        <v>10303.069023865013</v>
      </c>
      <c r="AA17" s="24">
        <f>(résultats!AR49-résultats!AR23)</f>
        <v>11572.353054392006</v>
      </c>
      <c r="AB17" s="24">
        <f>(résultats!AS49-résultats!AS23)</f>
        <v>12929.549791118014</v>
      </c>
      <c r="AC17" s="24">
        <f>(résultats!AT49-résultats!AT23)</f>
        <v>14272.457245856989</v>
      </c>
      <c r="AD17" s="24">
        <f>(résultats!AU49-résultats!AU23)</f>
        <v>15655.791780123021</v>
      </c>
      <c r="AE17" s="24">
        <f>(résultats!AV49-résultats!AV23)</f>
        <v>17081.415759992029</v>
      </c>
      <c r="AF17" s="24">
        <f>(résultats!AW49-résultats!AW23)</f>
        <v>18542.294553307991</v>
      </c>
      <c r="AG17" s="24">
        <f>(résultats!AX49-résultats!AX23)</f>
        <v>19943.42080957297</v>
      </c>
    </row>
    <row r="18" spans="1:33" x14ac:dyDescent="0.35">
      <c r="A18" s="7"/>
      <c r="B18" s="10" t="s">
        <v>180</v>
      </c>
      <c r="C18">
        <f>(résultats!T50-résultats!T24)</f>
        <v>0</v>
      </c>
      <c r="D18">
        <f>(résultats!U50-résultats!U24)</f>
        <v>0</v>
      </c>
      <c r="E18">
        <f>(résultats!V50-résultats!V24)</f>
        <v>0</v>
      </c>
      <c r="F18" s="24">
        <f>(résultats!W50-résultats!W24)</f>
        <v>35.520930717713782</v>
      </c>
      <c r="G18" s="24">
        <f>(résultats!X50-résultats!X24)</f>
        <v>-313.7843932583055</v>
      </c>
      <c r="H18" s="24">
        <f>(résultats!Y50-résultats!Y24)</f>
        <v>-1023.2969546710956</v>
      </c>
      <c r="I18" s="24">
        <f>(résultats!Z50-résultats!Z24)</f>
        <v>-2333.0971350486943</v>
      </c>
      <c r="J18" s="24">
        <f>(résultats!AA50-résultats!AA24)</f>
        <v>-3603.8500436753093</v>
      </c>
      <c r="K18" s="24">
        <f>(résultats!AB50-résultats!AB24)</f>
        <v>-4936.8329145697935</v>
      </c>
      <c r="L18" s="24">
        <f>(résultats!AC50-résultats!AC24)</f>
        <v>-6614.2278955186048</v>
      </c>
      <c r="M18" s="24">
        <f>(résultats!AD50-résultats!AD24)</f>
        <v>-8453.9436058254942</v>
      </c>
      <c r="N18" s="24">
        <f>(résultats!AE50-résultats!AE24)</f>
        <v>-8040.8412544876919</v>
      </c>
      <c r="O18" s="24">
        <f>(résultats!AF50-résultats!AF24)</f>
        <v>-6931.0118235989066</v>
      </c>
      <c r="P18" s="24">
        <f>(résultats!AG50-résultats!AG24)</f>
        <v>-6018.7148955503944</v>
      </c>
      <c r="Q18" s="24">
        <f>(résultats!AH50-résultats!AH24)</f>
        <v>-6063.761147918005</v>
      </c>
      <c r="R18" s="24">
        <f>(résultats!AI50-résultats!AI24)</f>
        <v>-5807.0149101879942</v>
      </c>
      <c r="S18" s="24">
        <f>(résultats!AJ50-résultats!AJ24)</f>
        <v>-6273.6664451109973</v>
      </c>
      <c r="T18" s="24">
        <f>(résultats!AK50-résultats!AK24)</f>
        <v>-5843.0099069699936</v>
      </c>
      <c r="U18" s="24">
        <f>(résultats!AL50-résultats!AL24)</f>
        <v>-6204.1776711210114</v>
      </c>
      <c r="V18" s="24">
        <f>(résultats!AM50-résultats!AM24)</f>
        <v>-5678.9100409660023</v>
      </c>
      <c r="W18" s="24">
        <f>(résultats!AN50-résultats!AN24)</f>
        <v>-6394.0784572379926</v>
      </c>
      <c r="X18" s="24">
        <f>(résultats!AO50-résultats!AO24)</f>
        <v>-5103.6489372270007</v>
      </c>
      <c r="Y18" s="24">
        <f>(résultats!AP50-résultats!AP24)</f>
        <v>-6175.2958258209983</v>
      </c>
      <c r="Z18" s="24">
        <f>(résultats!AQ50-résultats!AQ24)</f>
        <v>-4999.2959133230033</v>
      </c>
      <c r="AA18" s="24">
        <f>(résultats!AR50-résultats!AR24)</f>
        <v>-6518.2345071210002</v>
      </c>
      <c r="AB18" s="24">
        <f>(résultats!AS50-résultats!AS24)</f>
        <v>-4283.2920522670029</v>
      </c>
      <c r="AC18" s="24">
        <f>(résultats!AT50-résultats!AT24)</f>
        <v>-7650.6678795529879</v>
      </c>
      <c r="AD18" s="24">
        <f>(résultats!AU50-résultats!AU24)</f>
        <v>-2377.0494898699981</v>
      </c>
      <c r="AE18" s="24">
        <f>(résultats!AV50-résultats!AV24)</f>
        <v>-11397.474117397011</v>
      </c>
      <c r="AF18" s="24">
        <f>(résultats!AW50-résultats!AW24)</f>
        <v>3802.3188794269809</v>
      </c>
      <c r="AG18" s="24">
        <f>(résultats!AX50-résultats!AX24)</f>
        <v>-22093.629395989003</v>
      </c>
    </row>
    <row r="19" spans="1:33" x14ac:dyDescent="0.35">
      <c r="A19" s="7"/>
      <c r="B19" s="10" t="s">
        <v>162</v>
      </c>
      <c r="C19">
        <f>(résultats!T51-résultats!T25)</f>
        <v>0</v>
      </c>
      <c r="D19">
        <f>(résultats!U51-résultats!U25)</f>
        <v>0</v>
      </c>
      <c r="E19">
        <f>(résultats!V51-résultats!V25)</f>
        <v>37.705702770035714</v>
      </c>
      <c r="F19" s="24">
        <f>(résultats!W51-résultats!W25)</f>
        <v>169.55870619299822</v>
      </c>
      <c r="G19" s="24">
        <f>(résultats!X51-résultats!X25)</f>
        <v>357.08822260703892</v>
      </c>
      <c r="H19" s="24">
        <f>(résultats!Y51-résultats!Y25)</f>
        <v>532.42987931799144</v>
      </c>
      <c r="I19" s="24">
        <f>(résultats!Z51-résultats!Z25)</f>
        <v>1021.6347698529717</v>
      </c>
      <c r="J19" s="24">
        <f>(résultats!AA51-résultats!AA25)</f>
        <v>1458.5585264430847</v>
      </c>
      <c r="K19" s="24">
        <f>(résultats!AB51-résultats!AB25)</f>
        <v>1774.5359336739639</v>
      </c>
      <c r="L19" s="24">
        <f>(résultats!AC51-résultats!AC25)</f>
        <v>1788.1320488760248</v>
      </c>
      <c r="M19" s="24">
        <f>(résultats!AD51-résultats!AD25)</f>
        <v>1416.4865513480036</v>
      </c>
      <c r="N19" s="24">
        <f>(résultats!AE51-résultats!AE25)</f>
        <v>3073.1094353849767</v>
      </c>
      <c r="O19" s="24">
        <f>(résultats!AF51-résultats!AF25)</f>
        <v>6308.1417394049931</v>
      </c>
      <c r="P19" s="24">
        <f>(résultats!AG51-résultats!AG25)</f>
        <v>10758.220031394972</v>
      </c>
      <c r="Q19" s="24">
        <f>(résultats!AH51-résultats!AH25)</f>
        <v>15733.173668229952</v>
      </c>
      <c r="R19" s="24">
        <f>(résultats!AI51-résultats!AI25)</f>
        <v>20929.316431009909</v>
      </c>
      <c r="S19" s="24">
        <f>(résultats!AJ51-résultats!AJ25)</f>
        <v>26379.662608460058</v>
      </c>
      <c r="T19" s="24">
        <f>(résultats!AK51-résultats!AK25)</f>
        <v>32004.687639110023</v>
      </c>
      <c r="U19" s="24">
        <f>(résultats!AL51-résultats!AL25)</f>
        <v>37839.193127369974</v>
      </c>
      <c r="V19" s="24">
        <f>(résultats!AM51-résultats!AM25)</f>
        <v>43851.27520163008</v>
      </c>
      <c r="W19" s="24">
        <f>(résultats!AN51-résultats!AN25)</f>
        <v>50684.777684199857</v>
      </c>
      <c r="X19" s="24">
        <f>(résultats!AO51-résultats!AO25)</f>
        <v>57534.844743489986</v>
      </c>
      <c r="Y19" s="24">
        <f>(résultats!AP51-résultats!AP25)</f>
        <v>64691.529035540065</v>
      </c>
      <c r="Z19" s="24">
        <f>(résultats!AQ51-résultats!AQ25)</f>
        <v>72112.122727100039</v>
      </c>
      <c r="AA19" s="24">
        <f>(résultats!AR51-résultats!AR25)</f>
        <v>79953.331932110013</v>
      </c>
      <c r="AB19" s="24">
        <f>(résultats!AS51-résultats!AS25)</f>
        <v>88264.129406510154</v>
      </c>
      <c r="AC19" s="24">
        <f>(résultats!AT51-résultats!AT25)</f>
        <v>96890.853080220055</v>
      </c>
      <c r="AD19" s="24">
        <f>(résultats!AU51-résultats!AU25)</f>
        <v>105620.02626926987</v>
      </c>
      <c r="AE19" s="24">
        <f>(résultats!AV51-résultats!AV25)</f>
        <v>114767.88793465006</v>
      </c>
      <c r="AF19" s="24">
        <f>(résultats!AW51-résultats!AW25)</f>
        <v>123771.31065502018</v>
      </c>
      <c r="AG19" s="24">
        <f>(résultats!AX51-résultats!AX25)</f>
        <v>133021.03320296993</v>
      </c>
    </row>
    <row r="20" spans="1:33" x14ac:dyDescent="0.35">
      <c r="A20" s="7"/>
      <c r="B20" s="10" t="s">
        <v>181</v>
      </c>
      <c r="C20">
        <f>(résultats!T52-résultats!T26+(résultats!T53-résultats!T27))</f>
        <v>0</v>
      </c>
      <c r="D20">
        <f>(résultats!U52-résultats!U26+(résultats!U53-résultats!U27))</f>
        <v>0</v>
      </c>
      <c r="E20">
        <f>(résultats!V52-résultats!V26+(résultats!V53-résultats!V27))</f>
        <v>2.0836672119912691</v>
      </c>
      <c r="F20" s="24">
        <f>(résultats!W52-résultats!W26+(résultats!W53-résultats!W27))</f>
        <v>8.1644275960279629</v>
      </c>
      <c r="G20" s="24">
        <f>(résultats!X52-résultats!X26+(résultats!X53-résultats!X27))</f>
        <v>283.32943159196293</v>
      </c>
      <c r="H20" s="24">
        <f>(résultats!Y52-résultats!Y26+(résultats!Y53-résultats!Y27))</f>
        <v>404.14678479498252</v>
      </c>
      <c r="I20" s="24">
        <f>(résultats!Z52-résultats!Z26+(résultats!Z53-résultats!Z27))</f>
        <v>588.36976882407907</v>
      </c>
      <c r="J20" s="24">
        <f>(résultats!AA52-résultats!AA26+(résultats!AA53-résultats!AA27))</f>
        <v>650.46215511404444</v>
      </c>
      <c r="K20" s="24">
        <f>(résultats!AB52-résultats!AB26+(résultats!AB53-résultats!AB27))</f>
        <v>651.89525832596701</v>
      </c>
      <c r="L20" s="24">
        <f>(résultats!AC52-résultats!AC26+(résultats!AC53-résultats!AC27))</f>
        <v>630.36559684795793</v>
      </c>
      <c r="M20" s="24">
        <f>(résultats!AD52-résultats!AD26+(résultats!AD53-résultats!AD27))</f>
        <v>607.38307138800155</v>
      </c>
      <c r="N20" s="24">
        <f>(résultats!AE52-résultats!AE26+(résultats!AE53-résultats!AE27))</f>
        <v>763.48724810697604</v>
      </c>
      <c r="O20" s="24">
        <f>(résultats!AF52-résultats!AF26+(résultats!AF53-résultats!AF27))</f>
        <v>587.30248012591619</v>
      </c>
      <c r="P20" s="24">
        <f>(résultats!AG52-résultats!AG26+(résultats!AG53-résultats!AG27))</f>
        <v>354.5567076918669</v>
      </c>
      <c r="Q20" s="24">
        <f>(résultats!AH52-résultats!AH26+(résultats!AH53-résultats!AH27))</f>
        <v>228.488680399023</v>
      </c>
      <c r="R20" s="24">
        <f>(résultats!AI52-résultats!AI26+(résultats!AI53-résultats!AI27))</f>
        <v>299.52087904803921</v>
      </c>
      <c r="S20" s="24">
        <f>(résultats!AJ52-résultats!AJ26+(résultats!AJ53-résultats!AJ27))</f>
        <v>575.76962751313113</v>
      </c>
      <c r="T20" s="24">
        <f>(résultats!AK52-résultats!AK26+(résultats!AK53-résultats!AK27))</f>
        <v>978.06157156603877</v>
      </c>
      <c r="U20" s="24">
        <f>(résultats!AL52-résultats!AL26+(résultats!AL53-résultats!AL27))</f>
        <v>1464.8590189990355</v>
      </c>
      <c r="V20" s="24">
        <f>(résultats!AM52-résultats!AM26+(résultats!AM53-résultats!AM27))</f>
        <v>1984.2941705470439</v>
      </c>
      <c r="W20" s="24">
        <f>(résultats!AN52-résultats!AN26+(résultats!AN53-résultats!AN27))</f>
        <v>2564.692473942996</v>
      </c>
      <c r="X20" s="24">
        <f>(résultats!AO52-résultats!AO26+(résultats!AO53-résultats!AO27))</f>
        <v>3049.5660476170015</v>
      </c>
      <c r="Y20" s="24">
        <f>(résultats!AP52-résultats!AP26+(résultats!AP53-résultats!AP27))</f>
        <v>3575.6645841880236</v>
      </c>
      <c r="Z20" s="24">
        <f>(résultats!AQ52-résultats!AQ26+(résultats!AQ53-résultats!AQ27))</f>
        <v>4098.6943313449156</v>
      </c>
      <c r="AA20" s="24">
        <f>(résultats!AR52-résultats!AR26+(résultats!AR53-résultats!AR27))</f>
        <v>4641.4451111708768</v>
      </c>
      <c r="AB20" s="24">
        <f>(résultats!AS52-résultats!AS26+(résultats!AS53-résultats!AS27))</f>
        <v>5171.1689203529386</v>
      </c>
      <c r="AC20" s="24">
        <f>(résultats!AT52-résultats!AT26+(résultats!AT53-résultats!AT27))</f>
        <v>5703.4298007289181</v>
      </c>
      <c r="AD20" s="24">
        <f>(résultats!AU52-résultats!AU26+(résultats!AU53-résultats!AU27))</f>
        <v>6233.6091787749901</v>
      </c>
      <c r="AE20" s="24">
        <f>(résultats!AV52-résultats!AV26+(résultats!AV53-résultats!AV27))</f>
        <v>6890.4161310039926</v>
      </c>
      <c r="AF20" s="24">
        <f>(résultats!AW52-résultats!AW26+(résultats!AW53-résultats!AW27))</f>
        <v>7473.0751842567697</v>
      </c>
      <c r="AG20" s="24">
        <f>(résultats!AX52-résultats!AX26+(résultats!AX53-résultats!AX27))</f>
        <v>8311.7016091700643</v>
      </c>
    </row>
    <row r="21" spans="1:33" x14ac:dyDescent="0.35">
      <c r="B21" s="19"/>
      <c r="E21">
        <f>SUM(E15:E20,E5:E12)</f>
        <v>104.83063975227242</v>
      </c>
      <c r="F21" s="22">
        <f>SUM(F15:F20,F5:F12)-F2</f>
        <v>3.3844114295789041E-4</v>
      </c>
      <c r="G21" s="22">
        <f t="shared" ref="G21:AF21" si="0">SUM(G15:G20,G5:G12)-G2</f>
        <v>-1.0116005687450524E-3</v>
      </c>
      <c r="H21" s="22">
        <f t="shared" si="0"/>
        <v>-2.1415432274807245E-4</v>
      </c>
      <c r="I21" s="22">
        <f t="shared" si="0"/>
        <v>1.5631268379365792E-3</v>
      </c>
      <c r="J21" s="22">
        <f t="shared" si="0"/>
        <v>2.209045833296841E-4</v>
      </c>
      <c r="K21" s="22">
        <f t="shared" si="0"/>
        <v>-5.7110588750219904E-4</v>
      </c>
      <c r="L21" s="22">
        <f t="shared" si="0"/>
        <v>6.4382954951724969E-4</v>
      </c>
      <c r="M21" s="22">
        <f>SUM(M15:M20,M5:M12)-M2</f>
        <v>-1.0314682731404901E-4</v>
      </c>
      <c r="N21" s="22">
        <f t="shared" si="0"/>
        <v>2.7273602827335708E-3</v>
      </c>
      <c r="O21" s="22">
        <f t="shared" si="0"/>
        <v>1.0063869922305457E-4</v>
      </c>
      <c r="P21" s="22">
        <f t="shared" si="0"/>
        <v>3.3502034784760326E-4</v>
      </c>
      <c r="Q21" s="22">
        <f t="shared" si="0"/>
        <v>-1.0672919852368068E-3</v>
      </c>
      <c r="R21" s="22">
        <f>SUM(R15:R20,R5:R12)-R2</f>
        <v>-7.4921858686138876E-4</v>
      </c>
      <c r="S21" s="22">
        <f t="shared" si="0"/>
        <v>-1.1470824938442092E-3</v>
      </c>
      <c r="T21" s="22">
        <f t="shared" si="0"/>
        <v>1.4981114509282634E-3</v>
      </c>
      <c r="U21" s="22">
        <f t="shared" si="0"/>
        <v>8.6594887397950515E-4</v>
      </c>
      <c r="V21" s="22">
        <f t="shared" si="0"/>
        <v>-1.1634256588877179E-3</v>
      </c>
      <c r="W21" s="22">
        <f>SUM(W15:W20,W5:W12)-W2</f>
        <v>9.1435344074852765E-5</v>
      </c>
      <c r="X21" s="22">
        <f t="shared" si="0"/>
        <v>1.3560681691160426E-4</v>
      </c>
      <c r="Y21" s="22">
        <f t="shared" si="0"/>
        <v>-9.741423127707094E-5</v>
      </c>
      <c r="Z21" s="22">
        <f t="shared" si="0"/>
        <v>4.3107142118969932E-4</v>
      </c>
      <c r="AA21" s="22">
        <f t="shared" si="0"/>
        <v>-3.2618753175484017E-4</v>
      </c>
      <c r="AB21" s="22">
        <f t="shared" si="0"/>
        <v>-1.1615770490607247E-3</v>
      </c>
      <c r="AC21" s="22">
        <f t="shared" si="0"/>
        <v>-4.2173976544290781E-4</v>
      </c>
      <c r="AD21" s="22">
        <f t="shared" si="0"/>
        <v>5.7369608839508146E-4</v>
      </c>
      <c r="AE21" s="22">
        <f t="shared" si="0"/>
        <v>-1.8268339335918427E-3</v>
      </c>
      <c r="AF21" s="22">
        <f t="shared" si="0"/>
        <v>-5.1710300613194704E-4</v>
      </c>
      <c r="AG21" s="22">
        <f>SUM(AG15:AG20,AG5:AG12)-AG2</f>
        <v>1.5767356235301122E-3</v>
      </c>
    </row>
    <row r="22" spans="1:33" hidden="1" x14ac:dyDescent="0.35">
      <c r="B22" s="19"/>
    </row>
    <row r="23" spans="1:33" hidden="1" x14ac:dyDescent="0.35">
      <c r="B23" s="19"/>
    </row>
    <row r="24" spans="1:33" x14ac:dyDescent="0.35">
      <c r="E24">
        <f>E2+E4+E14</f>
        <v>209.66000000014901</v>
      </c>
      <c r="F24" s="22">
        <f>SUM(F15:F20)-F14</f>
        <v>-4.6335915067174938E-4</v>
      </c>
      <c r="G24" s="22">
        <f t="shared" ref="G24:AG24" si="1">SUM(G15:G20)-G14</f>
        <v>-1.6343528113793582E-4</v>
      </c>
      <c r="H24" s="22">
        <f t="shared" si="1"/>
        <v>-5.0422211461409461E-4</v>
      </c>
      <c r="I24" s="22">
        <f t="shared" si="1"/>
        <v>1.1974202352575958E-3</v>
      </c>
      <c r="J24" s="22">
        <f t="shared" si="1"/>
        <v>-4.7432411338377278E-4</v>
      </c>
      <c r="K24" s="22">
        <f t="shared" si="1"/>
        <v>1.6907008284761105E-4</v>
      </c>
      <c r="L24" s="22">
        <f t="shared" si="1"/>
        <v>3.5442129956209101E-4</v>
      </c>
      <c r="M24" s="22">
        <f t="shared" si="1"/>
        <v>1.276907369174296E-4</v>
      </c>
      <c r="N24" s="22">
        <f t="shared" si="1"/>
        <v>1.1984293560090009E-3</v>
      </c>
      <c r="O24" s="22">
        <f t="shared" si="1"/>
        <v>1.0002980707213283E-4</v>
      </c>
      <c r="P24" s="22">
        <f t="shared" si="1"/>
        <v>-1.3164870324544609E-4</v>
      </c>
      <c r="Q24" s="22">
        <f t="shared" si="1"/>
        <v>-7.0893733209231868E-4</v>
      </c>
      <c r="R24" s="22">
        <f t="shared" si="1"/>
        <v>-9.132790619332809E-4</v>
      </c>
      <c r="S24" s="22">
        <f t="shared" si="1"/>
        <v>-9.3869669217383489E-4</v>
      </c>
      <c r="T24" s="22">
        <f t="shared" si="1"/>
        <v>1.3712834770558402E-3</v>
      </c>
      <c r="U24" s="22">
        <f t="shared" si="1"/>
        <v>4.6366981405299157E-4</v>
      </c>
      <c r="V24" s="22">
        <f t="shared" si="1"/>
        <v>-8.4500656521413475E-4</v>
      </c>
      <c r="W24" s="22">
        <f t="shared" si="1"/>
        <v>-1.0035425657406449E-4</v>
      </c>
      <c r="X24" s="22">
        <f t="shared" si="1"/>
        <v>-2.8840408776886761E-4</v>
      </c>
      <c r="Y24" s="22">
        <f t="shared" si="1"/>
        <v>-3.2015092438086867E-4</v>
      </c>
      <c r="Z24" s="22">
        <f t="shared" si="1"/>
        <v>4.3802076834253967E-4</v>
      </c>
      <c r="AA24" s="22">
        <f t="shared" si="1"/>
        <v>3.7756923120468855E-5</v>
      </c>
      <c r="AB24" s="22">
        <f t="shared" si="1"/>
        <v>-6.8322167498990893E-4</v>
      </c>
      <c r="AC24" s="22">
        <f t="shared" si="1"/>
        <v>1.5254365280270576E-4</v>
      </c>
      <c r="AD24" s="22">
        <f t="shared" si="1"/>
        <v>8.9975830633193254E-5</v>
      </c>
      <c r="AE24" s="22">
        <f t="shared" si="1"/>
        <v>-6.3561700517311692E-4</v>
      </c>
      <c r="AF24" s="22">
        <f t="shared" si="1"/>
        <v>-2.7041725115850568E-4</v>
      </c>
      <c r="AG24" s="22">
        <f t="shared" si="1"/>
        <v>1.787930668797344E-4</v>
      </c>
    </row>
    <row r="25" spans="1:33" x14ac:dyDescent="0.35">
      <c r="F25" s="22">
        <f>SUM(F5:F13)-F4</f>
        <v>8.0180029362963978E-4</v>
      </c>
      <c r="G25" s="22">
        <f t="shared" ref="G25:AG25" si="2">SUM(G5:G13)-G4</f>
        <v>-8.4816528760711662E-4</v>
      </c>
      <c r="H25" s="22">
        <f t="shared" si="2"/>
        <v>2.9006779004703276E-4</v>
      </c>
      <c r="I25" s="22">
        <f t="shared" si="2"/>
        <v>3.6570660267898347E-4</v>
      </c>
      <c r="J25" s="22">
        <f t="shared" si="2"/>
        <v>6.9522869489446748E-4</v>
      </c>
      <c r="K25" s="22">
        <f t="shared" si="2"/>
        <v>-7.4017597034981009E-4</v>
      </c>
      <c r="L25" s="22">
        <f t="shared" si="2"/>
        <v>2.8940824995515868E-4</v>
      </c>
      <c r="M25" s="22">
        <f t="shared" si="2"/>
        <v>-2.3083756423147861E-4</v>
      </c>
      <c r="N25" s="22">
        <f t="shared" si="2"/>
        <v>1.5289309267245699E-3</v>
      </c>
      <c r="O25" s="22">
        <f t="shared" si="2"/>
        <v>6.0889215092174709E-7</v>
      </c>
      <c r="P25" s="22">
        <f t="shared" si="2"/>
        <v>4.6666905473102815E-4</v>
      </c>
      <c r="Q25" s="22">
        <f t="shared" si="2"/>
        <v>-3.5835465678246692E-4</v>
      </c>
      <c r="R25" s="22">
        <f t="shared" si="2"/>
        <v>1.6406047507189214E-4</v>
      </c>
      <c r="S25" s="22">
        <f t="shared" si="2"/>
        <v>-2.0838579803239554E-4</v>
      </c>
      <c r="T25" s="22">
        <f t="shared" si="2"/>
        <v>1.268279884243384E-4</v>
      </c>
      <c r="U25" s="22">
        <f t="shared" si="2"/>
        <v>4.0227905265055597E-4</v>
      </c>
      <c r="V25" s="22">
        <f t="shared" si="2"/>
        <v>-3.1841908639762551E-4</v>
      </c>
      <c r="W25" s="22">
        <f t="shared" si="2"/>
        <v>1.9178958609700203E-4</v>
      </c>
      <c r="X25" s="22">
        <f t="shared" si="2"/>
        <v>4.2401091195642948E-4</v>
      </c>
      <c r="Y25" s="22">
        <f t="shared" si="2"/>
        <v>2.2273670765571296E-4</v>
      </c>
      <c r="Z25" s="22">
        <f t="shared" si="2"/>
        <v>-6.9493544287979603E-6</v>
      </c>
      <c r="AA25" s="22">
        <f t="shared" si="2"/>
        <v>-3.6394444759935141E-4</v>
      </c>
      <c r="AB25" s="22">
        <f t="shared" si="2"/>
        <v>-4.7835538862273097E-4</v>
      </c>
      <c r="AC25" s="22">
        <f t="shared" si="2"/>
        <v>-5.7428341824561357E-4</v>
      </c>
      <c r="AD25" s="22">
        <f t="shared" si="2"/>
        <v>4.8372027231380343E-4</v>
      </c>
      <c r="AE25" s="22">
        <f t="shared" si="2"/>
        <v>-1.1912169284187257E-3</v>
      </c>
      <c r="AF25" s="22">
        <f t="shared" si="2"/>
        <v>-2.4668575497344136E-4</v>
      </c>
      <c r="AG25" s="22">
        <f t="shared" si="2"/>
        <v>1.3979426003061235E-3</v>
      </c>
    </row>
    <row r="37" spans="2:2" x14ac:dyDescent="0.35">
      <c r="B37" s="20"/>
    </row>
    <row r="38" spans="2:2" x14ac:dyDescent="0.35">
      <c r="B38" s="20"/>
    </row>
    <row r="39" spans="2:2" x14ac:dyDescent="0.35">
      <c r="B39" s="20"/>
    </row>
    <row r="40" spans="2:2" x14ac:dyDescent="0.35">
      <c r="B40" s="20"/>
    </row>
    <row r="41" spans="2:2" x14ac:dyDescent="0.35">
      <c r="B41" s="20"/>
    </row>
    <row r="42" spans="2:2" x14ac:dyDescent="0.35">
      <c r="B42" s="20"/>
    </row>
    <row r="43" spans="2:2" x14ac:dyDescent="0.35">
      <c r="B43" s="20"/>
    </row>
    <row r="44" spans="2:2" x14ac:dyDescent="0.35">
      <c r="B44" s="20"/>
    </row>
    <row r="45" spans="2:2" x14ac:dyDescent="0.35">
      <c r="B45" s="20"/>
    </row>
    <row r="46" spans="2:2" x14ac:dyDescent="0.35">
      <c r="B46" s="20"/>
    </row>
    <row r="47" spans="2:2" x14ac:dyDescent="0.3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Gael</cp:lastModifiedBy>
  <dcterms:created xsi:type="dcterms:W3CDTF">2022-09-09T10:16:29Z</dcterms:created>
  <dcterms:modified xsi:type="dcterms:W3CDTF">2023-09-26T10:12:47Z</dcterms:modified>
</cp:coreProperties>
</file>